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bookViews>
  <sheets>
    <sheet name="MASTER DATA" sheetId="5" r:id="rId1"/>
    <sheet name="Dal &amp; Khadhiyan master" sheetId="14" r:id="rId2"/>
    <sheet name="Milk master" sheetId="15" r:id="rId3"/>
    <sheet name="Att. Dairy" sheetId="4" r:id="rId4"/>
    <sheet name="PS Balance Sheet" sheetId="6" r:id="rId5"/>
    <sheet name="UPS balance Sheet" sheetId="7" r:id="rId6"/>
    <sheet name="Praptra-1" sheetId="8" r:id="rId7"/>
    <sheet name="UC Food" sheetId="9" r:id="rId8"/>
    <sheet name="Milk Report" sheetId="10" r:id="rId9"/>
    <sheet name="Dal Report" sheetId="11" r:id="rId10"/>
    <sheet name="New UC Dak" sheetId="17" r:id="rId11"/>
    <sheet name="Stock" sheetId="12" r:id="rId12"/>
    <sheet name="Bill generate" sheetId="13" r:id="rId13"/>
  </sheets>
  <externalReferences>
    <externalReference r:id="rId14"/>
  </externalReferences>
  <definedNames>
    <definedName name="_xlnm.Print_Area" localSheetId="12">'Bill generate'!$A$1:$J$40</definedName>
    <definedName name="_xlnm.Print_Area" localSheetId="8">'Milk Report'!$A$1:$AK$21</definedName>
    <definedName name="_xlnm.Print_Area" localSheetId="10">'New UC Dak'!$A$1:$W$53,'New UC Dak'!$A$55:$W$74</definedName>
    <definedName name="_xlnm.Print_Area" localSheetId="4">'PS Balance Sheet'!$DU$2:$ET$37</definedName>
    <definedName name="_xlnm.Print_Area" localSheetId="11">Stock!$A$5:$P$39,Stock!$A$43:$P$77</definedName>
    <definedName name="_xlnm.Print_Area" localSheetId="7">'UC Food'!$A$1:$AJ$28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C1" i="15"/>
  <c r="L42" i="4"/>
  <c r="I42"/>
  <c r="W7"/>
  <c r="W8"/>
  <c r="W9"/>
  <c r="W10"/>
  <c r="W11"/>
  <c r="W12"/>
  <c r="W13"/>
  <c r="W14"/>
  <c r="W15"/>
  <c r="W16"/>
  <c r="W17"/>
  <c r="W18"/>
  <c r="W19"/>
  <c r="W20"/>
  <c r="W21"/>
  <c r="W22"/>
  <c r="W23"/>
  <c r="W24"/>
  <c r="W25"/>
  <c r="W26"/>
  <c r="W27"/>
  <c r="W28"/>
  <c r="W29"/>
  <c r="W30"/>
  <c r="W31"/>
  <c r="W32"/>
  <c r="W33"/>
  <c r="W34"/>
  <c r="W35"/>
  <c r="W36"/>
  <c r="V7"/>
  <c r="V8"/>
  <c r="V9"/>
  <c r="V10"/>
  <c r="V11"/>
  <c r="V12"/>
  <c r="V13"/>
  <c r="V14"/>
  <c r="V15"/>
  <c r="V16"/>
  <c r="V17"/>
  <c r="V18"/>
  <c r="V19"/>
  <c r="V20"/>
  <c r="V21"/>
  <c r="V22"/>
  <c r="V23"/>
  <c r="V24"/>
  <c r="V25"/>
  <c r="V26"/>
  <c r="V27"/>
  <c r="V28"/>
  <c r="V29"/>
  <c r="V30"/>
  <c r="V31"/>
  <c r="V32"/>
  <c r="V33"/>
  <c r="V34"/>
  <c r="V35"/>
  <c r="V36"/>
  <c r="W6"/>
  <c r="V6"/>
  <c r="G11" i="14"/>
  <c r="G10"/>
  <c r="G9"/>
  <c r="G8"/>
  <c r="G7"/>
  <c r="E11"/>
  <c r="E10"/>
  <c r="E9"/>
  <c r="E8"/>
  <c r="E7"/>
  <c r="BF7" i="7"/>
  <c r="BF8"/>
  <c r="BF9"/>
  <c r="BF10"/>
  <c r="BF11"/>
  <c r="BF12"/>
  <c r="BF13"/>
  <c r="BF14"/>
  <c r="BF15"/>
  <c r="BF16"/>
  <c r="BF17"/>
  <c r="BF18"/>
  <c r="BF19"/>
  <c r="BF20"/>
  <c r="BF21"/>
  <c r="BF22"/>
  <c r="BF23"/>
  <c r="BF24"/>
  <c r="BF25"/>
  <c r="BF26"/>
  <c r="BF27"/>
  <c r="BF28"/>
  <c r="BF29"/>
  <c r="BF30"/>
  <c r="BF31"/>
  <c r="BF32"/>
  <c r="BF33"/>
  <c r="BF34"/>
  <c r="BF35"/>
  <c r="BF36"/>
  <c r="BF37"/>
  <c r="BF6"/>
  <c r="BF7" i="6"/>
  <c r="BF8"/>
  <c r="BF9"/>
  <c r="BF10"/>
  <c r="BF11"/>
  <c r="BF12"/>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6"/>
  <c r="BG6" s="1"/>
  <c r="CA6" s="1"/>
  <c r="R67" i="17"/>
  <c r="Q61"/>
  <c r="O61"/>
  <c r="M61"/>
  <c r="G61"/>
  <c r="E61"/>
  <c r="C61"/>
  <c r="BJ10" i="7"/>
  <c r="BJ11"/>
  <c r="BJ12"/>
  <c r="BJ13"/>
  <c r="BJ14"/>
  <c r="BJ15"/>
  <c r="BJ16"/>
  <c r="BJ17"/>
  <c r="BJ18"/>
  <c r="BJ19"/>
  <c r="BJ20"/>
  <c r="BJ21"/>
  <c r="BJ22"/>
  <c r="BJ23"/>
  <c r="BJ24"/>
  <c r="BJ25"/>
  <c r="BJ26"/>
  <c r="BJ27"/>
  <c r="BJ28"/>
  <c r="BJ29"/>
  <c r="BJ30"/>
  <c r="BJ31"/>
  <c r="BJ32"/>
  <c r="BJ33"/>
  <c r="BJ34"/>
  <c r="BJ35"/>
  <c r="BJ36"/>
  <c r="BK10" i="6"/>
  <c r="BK11"/>
  <c r="BK12"/>
  <c r="BK13"/>
  <c r="BK14"/>
  <c r="BK15"/>
  <c r="BK16"/>
  <c r="BK17"/>
  <c r="BK18"/>
  <c r="BK19"/>
  <c r="BK20"/>
  <c r="BK21"/>
  <c r="BK22"/>
  <c r="BK23"/>
  <c r="BK24"/>
  <c r="BK25"/>
  <c r="BK26"/>
  <c r="BK27"/>
  <c r="BK28"/>
  <c r="BK29"/>
  <c r="BK30"/>
  <c r="BK31"/>
  <c r="BK32"/>
  <c r="BK33"/>
  <c r="BK34"/>
  <c r="BK35"/>
  <c r="BK36"/>
  <c r="C37" i="17"/>
  <c r="E9" i="8"/>
  <c r="N13" i="17"/>
  <c r="O13"/>
  <c r="P13"/>
  <c r="M13"/>
  <c r="C13"/>
  <c r="D13"/>
  <c r="E13"/>
  <c r="B13"/>
  <c r="S9"/>
  <c r="F9"/>
  <c r="F6"/>
  <c r="S7"/>
  <c r="S5"/>
  <c r="F5"/>
  <c r="S4"/>
  <c r="F2" i="8"/>
  <c r="F4" i="17"/>
  <c r="C2" i="8"/>
  <c r="T72" i="17"/>
  <c r="F60" i="8"/>
  <c r="O70" i="17"/>
  <c r="F72"/>
  <c r="B70"/>
  <c r="Q49"/>
  <c r="M49"/>
  <c r="G49"/>
  <c r="C49"/>
  <c r="C20"/>
  <c r="V20" s="1"/>
  <c r="C21"/>
  <c r="M21" s="1"/>
  <c r="C22"/>
  <c r="V22" s="1"/>
  <c r="C19"/>
  <c r="P19" s="1"/>
  <c r="C44" i="8"/>
  <c r="O2" i="17"/>
  <c r="L39" i="4" l="1"/>
  <c r="I39"/>
  <c r="V19" i="17"/>
  <c r="S19"/>
  <c r="P21"/>
  <c r="S22"/>
  <c r="S20"/>
  <c r="V21"/>
  <c r="M22"/>
  <c r="M20"/>
  <c r="M19"/>
  <c r="P22"/>
  <c r="P20"/>
  <c r="S21"/>
  <c r="D31" i="13" l="1"/>
  <c r="D30"/>
  <c r="D29"/>
  <c r="H16"/>
  <c r="D16"/>
  <c r="H15"/>
  <c r="D15"/>
  <c r="C1"/>
  <c r="N77" i="12" l="1"/>
  <c r="N39"/>
  <c r="A48"/>
  <c r="A49"/>
  <c r="A50"/>
  <c r="A51"/>
  <c r="A52"/>
  <c r="A53"/>
  <c r="A54"/>
  <c r="A55"/>
  <c r="A56"/>
  <c r="A57"/>
  <c r="A58"/>
  <c r="A59"/>
  <c r="A60"/>
  <c r="A61"/>
  <c r="A62"/>
  <c r="A63"/>
  <c r="A64"/>
  <c r="A65"/>
  <c r="A66"/>
  <c r="A67"/>
  <c r="A68"/>
  <c r="A69"/>
  <c r="A70"/>
  <c r="A71"/>
  <c r="A72"/>
  <c r="A73"/>
  <c r="A74"/>
  <c r="A75"/>
  <c r="A76"/>
  <c r="A77"/>
  <c r="A47"/>
  <c r="F46"/>
  <c r="E46"/>
  <c r="F8"/>
  <c r="E8"/>
  <c r="A10"/>
  <c r="A11"/>
  <c r="A12"/>
  <c r="A13"/>
  <c r="A14"/>
  <c r="A15"/>
  <c r="A16"/>
  <c r="A17"/>
  <c r="A18"/>
  <c r="A19"/>
  <c r="A20"/>
  <c r="A21"/>
  <c r="A22"/>
  <c r="A23"/>
  <c r="A24"/>
  <c r="A25"/>
  <c r="A26"/>
  <c r="A27"/>
  <c r="A28"/>
  <c r="A29"/>
  <c r="A30"/>
  <c r="A31"/>
  <c r="A32"/>
  <c r="A33"/>
  <c r="A34"/>
  <c r="A35"/>
  <c r="A36"/>
  <c r="A37"/>
  <c r="A38"/>
  <c r="A39"/>
  <c r="A9"/>
  <c r="F38" i="13" l="1"/>
  <c r="D38"/>
  <c r="H38" l="1"/>
  <c r="AA3" i="11"/>
  <c r="U3" i="10"/>
  <c r="D3" i="11"/>
  <c r="E3" i="10"/>
  <c r="L9" i="11"/>
  <c r="K9"/>
  <c r="J9"/>
  <c r="I9"/>
  <c r="H9"/>
  <c r="G9"/>
  <c r="B9"/>
  <c r="B17" i="10"/>
  <c r="AJ9" i="9"/>
  <c r="AI17" i="10"/>
  <c r="AG17"/>
  <c r="AD17"/>
  <c r="AE17"/>
  <c r="AF17"/>
  <c r="S17"/>
  <c r="R17"/>
  <c r="T17" s="1"/>
  <c r="P17"/>
  <c r="V17" s="1"/>
  <c r="O17"/>
  <c r="U17" s="1"/>
  <c r="AH9"/>
  <c r="AF9"/>
  <c r="B9"/>
  <c r="AE9"/>
  <c r="AD9"/>
  <c r="AC9"/>
  <c r="AB9"/>
  <c r="AA9"/>
  <c r="Z9"/>
  <c r="R25" i="9"/>
  <c r="T3"/>
  <c r="D3"/>
  <c r="AF25"/>
  <c r="AB25"/>
  <c r="X25"/>
  <c r="AI25"/>
  <c r="AD25"/>
  <c r="Z25"/>
  <c r="B25"/>
  <c r="B17"/>
  <c r="B9"/>
  <c r="V25"/>
  <c r="T25"/>
  <c r="Q25"/>
  <c r="P25"/>
  <c r="I25"/>
  <c r="J25"/>
  <c r="K25"/>
  <c r="L25"/>
  <c r="M25"/>
  <c r="N25"/>
  <c r="O25"/>
  <c r="H25"/>
  <c r="Q17" i="10" l="1"/>
  <c r="W17" s="1"/>
  <c r="F25" i="9" l="1"/>
  <c r="D25"/>
  <c r="O17"/>
  <c r="M17"/>
  <c r="Q17" s="1"/>
  <c r="G17"/>
  <c r="U17" s="1"/>
  <c r="D17"/>
  <c r="S17" s="1"/>
  <c r="R9"/>
  <c r="Q9"/>
  <c r="P9"/>
  <c r="O9"/>
  <c r="W37" i="7"/>
  <c r="U37"/>
  <c r="V37"/>
  <c r="P37"/>
  <c r="Q37"/>
  <c r="R37"/>
  <c r="K37"/>
  <c r="L37"/>
  <c r="M37"/>
  <c r="AD9" i="9"/>
  <c r="AC9"/>
  <c r="AB9"/>
  <c r="AA9"/>
  <c r="H9"/>
  <c r="C3" i="8"/>
  <c r="C60"/>
  <c r="B58"/>
  <c r="E58"/>
  <c r="C45"/>
  <c r="C46"/>
  <c r="C47"/>
  <c r="G11" i="15"/>
  <c r="E11"/>
  <c r="G20" i="14"/>
  <c r="W9" i="11" s="1"/>
  <c r="G21" i="14"/>
  <c r="X9" i="11" s="1"/>
  <c r="G19" i="14"/>
  <c r="V9" i="11" s="1"/>
  <c r="G18" i="14"/>
  <c r="G17"/>
  <c r="G16"/>
  <c r="R9" i="11" s="1"/>
  <c r="AD9" s="1"/>
  <c r="G15" i="14"/>
  <c r="Q9" i="11" s="1"/>
  <c r="AC9" s="1"/>
  <c r="G14" i="14"/>
  <c r="P9" i="11" s="1"/>
  <c r="G13" i="14"/>
  <c r="G12"/>
  <c r="E21"/>
  <c r="E20"/>
  <c r="T9" i="11" s="1"/>
  <c r="E19" i="14"/>
  <c r="S9" i="11" s="1"/>
  <c r="E17" i="14"/>
  <c r="E18"/>
  <c r="E16"/>
  <c r="O9" i="11" s="1"/>
  <c r="E15" i="14"/>
  <c r="N9" i="11" s="1"/>
  <c r="Z9" s="1"/>
  <c r="E14" i="14"/>
  <c r="M9" i="11" s="1"/>
  <c r="E13" i="14"/>
  <c r="E23" s="1"/>
  <c r="E24" i="8" s="1"/>
  <c r="E12" i="14"/>
  <c r="U37" i="6"/>
  <c r="V37"/>
  <c r="W37"/>
  <c r="P37"/>
  <c r="Q37"/>
  <c r="R37"/>
  <c r="N37"/>
  <c r="K37"/>
  <c r="L37"/>
  <c r="M37"/>
  <c r="J37"/>
  <c r="I37"/>
  <c r="G44" i="14"/>
  <c r="G46" s="1"/>
  <c r="F47" i="8" s="1"/>
  <c r="E44" i="14"/>
  <c r="E46" s="1"/>
  <c r="E47" i="8" s="1"/>
  <c r="G47" s="1"/>
  <c r="G39" i="14"/>
  <c r="E39"/>
  <c r="E24"/>
  <c r="E25"/>
  <c r="G26"/>
  <c r="F27" i="8" s="1"/>
  <c r="G23" i="14"/>
  <c r="E50" i="8"/>
  <c r="F50"/>
  <c r="G50" s="1"/>
  <c r="E51"/>
  <c r="F51"/>
  <c r="G51" s="1"/>
  <c r="E52"/>
  <c r="F52"/>
  <c r="G52" s="1"/>
  <c r="E43"/>
  <c r="F43"/>
  <c r="E44"/>
  <c r="F44"/>
  <c r="E45"/>
  <c r="F45"/>
  <c r="E46"/>
  <c r="F46"/>
  <c r="E38"/>
  <c r="C53" i="17" s="1"/>
  <c r="F38" i="8"/>
  <c r="E39"/>
  <c r="E53" i="17" s="1"/>
  <c r="F39" i="8"/>
  <c r="O53" i="17" s="1"/>
  <c r="E40" i="8"/>
  <c r="G53" i="17" s="1"/>
  <c r="F40" i="8"/>
  <c r="Q53" i="17" s="1"/>
  <c r="G40" i="8"/>
  <c r="F9"/>
  <c r="M37" i="17" s="1"/>
  <c r="G9" i="8"/>
  <c r="E10"/>
  <c r="C42" i="17" s="1"/>
  <c r="F10" i="8"/>
  <c r="E11"/>
  <c r="C43" i="17" s="1"/>
  <c r="F11" i="8"/>
  <c r="E12"/>
  <c r="C44" i="17" s="1"/>
  <c r="F12" i="8"/>
  <c r="M44" i="17" s="1"/>
  <c r="E13" i="8"/>
  <c r="F13"/>
  <c r="G13"/>
  <c r="F14"/>
  <c r="N9" i="9" s="1"/>
  <c r="E15" i="8"/>
  <c r="F15"/>
  <c r="G15"/>
  <c r="F16"/>
  <c r="E17"/>
  <c r="F17"/>
  <c r="E18"/>
  <c r="F18"/>
  <c r="E19"/>
  <c r="F19"/>
  <c r="E20"/>
  <c r="E21"/>
  <c r="F21"/>
  <c r="F22"/>
  <c r="F24"/>
  <c r="E25"/>
  <c r="E26"/>
  <c r="BD1" i="7"/>
  <c r="BC1"/>
  <c r="BB1"/>
  <c r="AI7"/>
  <c r="AJ7"/>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J6"/>
  <c r="AI6"/>
  <c r="BZ44"/>
  <c r="CA44" s="1"/>
  <c r="BG44"/>
  <c r="BZ43"/>
  <c r="BF43"/>
  <c r="BZ42"/>
  <c r="BF42"/>
  <c r="BZ41"/>
  <c r="BF41"/>
  <c r="BZ40"/>
  <c r="BF40"/>
  <c r="BZ39"/>
  <c r="BF39"/>
  <c r="AV39"/>
  <c r="BZ38"/>
  <c r="BF38"/>
  <c r="CA38" s="1"/>
  <c r="AV38"/>
  <c r="BH37"/>
  <c r="BZ37" s="1"/>
  <c r="T37"/>
  <c r="S37"/>
  <c r="O37"/>
  <c r="T39" s="1"/>
  <c r="N37"/>
  <c r="S39" s="1"/>
  <c r="J37"/>
  <c r="I37"/>
  <c r="EB36"/>
  <c r="EA36"/>
  <c r="DZ36"/>
  <c r="DV36"/>
  <c r="EK36"/>
  <c r="EJ36"/>
  <c r="B36"/>
  <c r="DU36" s="1"/>
  <c r="EB35"/>
  <c r="EA35"/>
  <c r="DZ35"/>
  <c r="DV35"/>
  <c r="EK35"/>
  <c r="EJ35"/>
  <c r="B35"/>
  <c r="DU35" s="1"/>
  <c r="EB34"/>
  <c r="EA34"/>
  <c r="DZ34"/>
  <c r="DV34"/>
  <c r="EK34"/>
  <c r="EJ34"/>
  <c r="B34"/>
  <c r="DU34" s="1"/>
  <c r="EB33"/>
  <c r="EA33"/>
  <c r="DZ33"/>
  <c r="DV33"/>
  <c r="EK33"/>
  <c r="EJ33"/>
  <c r="B33"/>
  <c r="DU33" s="1"/>
  <c r="EB32"/>
  <c r="EA32"/>
  <c r="DZ32"/>
  <c r="DV32"/>
  <c r="EK32"/>
  <c r="EJ32"/>
  <c r="B32"/>
  <c r="DU32" s="1"/>
  <c r="EB31"/>
  <c r="EA31"/>
  <c r="DZ31"/>
  <c r="DV31"/>
  <c r="EK31"/>
  <c r="EJ31"/>
  <c r="B31"/>
  <c r="DU31" s="1"/>
  <c r="EB30"/>
  <c r="EA30"/>
  <c r="DZ30"/>
  <c r="DV30"/>
  <c r="EK30"/>
  <c r="EJ30"/>
  <c r="B30"/>
  <c r="DU30" s="1"/>
  <c r="EB29"/>
  <c r="EA29"/>
  <c r="DZ29"/>
  <c r="DV29"/>
  <c r="EK29"/>
  <c r="EJ29"/>
  <c r="B29"/>
  <c r="DU29" s="1"/>
  <c r="EB28"/>
  <c r="EA28"/>
  <c r="DZ28"/>
  <c r="DV28"/>
  <c r="EK28"/>
  <c r="EJ28"/>
  <c r="B28"/>
  <c r="DU28" s="1"/>
  <c r="EB27"/>
  <c r="EA27"/>
  <c r="DZ27"/>
  <c r="DV27"/>
  <c r="EK27"/>
  <c r="EJ27"/>
  <c r="B27"/>
  <c r="DU27" s="1"/>
  <c r="EB26"/>
  <c r="EA26"/>
  <c r="DZ26"/>
  <c r="DV26"/>
  <c r="EK26"/>
  <c r="EJ26"/>
  <c r="B26"/>
  <c r="DU26" s="1"/>
  <c r="EB25"/>
  <c r="EA25"/>
  <c r="DZ25"/>
  <c r="DV25"/>
  <c r="EK25"/>
  <c r="EJ25"/>
  <c r="B25"/>
  <c r="DU25" s="1"/>
  <c r="EB24"/>
  <c r="EA24"/>
  <c r="DZ24"/>
  <c r="DV24"/>
  <c r="EK24"/>
  <c r="EJ24"/>
  <c r="B24"/>
  <c r="DU24" s="1"/>
  <c r="EB23"/>
  <c r="EA23"/>
  <c r="DZ23"/>
  <c r="DV23"/>
  <c r="EK23"/>
  <c r="EJ23"/>
  <c r="B23"/>
  <c r="DU23" s="1"/>
  <c r="EB22"/>
  <c r="EA22"/>
  <c r="DZ22"/>
  <c r="DV22"/>
  <c r="EK22"/>
  <c r="EJ22"/>
  <c r="B22"/>
  <c r="DU22" s="1"/>
  <c r="EB21"/>
  <c r="EA21"/>
  <c r="DZ21"/>
  <c r="DV21"/>
  <c r="EK21"/>
  <c r="EJ21"/>
  <c r="B21"/>
  <c r="DU21" s="1"/>
  <c r="EB20"/>
  <c r="EA20"/>
  <c r="DZ20"/>
  <c r="DV20"/>
  <c r="EK20"/>
  <c r="EJ20"/>
  <c r="B20"/>
  <c r="DU20" s="1"/>
  <c r="EB19"/>
  <c r="EA19"/>
  <c r="DZ19"/>
  <c r="DV19"/>
  <c r="EK19"/>
  <c r="EJ19"/>
  <c r="B19"/>
  <c r="DU19" s="1"/>
  <c r="EB18"/>
  <c r="EA18"/>
  <c r="DZ18"/>
  <c r="DV18"/>
  <c r="EK18"/>
  <c r="EJ18"/>
  <c r="B18"/>
  <c r="DU18" s="1"/>
  <c r="EB17"/>
  <c r="EA17"/>
  <c r="DZ17"/>
  <c r="DV17"/>
  <c r="EK17"/>
  <c r="EJ17"/>
  <c r="B17"/>
  <c r="DU17" s="1"/>
  <c r="EB16"/>
  <c r="EA16"/>
  <c r="DZ16"/>
  <c r="DV16"/>
  <c r="EK16"/>
  <c r="EJ16"/>
  <c r="B16"/>
  <c r="DU16" s="1"/>
  <c r="EB15"/>
  <c r="EA15"/>
  <c r="DZ15"/>
  <c r="DV15"/>
  <c r="EK15"/>
  <c r="EJ15"/>
  <c r="B15"/>
  <c r="DU15" s="1"/>
  <c r="EB14"/>
  <c r="EA14"/>
  <c r="DZ14"/>
  <c r="DV14"/>
  <c r="EK14"/>
  <c r="EJ14"/>
  <c r="B14"/>
  <c r="DU14" s="1"/>
  <c r="EB13"/>
  <c r="EA13"/>
  <c r="DZ13"/>
  <c r="DV13"/>
  <c r="EK13"/>
  <c r="EJ13"/>
  <c r="B13"/>
  <c r="DU13" s="1"/>
  <c r="EB12"/>
  <c r="EA12"/>
  <c r="DZ12"/>
  <c r="DV12"/>
  <c r="EK12"/>
  <c r="EJ12"/>
  <c r="B12"/>
  <c r="DU12" s="1"/>
  <c r="EB11"/>
  <c r="EA11"/>
  <c r="DZ11"/>
  <c r="DV11"/>
  <c r="EK11"/>
  <c r="EJ11"/>
  <c r="B11"/>
  <c r="DU11" s="1"/>
  <c r="EB10"/>
  <c r="EA10"/>
  <c r="DZ10"/>
  <c r="DV10"/>
  <c r="EK10"/>
  <c r="EJ10"/>
  <c r="B10"/>
  <c r="DU10" s="1"/>
  <c r="EB9"/>
  <c r="EA9"/>
  <c r="DZ9"/>
  <c r="DV9"/>
  <c r="EK9"/>
  <c r="EJ9"/>
  <c r="B9"/>
  <c r="DU9" s="1"/>
  <c r="EB8"/>
  <c r="EA8"/>
  <c r="DZ8"/>
  <c r="DV8"/>
  <c r="EK8"/>
  <c r="EJ8"/>
  <c r="B8"/>
  <c r="DU8" s="1"/>
  <c r="EB7"/>
  <c r="EA7"/>
  <c r="DZ7"/>
  <c r="DV7"/>
  <c r="EK7"/>
  <c r="EJ7"/>
  <c r="B7"/>
  <c r="DU7" s="1"/>
  <c r="EB6"/>
  <c r="EB37" s="1"/>
  <c r="EA6"/>
  <c r="EA37" s="1"/>
  <c r="DZ6"/>
  <c r="DZ37" s="1"/>
  <c r="DY6"/>
  <c r="DX6"/>
  <c r="DV6"/>
  <c r="AJ37"/>
  <c r="AI37"/>
  <c r="AB6"/>
  <c r="AA6"/>
  <c r="Z6"/>
  <c r="Y6"/>
  <c r="B6"/>
  <c r="DU6" s="1"/>
  <c r="EA37" i="6"/>
  <c r="EB37"/>
  <c r="DV7"/>
  <c r="DV8"/>
  <c r="DV9"/>
  <c r="DV10"/>
  <c r="DV11"/>
  <c r="DV12"/>
  <c r="DV13"/>
  <c r="DV14"/>
  <c r="DV15"/>
  <c r="DV16"/>
  <c r="DV17"/>
  <c r="DV18"/>
  <c r="DV19"/>
  <c r="DV20"/>
  <c r="DV21"/>
  <c r="DV22"/>
  <c r="DV23"/>
  <c r="DV24"/>
  <c r="DV25"/>
  <c r="DV26"/>
  <c r="DV27"/>
  <c r="DV28"/>
  <c r="DV29"/>
  <c r="DV30"/>
  <c r="DV31"/>
  <c r="DV32"/>
  <c r="DV33"/>
  <c r="DV34"/>
  <c r="DV35"/>
  <c r="DV36"/>
  <c r="DZ7"/>
  <c r="EA7"/>
  <c r="EB7"/>
  <c r="DZ8"/>
  <c r="EA8"/>
  <c r="EB8"/>
  <c r="DZ9"/>
  <c r="EA9"/>
  <c r="EB9"/>
  <c r="DZ10"/>
  <c r="EA10"/>
  <c r="EB10"/>
  <c r="DZ11"/>
  <c r="EA11"/>
  <c r="EB11"/>
  <c r="DZ12"/>
  <c r="EA12"/>
  <c r="EB12"/>
  <c r="DZ13"/>
  <c r="EA13"/>
  <c r="EB13"/>
  <c r="DZ14"/>
  <c r="EA14"/>
  <c r="EB14"/>
  <c r="DZ15"/>
  <c r="EA15"/>
  <c r="EB15"/>
  <c r="DZ16"/>
  <c r="EA16"/>
  <c r="EB16"/>
  <c r="DZ17"/>
  <c r="EA17"/>
  <c r="EB17"/>
  <c r="DZ18"/>
  <c r="EA18"/>
  <c r="EB18"/>
  <c r="DZ19"/>
  <c r="EA19"/>
  <c r="EB19"/>
  <c r="DZ20"/>
  <c r="EA20"/>
  <c r="EB20"/>
  <c r="DZ21"/>
  <c r="EA21"/>
  <c r="EB21"/>
  <c r="DZ22"/>
  <c r="EA22"/>
  <c r="EB22"/>
  <c r="DZ23"/>
  <c r="EA23"/>
  <c r="EB23"/>
  <c r="DZ24"/>
  <c r="EA24"/>
  <c r="EB24"/>
  <c r="DZ25"/>
  <c r="EA25"/>
  <c r="EB25"/>
  <c r="DZ26"/>
  <c r="EA26"/>
  <c r="EB26"/>
  <c r="DZ27"/>
  <c r="EA27"/>
  <c r="EB27"/>
  <c r="DZ28"/>
  <c r="EA28"/>
  <c r="EB28"/>
  <c r="DZ29"/>
  <c r="EA29"/>
  <c r="EB29"/>
  <c r="DZ30"/>
  <c r="EA30"/>
  <c r="EB30"/>
  <c r="DZ31"/>
  <c r="EA31"/>
  <c r="EB31"/>
  <c r="DZ32"/>
  <c r="EA32"/>
  <c r="EB32"/>
  <c r="DZ33"/>
  <c r="EA33"/>
  <c r="EB33"/>
  <c r="DZ34"/>
  <c r="EA34"/>
  <c r="EB34"/>
  <c r="DZ35"/>
  <c r="EA35"/>
  <c r="EB35"/>
  <c r="DZ36"/>
  <c r="EA36"/>
  <c r="EB36"/>
  <c r="EB6"/>
  <c r="DY6"/>
  <c r="DX6"/>
  <c r="DZ6"/>
  <c r="EA6"/>
  <c r="DV6"/>
  <c r="AF7" i="7"/>
  <c r="AF8"/>
  <c r="AH8" s="1"/>
  <c r="AG8"/>
  <c r="EI8" s="1"/>
  <c r="AF9"/>
  <c r="AG9"/>
  <c r="EI9" s="1"/>
  <c r="AF10"/>
  <c r="AH10" s="1"/>
  <c r="AG10"/>
  <c r="EI10" s="1"/>
  <c r="AF11"/>
  <c r="AG11"/>
  <c r="EI11" s="1"/>
  <c r="AF12"/>
  <c r="AH12" s="1"/>
  <c r="AG12"/>
  <c r="EI12" s="1"/>
  <c r="AF13"/>
  <c r="AG13"/>
  <c r="EI13" s="1"/>
  <c r="AF14"/>
  <c r="AG14"/>
  <c r="EI14" s="1"/>
  <c r="AF15"/>
  <c r="AG15"/>
  <c r="EI15" s="1"/>
  <c r="AF16"/>
  <c r="AG16"/>
  <c r="EI16" s="1"/>
  <c r="AF17"/>
  <c r="AG17"/>
  <c r="EI17" s="1"/>
  <c r="AF18"/>
  <c r="AG18"/>
  <c r="EI18" s="1"/>
  <c r="AF19"/>
  <c r="AG19"/>
  <c r="EI19" s="1"/>
  <c r="AF20"/>
  <c r="EH20" s="1"/>
  <c r="AG20"/>
  <c r="EI20" s="1"/>
  <c r="AF21"/>
  <c r="EH21" s="1"/>
  <c r="AG21"/>
  <c r="EI21" s="1"/>
  <c r="AF22"/>
  <c r="EH22" s="1"/>
  <c r="AG22"/>
  <c r="EI22" s="1"/>
  <c r="AF23"/>
  <c r="EH23" s="1"/>
  <c r="AG23"/>
  <c r="EI23" s="1"/>
  <c r="AF24"/>
  <c r="EH24" s="1"/>
  <c r="AG24"/>
  <c r="EI24" s="1"/>
  <c r="AF25"/>
  <c r="EH25" s="1"/>
  <c r="AG25"/>
  <c r="EI25" s="1"/>
  <c r="AF26"/>
  <c r="EH26" s="1"/>
  <c r="AG26"/>
  <c r="EI26" s="1"/>
  <c r="AF27"/>
  <c r="EH27" s="1"/>
  <c r="AG27"/>
  <c r="EI27" s="1"/>
  <c r="AF28"/>
  <c r="AG28"/>
  <c r="EI28" s="1"/>
  <c r="AF29"/>
  <c r="AG29"/>
  <c r="EI29" s="1"/>
  <c r="AF30"/>
  <c r="AG30"/>
  <c r="EI30" s="1"/>
  <c r="AF31"/>
  <c r="AG31"/>
  <c r="EI31" s="1"/>
  <c r="AF32"/>
  <c r="AG32"/>
  <c r="EI32" s="1"/>
  <c r="AF33"/>
  <c r="AG33"/>
  <c r="EI33" s="1"/>
  <c r="AF34"/>
  <c r="AG34"/>
  <c r="EI34" s="1"/>
  <c r="AF35"/>
  <c r="AG35"/>
  <c r="EI35" s="1"/>
  <c r="AF36"/>
  <c r="AG36"/>
  <c r="EI36" s="1"/>
  <c r="AG6"/>
  <c r="AF6"/>
  <c r="AF7" i="6"/>
  <c r="EH7" s="1"/>
  <c r="AG7"/>
  <c r="EI7" s="1"/>
  <c r="AF8"/>
  <c r="EH8" s="1"/>
  <c r="AG8"/>
  <c r="EI8" s="1"/>
  <c r="AF9"/>
  <c r="EH9" s="1"/>
  <c r="AG9"/>
  <c r="EI9" s="1"/>
  <c r="AF10"/>
  <c r="EH10" s="1"/>
  <c r="AG10"/>
  <c r="EI10" s="1"/>
  <c r="AG11"/>
  <c r="EI11" s="1"/>
  <c r="AF12"/>
  <c r="EH12" s="1"/>
  <c r="AG12"/>
  <c r="EI12" s="1"/>
  <c r="AF13"/>
  <c r="EH13" s="1"/>
  <c r="AG13"/>
  <c r="EI13" s="1"/>
  <c r="AF14"/>
  <c r="EH14" s="1"/>
  <c r="AG14"/>
  <c r="EI14" s="1"/>
  <c r="AG15"/>
  <c r="EI15" s="1"/>
  <c r="AF16"/>
  <c r="EH16" s="1"/>
  <c r="AG16"/>
  <c r="EI16" s="1"/>
  <c r="AF17"/>
  <c r="EH17" s="1"/>
  <c r="AG17"/>
  <c r="EI17" s="1"/>
  <c r="AF18"/>
  <c r="EH18" s="1"/>
  <c r="AG18"/>
  <c r="EI18" s="1"/>
  <c r="AF19"/>
  <c r="EH19" s="1"/>
  <c r="AG19"/>
  <c r="EI19" s="1"/>
  <c r="AF20"/>
  <c r="EH20" s="1"/>
  <c r="AG20"/>
  <c r="EI20" s="1"/>
  <c r="AF21"/>
  <c r="EH21" s="1"/>
  <c r="AG21"/>
  <c r="EI21" s="1"/>
  <c r="AF22"/>
  <c r="EH22" s="1"/>
  <c r="AG22"/>
  <c r="EI22" s="1"/>
  <c r="AF23"/>
  <c r="EH23" s="1"/>
  <c r="AG23"/>
  <c r="EI23" s="1"/>
  <c r="AF24"/>
  <c r="EH24" s="1"/>
  <c r="AG24"/>
  <c r="EI24" s="1"/>
  <c r="AF25"/>
  <c r="EH25" s="1"/>
  <c r="AG25"/>
  <c r="EI25" s="1"/>
  <c r="AF26"/>
  <c r="EH26" s="1"/>
  <c r="AG26"/>
  <c r="EI26" s="1"/>
  <c r="AF27"/>
  <c r="EH27" s="1"/>
  <c r="AG27"/>
  <c r="EI27" s="1"/>
  <c r="AF28"/>
  <c r="EH28" s="1"/>
  <c r="AG28"/>
  <c r="EI28" s="1"/>
  <c r="AF29"/>
  <c r="EH29" s="1"/>
  <c r="AG29"/>
  <c r="EI29" s="1"/>
  <c r="AF30"/>
  <c r="EH30" s="1"/>
  <c r="AG30"/>
  <c r="EI30" s="1"/>
  <c r="AF31"/>
  <c r="EH31" s="1"/>
  <c r="AG31"/>
  <c r="EI31" s="1"/>
  <c r="AF32"/>
  <c r="EH32" s="1"/>
  <c r="AG32"/>
  <c r="EI32" s="1"/>
  <c r="AF33"/>
  <c r="EH33" s="1"/>
  <c r="AG33"/>
  <c r="EI33" s="1"/>
  <c r="AF34"/>
  <c r="EH34" s="1"/>
  <c r="AG34"/>
  <c r="EI34" s="1"/>
  <c r="AF35"/>
  <c r="EH35" s="1"/>
  <c r="AG35"/>
  <c r="EI35" s="1"/>
  <c r="AF36"/>
  <c r="EH36" s="1"/>
  <c r="AG36"/>
  <c r="EI36" s="1"/>
  <c r="AG6"/>
  <c r="EI6" s="1"/>
  <c r="AF6"/>
  <c r="EH6" s="1"/>
  <c r="AH9" i="7" l="1"/>
  <c r="AH13"/>
  <c r="AF15" i="6"/>
  <c r="EH15" s="1"/>
  <c r="AH18" i="7"/>
  <c r="AH14"/>
  <c r="CA39"/>
  <c r="CA40"/>
  <c r="CA41"/>
  <c r="CA42"/>
  <c r="CA43"/>
  <c r="G18" i="8"/>
  <c r="G43"/>
  <c r="A64" i="17" s="1"/>
  <c r="E36"/>
  <c r="G24" i="8"/>
  <c r="G17"/>
  <c r="O44" i="17"/>
  <c r="O43"/>
  <c r="G38" i="8"/>
  <c r="M53" i="17"/>
  <c r="E26" i="14"/>
  <c r="U9" i="11"/>
  <c r="E42" i="17"/>
  <c r="Q44"/>
  <c r="J17" i="9"/>
  <c r="W17" s="1"/>
  <c r="E22" i="8"/>
  <c r="G22" s="1"/>
  <c r="F20"/>
  <c r="G20" s="1"/>
  <c r="G19"/>
  <c r="E44" i="17"/>
  <c r="E16" i="8"/>
  <c r="E43" i="17" s="1"/>
  <c r="O42"/>
  <c r="O45" s="1"/>
  <c r="E14" i="8"/>
  <c r="O36" i="17"/>
  <c r="G12" i="8"/>
  <c r="G44" i="17"/>
  <c r="G43"/>
  <c r="G39" i="8"/>
  <c r="G46"/>
  <c r="K64" i="17" s="1"/>
  <c r="G45" i="8"/>
  <c r="G44"/>
  <c r="F64" i="17" s="1"/>
  <c r="R64" s="1"/>
  <c r="G25" i="14"/>
  <c r="G24"/>
  <c r="F25" i="8" s="1"/>
  <c r="G25" s="1"/>
  <c r="Y9" i="11"/>
  <c r="AA9"/>
  <c r="AB9"/>
  <c r="K9" i="9"/>
  <c r="M9"/>
  <c r="G11" i="8"/>
  <c r="M43" i="17"/>
  <c r="G10" i="8"/>
  <c r="M42" i="17"/>
  <c r="J9" i="9"/>
  <c r="V9" s="1"/>
  <c r="C45" i="17"/>
  <c r="G42"/>
  <c r="G45" s="1"/>
  <c r="AH16" i="7"/>
  <c r="AH15"/>
  <c r="AH11"/>
  <c r="C52" i="12" s="1"/>
  <c r="H37" i="4"/>
  <c r="C59" i="12"/>
  <c r="AN18" i="7"/>
  <c r="AP18"/>
  <c r="AO18"/>
  <c r="C57" i="12"/>
  <c r="AP16" i="7"/>
  <c r="AO16"/>
  <c r="C56" i="12"/>
  <c r="AO15" i="7"/>
  <c r="AN15"/>
  <c r="AP15"/>
  <c r="C55" i="12"/>
  <c r="AN14" i="7"/>
  <c r="AP14"/>
  <c r="AO14"/>
  <c r="C54" i="12"/>
  <c r="AO13" i="7"/>
  <c r="AN13"/>
  <c r="AP13"/>
  <c r="C53" i="12"/>
  <c r="AN12" i="7"/>
  <c r="AP12"/>
  <c r="AO12"/>
  <c r="AN11"/>
  <c r="AP11"/>
  <c r="C51" i="12"/>
  <c r="AN10" i="7"/>
  <c r="AP10"/>
  <c r="AO10"/>
  <c r="C50" i="12"/>
  <c r="AO9" i="7"/>
  <c r="AN9"/>
  <c r="AP9"/>
  <c r="C49" i="12"/>
  <c r="AN8" i="7"/>
  <c r="AP8"/>
  <c r="AO8"/>
  <c r="AF37"/>
  <c r="AH36"/>
  <c r="AH35"/>
  <c r="AH34"/>
  <c r="AH33"/>
  <c r="AH32"/>
  <c r="AH31"/>
  <c r="AH30"/>
  <c r="AH29"/>
  <c r="AH17"/>
  <c r="AG7"/>
  <c r="AH7" s="1"/>
  <c r="E37" i="4"/>
  <c r="F37"/>
  <c r="AF11" i="6"/>
  <c r="EH11" s="1"/>
  <c r="EE6" i="7"/>
  <c r="BG18"/>
  <c r="BG39"/>
  <c r="F26" i="8"/>
  <c r="G26" s="1"/>
  <c r="E27"/>
  <c r="G27" s="1"/>
  <c r="G21"/>
  <c r="AV9" i="7"/>
  <c r="BJ9" s="1"/>
  <c r="AV11"/>
  <c r="AV13"/>
  <c r="AV15"/>
  <c r="AV17"/>
  <c r="AV8"/>
  <c r="BJ8" s="1"/>
  <c r="AV10"/>
  <c r="AV12"/>
  <c r="AV14"/>
  <c r="AV16"/>
  <c r="AV18"/>
  <c r="BG19"/>
  <c r="AK6"/>
  <c r="BG6"/>
  <c r="CA6" s="1"/>
  <c r="ED6"/>
  <c r="EH6"/>
  <c r="EJ6"/>
  <c r="EJ37" s="1"/>
  <c r="AK7"/>
  <c r="AW7" s="1"/>
  <c r="ES7" s="1"/>
  <c r="BG7"/>
  <c r="EH7"/>
  <c r="AK8"/>
  <c r="AW8" s="1"/>
  <c r="ES8" s="1"/>
  <c r="BG8"/>
  <c r="EH8"/>
  <c r="AK9"/>
  <c r="AW9" s="1"/>
  <c r="ES9" s="1"/>
  <c r="BG9"/>
  <c r="EH9"/>
  <c r="AK10"/>
  <c r="BG10"/>
  <c r="EH10"/>
  <c r="AK11"/>
  <c r="AW11" s="1"/>
  <c r="ES11" s="1"/>
  <c r="BG11"/>
  <c r="EH11"/>
  <c r="AK12"/>
  <c r="AW12" s="1"/>
  <c r="ES12" s="1"/>
  <c r="AY12"/>
  <c r="ET12" s="1"/>
  <c r="BG12"/>
  <c r="EH12"/>
  <c r="AK13"/>
  <c r="AW13" s="1"/>
  <c r="ES13" s="1"/>
  <c r="AY13"/>
  <c r="ET13" s="1"/>
  <c r="BG13"/>
  <c r="EH13"/>
  <c r="AK14"/>
  <c r="AW14" s="1"/>
  <c r="ES14" s="1"/>
  <c r="AY14"/>
  <c r="ET14" s="1"/>
  <c r="BG14"/>
  <c r="EH14"/>
  <c r="AK15"/>
  <c r="AW15" s="1"/>
  <c r="ES15" s="1"/>
  <c r="AY15"/>
  <c r="ET15" s="1"/>
  <c r="BG15"/>
  <c r="EH15"/>
  <c r="AK16"/>
  <c r="AW16" s="1"/>
  <c r="ES16" s="1"/>
  <c r="BG16"/>
  <c r="EH16"/>
  <c r="AK17"/>
  <c r="AW17" s="1"/>
  <c r="ES17" s="1"/>
  <c r="AY17"/>
  <c r="ET17" s="1"/>
  <c r="BG17"/>
  <c r="EH17"/>
  <c r="AK18"/>
  <c r="AW18" s="1"/>
  <c r="ES18" s="1"/>
  <c r="AY18"/>
  <c r="ET18" s="1"/>
  <c r="EH18"/>
  <c r="AK19"/>
  <c r="AW19" s="1"/>
  <c r="ES19" s="1"/>
  <c r="EH19"/>
  <c r="AY19"/>
  <c r="ET19" s="1"/>
  <c r="AH6"/>
  <c r="EI6"/>
  <c r="EK6"/>
  <c r="EK37" s="1"/>
  <c r="AH19"/>
  <c r="EH28"/>
  <c r="AY28"/>
  <c r="ET28" s="1"/>
  <c r="AV30"/>
  <c r="AV32"/>
  <c r="AV34"/>
  <c r="AV36"/>
  <c r="AH20"/>
  <c r="AH21"/>
  <c r="AH22"/>
  <c r="AH23"/>
  <c r="AH24"/>
  <c r="AH25"/>
  <c r="AH26"/>
  <c r="AH27"/>
  <c r="AH28"/>
  <c r="BG28"/>
  <c r="AV29"/>
  <c r="AV31"/>
  <c r="AV33"/>
  <c r="AV35"/>
  <c r="AK20"/>
  <c r="AW20" s="1"/>
  <c r="ES20" s="1"/>
  <c r="AY20"/>
  <c r="ET20" s="1"/>
  <c r="BG20"/>
  <c r="AK21"/>
  <c r="AW21" s="1"/>
  <c r="ES21" s="1"/>
  <c r="AY21"/>
  <c r="ET21" s="1"/>
  <c r="BG21"/>
  <c r="AK22"/>
  <c r="AW22" s="1"/>
  <c r="ES22" s="1"/>
  <c r="AY22"/>
  <c r="ET22" s="1"/>
  <c r="BG22"/>
  <c r="AK23"/>
  <c r="AW23" s="1"/>
  <c r="ES23" s="1"/>
  <c r="AY23"/>
  <c r="ET23" s="1"/>
  <c r="BG23"/>
  <c r="AK24"/>
  <c r="AW24" s="1"/>
  <c r="ES24" s="1"/>
  <c r="AY24"/>
  <c r="ET24" s="1"/>
  <c r="BG24"/>
  <c r="AK25"/>
  <c r="AW25" s="1"/>
  <c r="ES25" s="1"/>
  <c r="AY25"/>
  <c r="ET25" s="1"/>
  <c r="BG25"/>
  <c r="AK26"/>
  <c r="AW26" s="1"/>
  <c r="ES26" s="1"/>
  <c r="AY26"/>
  <c r="ET26" s="1"/>
  <c r="BG26"/>
  <c r="AK27"/>
  <c r="AW27" s="1"/>
  <c r="ES27" s="1"/>
  <c r="AY27"/>
  <c r="ET27" s="1"/>
  <c r="BG27"/>
  <c r="AK28"/>
  <c r="AW28" s="1"/>
  <c r="ES28" s="1"/>
  <c r="CA37"/>
  <c r="AK29"/>
  <c r="AW29" s="1"/>
  <c r="ES29" s="1"/>
  <c r="AY29"/>
  <c r="ET29" s="1"/>
  <c r="BG29"/>
  <c r="EH29"/>
  <c r="AK30"/>
  <c r="AW30" s="1"/>
  <c r="ES30" s="1"/>
  <c r="AY30"/>
  <c r="ET30" s="1"/>
  <c r="BG30"/>
  <c r="EH30"/>
  <c r="AK31"/>
  <c r="AW31" s="1"/>
  <c r="ES31" s="1"/>
  <c r="AY31"/>
  <c r="ET31" s="1"/>
  <c r="BG31"/>
  <c r="EH31"/>
  <c r="AK32"/>
  <c r="AW32" s="1"/>
  <c r="ES32" s="1"/>
  <c r="AY32"/>
  <c r="ET32" s="1"/>
  <c r="BG32"/>
  <c r="EH32"/>
  <c r="AK33"/>
  <c r="AW33" s="1"/>
  <c r="ES33" s="1"/>
  <c r="AY33"/>
  <c r="ET33" s="1"/>
  <c r="BG33"/>
  <c r="EH33"/>
  <c r="AK34"/>
  <c r="AW34" s="1"/>
  <c r="ES34" s="1"/>
  <c r="AY34"/>
  <c r="ET34" s="1"/>
  <c r="BG34"/>
  <c r="EH34"/>
  <c r="AK35"/>
  <c r="AW35" s="1"/>
  <c r="ES35" s="1"/>
  <c r="AY35"/>
  <c r="ET35" s="1"/>
  <c r="BG35"/>
  <c r="EH35"/>
  <c r="AK36"/>
  <c r="AW36" s="1"/>
  <c r="ES36" s="1"/>
  <c r="AY36"/>
  <c r="ET36" s="1"/>
  <c r="BG36"/>
  <c r="EH36"/>
  <c r="BG37"/>
  <c r="BG38"/>
  <c r="BG40"/>
  <c r="BG41"/>
  <c r="BG42"/>
  <c r="BG43"/>
  <c r="DZ37" i="6"/>
  <c r="EH37"/>
  <c r="EI37"/>
  <c r="AW10" i="7" l="1"/>
  <c r="ES10" s="1"/>
  <c r="C47" i="12"/>
  <c r="AP6" i="7"/>
  <c r="AN6"/>
  <c r="AO6"/>
  <c r="AL6"/>
  <c r="E37" i="17"/>
  <c r="G14" i="8"/>
  <c r="O37" i="17" s="1"/>
  <c r="Q37" s="1"/>
  <c r="L9" i="9"/>
  <c r="T9" s="1"/>
  <c r="O38" i="17"/>
  <c r="E45"/>
  <c r="Q43"/>
  <c r="G16" i="8"/>
  <c r="M45" i="17"/>
  <c r="Q42"/>
  <c r="AN16" i="7"/>
  <c r="AO11"/>
  <c r="C60" i="12"/>
  <c r="AO19" i="7"/>
  <c r="AN19"/>
  <c r="AP19"/>
  <c r="C58" i="12"/>
  <c r="AO17" i="7"/>
  <c r="AN17"/>
  <c r="AP17"/>
  <c r="C71" i="12"/>
  <c r="AN30" i="7"/>
  <c r="AP30"/>
  <c r="AO30"/>
  <c r="C73" i="12"/>
  <c r="AN32" i="7"/>
  <c r="AP32"/>
  <c r="AO32"/>
  <c r="C75" i="12"/>
  <c r="AN34" i="7"/>
  <c r="AP34"/>
  <c r="AO34"/>
  <c r="C77" i="12"/>
  <c r="AN36" i="7"/>
  <c r="AP36"/>
  <c r="AO36"/>
  <c r="C48" i="12"/>
  <c r="AO7" i="7"/>
  <c r="AN7"/>
  <c r="AP7"/>
  <c r="C69" i="12"/>
  <c r="AN28" i="7"/>
  <c r="AP28"/>
  <c r="AO28"/>
  <c r="C68" i="12"/>
  <c r="AO27" i="7"/>
  <c r="AN27"/>
  <c r="AP27"/>
  <c r="C67" i="12"/>
  <c r="AN26" i="7"/>
  <c r="AP26"/>
  <c r="AO26"/>
  <c r="C66" i="12"/>
  <c r="AO25" i="7"/>
  <c r="AN25"/>
  <c r="AP25"/>
  <c r="C65" i="12"/>
  <c r="AN24" i="7"/>
  <c r="AP24"/>
  <c r="AO24"/>
  <c r="C64" i="12"/>
  <c r="AO23" i="7"/>
  <c r="AN23"/>
  <c r="AP23"/>
  <c r="C63" i="12"/>
  <c r="AN22" i="7"/>
  <c r="AP22"/>
  <c r="AO22"/>
  <c r="C62" i="12"/>
  <c r="AO21" i="7"/>
  <c r="AN21"/>
  <c r="AP21"/>
  <c r="C61" i="12"/>
  <c r="AN20" i="7"/>
  <c r="AP20"/>
  <c r="AO20"/>
  <c r="EI7"/>
  <c r="EI37" s="1"/>
  <c r="AG37"/>
  <c r="C70" i="12"/>
  <c r="AO29" i="7"/>
  <c r="AN29"/>
  <c r="AP29"/>
  <c r="C72" i="12"/>
  <c r="AO31" i="7"/>
  <c r="AN31"/>
  <c r="AP31"/>
  <c r="C74" i="12"/>
  <c r="AO33" i="7"/>
  <c r="AN33"/>
  <c r="AP33"/>
  <c r="C76" i="12"/>
  <c r="AO35" i="7"/>
  <c r="AN35"/>
  <c r="AP35"/>
  <c r="AV7"/>
  <c r="BJ7" s="1"/>
  <c r="AM6"/>
  <c r="E47" i="12" s="1"/>
  <c r="AX35" i="7"/>
  <c r="ER35"/>
  <c r="AX33"/>
  <c r="ER33"/>
  <c r="AX31"/>
  <c r="ER31"/>
  <c r="AX29"/>
  <c r="ER29"/>
  <c r="AV28"/>
  <c r="AV27"/>
  <c r="EN27"/>
  <c r="AV26"/>
  <c r="EN26"/>
  <c r="AV25"/>
  <c r="EN25"/>
  <c r="AV24"/>
  <c r="AV23"/>
  <c r="AV22"/>
  <c r="EN22"/>
  <c r="AV21"/>
  <c r="AV20"/>
  <c r="AX36"/>
  <c r="ER36"/>
  <c r="AX34"/>
  <c r="ER34"/>
  <c r="AX32"/>
  <c r="ER32"/>
  <c r="AX30"/>
  <c r="ER30"/>
  <c r="AX17"/>
  <c r="ER17"/>
  <c r="AX15"/>
  <c r="ER15"/>
  <c r="AX13"/>
  <c r="ER13"/>
  <c r="AX11"/>
  <c r="ER11"/>
  <c r="AX9"/>
  <c r="ER9"/>
  <c r="AX7"/>
  <c r="ER7"/>
  <c r="EN35"/>
  <c r="EN33"/>
  <c r="EN31"/>
  <c r="EN29"/>
  <c r="EN36"/>
  <c r="EN34"/>
  <c r="EN32"/>
  <c r="EN30"/>
  <c r="EN17"/>
  <c r="EN15"/>
  <c r="EN13"/>
  <c r="EN11"/>
  <c r="EN9"/>
  <c r="EN7"/>
  <c r="EN19"/>
  <c r="AV19"/>
  <c r="AH37"/>
  <c r="AV6"/>
  <c r="BJ6" s="1"/>
  <c r="BJ37" s="1"/>
  <c r="M50" i="17" s="1"/>
  <c r="AU6" i="7"/>
  <c r="H7" s="1"/>
  <c r="AB7" s="1"/>
  <c r="AU7" s="1"/>
  <c r="H8" s="1"/>
  <c r="AB8" s="1"/>
  <c r="AU8" s="1"/>
  <c r="H9" s="1"/>
  <c r="AB9" s="1"/>
  <c r="AU9" s="1"/>
  <c r="H10" s="1"/>
  <c r="AB10" s="1"/>
  <c r="AU10" s="1"/>
  <c r="H11" s="1"/>
  <c r="AB11" s="1"/>
  <c r="AU11" s="1"/>
  <c r="H12" s="1"/>
  <c r="AB12" s="1"/>
  <c r="AU12" s="1"/>
  <c r="H13" s="1"/>
  <c r="AB13" s="1"/>
  <c r="AU13" s="1"/>
  <c r="H14" s="1"/>
  <c r="AB14" s="1"/>
  <c r="AU14" s="1"/>
  <c r="H15" s="1"/>
  <c r="AB15" s="1"/>
  <c r="AU15" s="1"/>
  <c r="H16" s="1"/>
  <c r="AB16" s="1"/>
  <c r="AU16" s="1"/>
  <c r="H17" s="1"/>
  <c r="AB17" s="1"/>
  <c r="AU17" s="1"/>
  <c r="H18" s="1"/>
  <c r="AB18" s="1"/>
  <c r="AU18" s="1"/>
  <c r="H19" s="1"/>
  <c r="AB19" s="1"/>
  <c r="AU19" s="1"/>
  <c r="H20" s="1"/>
  <c r="AB20" s="1"/>
  <c r="AU20" s="1"/>
  <c r="H21" s="1"/>
  <c r="AB21" s="1"/>
  <c r="AU21" s="1"/>
  <c r="H22" s="1"/>
  <c r="AB22" s="1"/>
  <c r="AU22" s="1"/>
  <c r="H23" s="1"/>
  <c r="AB23" s="1"/>
  <c r="AU23" s="1"/>
  <c r="H24" s="1"/>
  <c r="AB24" s="1"/>
  <c r="AU24" s="1"/>
  <c r="H25" s="1"/>
  <c r="AB25" s="1"/>
  <c r="AU25" s="1"/>
  <c r="H26" s="1"/>
  <c r="AB26" s="1"/>
  <c r="AU26" s="1"/>
  <c r="H27" s="1"/>
  <c r="AB27" s="1"/>
  <c r="AU27" s="1"/>
  <c r="H28" s="1"/>
  <c r="AB28" s="1"/>
  <c r="AU28" s="1"/>
  <c r="H29" s="1"/>
  <c r="AB29" s="1"/>
  <c r="AU29" s="1"/>
  <c r="H30" s="1"/>
  <c r="AB30" s="1"/>
  <c r="AU30" s="1"/>
  <c r="H31" s="1"/>
  <c r="AB31" s="1"/>
  <c r="AU31" s="1"/>
  <c r="H32" s="1"/>
  <c r="AB32" s="1"/>
  <c r="AU32" s="1"/>
  <c r="H33" s="1"/>
  <c r="AB33" s="1"/>
  <c r="AU33" s="1"/>
  <c r="H34" s="1"/>
  <c r="AB34" s="1"/>
  <c r="AU34" s="1"/>
  <c r="H35" s="1"/>
  <c r="AB35" s="1"/>
  <c r="AU35" s="1"/>
  <c r="H36" s="1"/>
  <c r="AB36" s="1"/>
  <c r="AU36" s="1"/>
  <c r="AT6"/>
  <c r="G7" s="1"/>
  <c r="AA7" s="1"/>
  <c r="AT7" s="1"/>
  <c r="G8" s="1"/>
  <c r="AA8" s="1"/>
  <c r="AK37"/>
  <c r="AW6"/>
  <c r="AX18"/>
  <c r="ER18"/>
  <c r="AX16"/>
  <c r="ER16"/>
  <c r="AX14"/>
  <c r="ER14"/>
  <c r="AX12"/>
  <c r="ER12"/>
  <c r="AX10"/>
  <c r="ER10"/>
  <c r="AX8"/>
  <c r="ER8"/>
  <c r="EH37"/>
  <c r="EN18"/>
  <c r="EN16"/>
  <c r="EN14"/>
  <c r="EN12"/>
  <c r="EN10"/>
  <c r="EN8"/>
  <c r="M47" i="12" l="1"/>
  <c r="O47"/>
  <c r="H47"/>
  <c r="L47"/>
  <c r="K47"/>
  <c r="J47"/>
  <c r="I47"/>
  <c r="F47"/>
  <c r="Q45" i="17"/>
  <c r="G37"/>
  <c r="E38"/>
  <c r="P9" i="10"/>
  <c r="G7" i="15"/>
  <c r="D9" i="13"/>
  <c r="F9" i="11"/>
  <c r="H17" i="10"/>
  <c r="F7" i="8"/>
  <c r="F9" i="9" s="1"/>
  <c r="M48" i="12"/>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O48"/>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J48"/>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L48"/>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F13" i="13" s="1"/>
  <c r="F48" i="12"/>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40" i="13" s="1"/>
  <c r="AP37" i="7"/>
  <c r="AO37"/>
  <c r="AT8"/>
  <c r="G9" s="1"/>
  <c r="AA9" s="1"/>
  <c r="AT9" s="1"/>
  <c r="G10" s="1"/>
  <c r="AA10" s="1"/>
  <c r="AT10" s="1"/>
  <c r="G11" s="1"/>
  <c r="AA11" s="1"/>
  <c r="AT11" s="1"/>
  <c r="G12" s="1"/>
  <c r="AA12" s="1"/>
  <c r="AT12" s="1"/>
  <c r="G13" s="1"/>
  <c r="AA13" s="1"/>
  <c r="AT13" s="1"/>
  <c r="G14" s="1"/>
  <c r="AA14" s="1"/>
  <c r="AT14" s="1"/>
  <c r="G15" s="1"/>
  <c r="AA15" s="1"/>
  <c r="AT15" s="1"/>
  <c r="G16" s="1"/>
  <c r="AA16" s="1"/>
  <c r="AT16" s="1"/>
  <c r="G17" s="1"/>
  <c r="AA17" s="1"/>
  <c r="AT17" s="1"/>
  <c r="G18" s="1"/>
  <c r="AA18" s="1"/>
  <c r="AT18" s="1"/>
  <c r="G19" s="1"/>
  <c r="AA19" s="1"/>
  <c r="AT19" s="1"/>
  <c r="G20" s="1"/>
  <c r="AA20" s="1"/>
  <c r="AT20" s="1"/>
  <c r="G21" s="1"/>
  <c r="AA21" s="1"/>
  <c r="AT21" s="1"/>
  <c r="G22" s="1"/>
  <c r="AA22" s="1"/>
  <c r="AT22" s="1"/>
  <c r="G23" s="1"/>
  <c r="AA23" s="1"/>
  <c r="AT23" s="1"/>
  <c r="G24" s="1"/>
  <c r="AA24" s="1"/>
  <c r="AT24" s="1"/>
  <c r="G25" s="1"/>
  <c r="AA25" s="1"/>
  <c r="AT25" s="1"/>
  <c r="G26" s="1"/>
  <c r="AA26" s="1"/>
  <c r="AT26" s="1"/>
  <c r="G27" s="1"/>
  <c r="AA27" s="1"/>
  <c r="AT27" s="1"/>
  <c r="G28" s="1"/>
  <c r="AA28" s="1"/>
  <c r="AT28" s="1"/>
  <c r="G29" s="1"/>
  <c r="AA29" s="1"/>
  <c r="AT29" s="1"/>
  <c r="G30" s="1"/>
  <c r="AA30" s="1"/>
  <c r="AT30" s="1"/>
  <c r="G31" s="1"/>
  <c r="AA31" s="1"/>
  <c r="AT31" s="1"/>
  <c r="G32" s="1"/>
  <c r="AA32" s="1"/>
  <c r="AT32" s="1"/>
  <c r="G33" s="1"/>
  <c r="AA33" s="1"/>
  <c r="AT33" s="1"/>
  <c r="G34" s="1"/>
  <c r="AA34" s="1"/>
  <c r="AT34" s="1"/>
  <c r="G35" s="1"/>
  <c r="AA35" s="1"/>
  <c r="AT35" s="1"/>
  <c r="G36" s="1"/>
  <c r="AA36" s="1"/>
  <c r="AT36" s="1"/>
  <c r="EN23"/>
  <c r="EN24"/>
  <c r="AN37"/>
  <c r="EN6"/>
  <c r="AS6"/>
  <c r="AV37"/>
  <c r="AX6"/>
  <c r="ER6"/>
  <c r="ER19"/>
  <c r="AX19"/>
  <c r="ER20"/>
  <c r="AX20"/>
  <c r="ER21"/>
  <c r="AX21"/>
  <c r="ER22"/>
  <c r="AX22"/>
  <c r="ER23"/>
  <c r="AX23"/>
  <c r="ER24"/>
  <c r="AX24"/>
  <c r="ER25"/>
  <c r="AX25"/>
  <c r="ER26"/>
  <c r="AX26"/>
  <c r="ER27"/>
  <c r="AX27"/>
  <c r="ER28"/>
  <c r="AX28"/>
  <c r="EN20"/>
  <c r="EN21"/>
  <c r="AW37"/>
  <c r="S61" i="17" s="1"/>
  <c r="U61" s="1"/>
  <c r="ES6" i="7"/>
  <c r="ES37" s="1"/>
  <c r="EM6"/>
  <c r="AR6"/>
  <c r="EL6"/>
  <c r="EN28"/>
  <c r="G31" i="14" l="1"/>
  <c r="S44" i="17"/>
  <c r="U44" s="1"/>
  <c r="S53"/>
  <c r="U53" s="1"/>
  <c r="Q50"/>
  <c r="T50" s="1"/>
  <c r="G29" i="14"/>
  <c r="F30" i="8" s="1"/>
  <c r="S42" i="17"/>
  <c r="U42" s="1"/>
  <c r="G30" i="14"/>
  <c r="S43" i="17"/>
  <c r="F34" i="13"/>
  <c r="G12" i="15"/>
  <c r="G8"/>
  <c r="F48" i="8"/>
  <c r="AH9" i="11"/>
  <c r="AJ9"/>
  <c r="AP9" s="1"/>
  <c r="F32" i="8"/>
  <c r="G36" i="14"/>
  <c r="F37" i="8" s="1"/>
  <c r="AV40" i="7"/>
  <c r="G22" i="13"/>
  <c r="G19"/>
  <c r="G21"/>
  <c r="G40" i="14"/>
  <c r="AI9" i="11"/>
  <c r="AO9" s="1"/>
  <c r="F31" i="8"/>
  <c r="G35" i="14"/>
  <c r="F36" i="8" s="1"/>
  <c r="E7" i="7"/>
  <c r="EP6"/>
  <c r="EQ6"/>
  <c r="F7"/>
  <c r="AX37"/>
  <c r="ER37"/>
  <c r="EN37"/>
  <c r="G34" i="14" l="1"/>
  <c r="F35" i="8" s="1"/>
  <c r="S45" i="17"/>
  <c r="U43"/>
  <c r="U45" s="1"/>
  <c r="V9" i="10"/>
  <c r="F49" i="8"/>
  <c r="Y17" i="10"/>
  <c r="F53" i="8"/>
  <c r="G13" i="15"/>
  <c r="AA17" i="9"/>
  <c r="AG17" s="1"/>
  <c r="F41" i="8"/>
  <c r="G41" i="14"/>
  <c r="F42" i="8" s="1"/>
  <c r="F39" i="13"/>
  <c r="AN9" i="11"/>
  <c r="DX7" i="7"/>
  <c r="Y7"/>
  <c r="DY7"/>
  <c r="Z7"/>
  <c r="F35" i="13" l="1"/>
  <c r="AB17" i="10"/>
  <c r="F54" i="8"/>
  <c r="EE7" i="7"/>
  <c r="AS7"/>
  <c r="ED7"/>
  <c r="EQ7" l="1"/>
  <c r="F8"/>
  <c r="DY8" l="1"/>
  <c r="Z8"/>
  <c r="AS8" s="1"/>
  <c r="EE8" l="1"/>
  <c r="EQ8" l="1"/>
  <c r="F9"/>
  <c r="DY9" l="1"/>
  <c r="Z9"/>
  <c r="EE9" l="1"/>
  <c r="AS9"/>
  <c r="EQ9" l="1"/>
  <c r="F10"/>
  <c r="DY10" l="1"/>
  <c r="Z10"/>
  <c r="EE10" l="1"/>
  <c r="AS10"/>
  <c r="EQ10" l="1"/>
  <c r="F11"/>
  <c r="DY11" l="1"/>
  <c r="Z11"/>
  <c r="EE11" l="1"/>
  <c r="AS11"/>
  <c r="EQ11" l="1"/>
  <c r="F12"/>
  <c r="DY12" l="1"/>
  <c r="Z12"/>
  <c r="EE12" l="1"/>
  <c r="AS12"/>
  <c r="EQ12" l="1"/>
  <c r="F13"/>
  <c r="DY13" l="1"/>
  <c r="Z13"/>
  <c r="EE13" l="1"/>
  <c r="AS13"/>
  <c r="EQ13" l="1"/>
  <c r="F14"/>
  <c r="DY14" l="1"/>
  <c r="Z14"/>
  <c r="EE14" l="1"/>
  <c r="AS14"/>
  <c r="EQ14" l="1"/>
  <c r="F15"/>
  <c r="DY15" l="1"/>
  <c r="Z15"/>
  <c r="EE15" l="1"/>
  <c r="AS15"/>
  <c r="EQ15" l="1"/>
  <c r="F16"/>
  <c r="DY16" l="1"/>
  <c r="Z16"/>
  <c r="EE16" l="1"/>
  <c r="AS16"/>
  <c r="EQ16" l="1"/>
  <c r="F17"/>
  <c r="DY17" l="1"/>
  <c r="Z17"/>
  <c r="EE17" l="1"/>
  <c r="AS17"/>
  <c r="EQ17" l="1"/>
  <c r="F18"/>
  <c r="DY18" l="1"/>
  <c r="Z18"/>
  <c r="EE18" l="1"/>
  <c r="AS18"/>
  <c r="EQ18" l="1"/>
  <c r="F19"/>
  <c r="Z19" l="1"/>
  <c r="DY19"/>
  <c r="AS19" l="1"/>
  <c r="EE19"/>
  <c r="F20" l="1"/>
  <c r="EQ19"/>
  <c r="DY20" l="1"/>
  <c r="Z20"/>
  <c r="AS20" l="1"/>
  <c r="EE20"/>
  <c r="F21" l="1"/>
  <c r="EQ20"/>
  <c r="DY21" l="1"/>
  <c r="Z21"/>
  <c r="AS21" l="1"/>
  <c r="EE21"/>
  <c r="F22" l="1"/>
  <c r="EQ21"/>
  <c r="DY22" l="1"/>
  <c r="Z22"/>
  <c r="AS22" l="1"/>
  <c r="EE22"/>
  <c r="F23" l="1"/>
  <c r="EQ22"/>
  <c r="DY23" l="1"/>
  <c r="Z23"/>
  <c r="AS23" l="1"/>
  <c r="EE23"/>
  <c r="F24" l="1"/>
  <c r="EQ23"/>
  <c r="DY24" l="1"/>
  <c r="Z24"/>
  <c r="AS24" l="1"/>
  <c r="EE24"/>
  <c r="F25" l="1"/>
  <c r="EQ24"/>
  <c r="DY25" l="1"/>
  <c r="Z25"/>
  <c r="AB6" i="6"/>
  <c r="AA6"/>
  <c r="Z6"/>
  <c r="Y6"/>
  <c r="ED6" s="1"/>
  <c r="AI6"/>
  <c r="EJ6" s="1"/>
  <c r="AH7"/>
  <c r="C10" i="12" s="1"/>
  <c r="AH8" i="6"/>
  <c r="C11" i="12" s="1"/>
  <c r="AH9" i="6"/>
  <c r="C12" i="12" s="1"/>
  <c r="AH10" i="6"/>
  <c r="C13" i="12" s="1"/>
  <c r="AH11" i="6"/>
  <c r="C14" i="12" s="1"/>
  <c r="AH12" i="6"/>
  <c r="C15" i="12" s="1"/>
  <c r="AH13" i="6"/>
  <c r="C16" i="12" s="1"/>
  <c r="AH14" i="6"/>
  <c r="C17" i="12" s="1"/>
  <c r="AH15" i="6"/>
  <c r="C18" i="12" s="1"/>
  <c r="AH16" i="6"/>
  <c r="C19" i="12" s="1"/>
  <c r="AH17" i="6"/>
  <c r="C20" i="12" s="1"/>
  <c r="AH18" i="6"/>
  <c r="C21" i="12" s="1"/>
  <c r="AH19" i="6"/>
  <c r="C22" i="12" s="1"/>
  <c r="AH20" i="6"/>
  <c r="C23" i="12" s="1"/>
  <c r="AH21" i="6"/>
  <c r="C24" i="12" s="1"/>
  <c r="AH22" i="6"/>
  <c r="C25" i="12" s="1"/>
  <c r="AH23" i="6"/>
  <c r="C26" i="12" s="1"/>
  <c r="AH24" i="6"/>
  <c r="C27" i="12" s="1"/>
  <c r="AH25" i="6"/>
  <c r="C28" i="12" s="1"/>
  <c r="AH26" i="6"/>
  <c r="C29" i="12" s="1"/>
  <c r="AH27" i="6"/>
  <c r="C30" i="12" s="1"/>
  <c r="AH28" i="6"/>
  <c r="C31" i="12" s="1"/>
  <c r="AH29" i="6"/>
  <c r="C32" i="12" s="1"/>
  <c r="AH30" i="6"/>
  <c r="C33" i="12" s="1"/>
  <c r="AH31" i="6"/>
  <c r="C34" i="12" s="1"/>
  <c r="AH32" i="6"/>
  <c r="C35" i="12" s="1"/>
  <c r="AH33" i="6"/>
  <c r="C36" i="12" s="1"/>
  <c r="AH34" i="6"/>
  <c r="C37" i="12" s="1"/>
  <c r="AH35" i="6"/>
  <c r="C38" i="12" s="1"/>
  <c r="AH36" i="6"/>
  <c r="C39" i="12" s="1"/>
  <c r="AH6" i="6"/>
  <c r="C9" i="12" s="1"/>
  <c r="BD1" i="6"/>
  <c r="BC1"/>
  <c r="BB1"/>
  <c r="AG37"/>
  <c r="T37"/>
  <c r="S37"/>
  <c r="O37"/>
  <c r="K36" i="4"/>
  <c r="G19" i="5"/>
  <c r="H19"/>
  <c r="I19"/>
  <c r="J19"/>
  <c r="Q13" i="17" s="1"/>
  <c r="K19" i="5"/>
  <c r="R13" i="17" s="1"/>
  <c r="L19" i="5"/>
  <c r="S13" i="17" s="1"/>
  <c r="M19" i="5"/>
  <c r="T13" i="17" s="1"/>
  <c r="F19" i="5"/>
  <c r="G15"/>
  <c r="G20" s="1"/>
  <c r="H15"/>
  <c r="I15"/>
  <c r="I20" s="1"/>
  <c r="J15"/>
  <c r="F13" i="17" s="1"/>
  <c r="K15" i="5"/>
  <c r="L15"/>
  <c r="H13" i="17" s="1"/>
  <c r="M15" i="5"/>
  <c r="I13" i="17" s="1"/>
  <c r="F15" i="5"/>
  <c r="N16"/>
  <c r="O16"/>
  <c r="P16" s="1"/>
  <c r="N17"/>
  <c r="O17"/>
  <c r="P17" s="1"/>
  <c r="N18"/>
  <c r="O18"/>
  <c r="P18"/>
  <c r="N11"/>
  <c r="O11"/>
  <c r="P11"/>
  <c r="N12"/>
  <c r="O12"/>
  <c r="N13"/>
  <c r="O13"/>
  <c r="N14"/>
  <c r="O14"/>
  <c r="O10"/>
  <c r="N10"/>
  <c r="L20" l="1"/>
  <c r="K20"/>
  <c r="G13" i="17"/>
  <c r="L9" i="12"/>
  <c r="K9"/>
  <c r="O9"/>
  <c r="H9"/>
  <c r="I9"/>
  <c r="M9"/>
  <c r="J9"/>
  <c r="O19" i="5"/>
  <c r="S5" i="4" s="1"/>
  <c r="M20" i="5"/>
  <c r="M5" i="4"/>
  <c r="N19" i="5"/>
  <c r="U13" i="17" s="1"/>
  <c r="P14" i="5"/>
  <c r="P13"/>
  <c r="N15"/>
  <c r="P12"/>
  <c r="J20"/>
  <c r="H20"/>
  <c r="O15"/>
  <c r="K13" i="17" s="1"/>
  <c r="P10" i="5"/>
  <c r="P15"/>
  <c r="F20"/>
  <c r="I5" i="4"/>
  <c r="L10" i="12"/>
  <c r="L11" s="1"/>
  <c r="L12" s="1"/>
  <c r="L13"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J10"/>
  <c r="J11" s="1"/>
  <c r="J12" s="1"/>
  <c r="J13"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O10"/>
  <c r="O11" s="1"/>
  <c r="O12" s="1"/>
  <c r="O13" s="1"/>
  <c r="H10"/>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D13" i="13" s="1"/>
  <c r="H13" s="1"/>
  <c r="M10" i="12"/>
  <c r="M11" s="1"/>
  <c r="M12" s="1"/>
  <c r="M13" s="1"/>
  <c r="L14"/>
  <c r="L15" s="1"/>
  <c r="L16" s="1"/>
  <c r="L17" s="1"/>
  <c r="L18" s="1"/>
  <c r="L19" s="1"/>
  <c r="L20" s="1"/>
  <c r="L21" s="1"/>
  <c r="L22" s="1"/>
  <c r="L23" s="1"/>
  <c r="L24" s="1"/>
  <c r="L25" s="1"/>
  <c r="L26" s="1"/>
  <c r="L27" s="1"/>
  <c r="L28" s="1"/>
  <c r="L29" s="1"/>
  <c r="L30" s="1"/>
  <c r="L31" s="1"/>
  <c r="L32" s="1"/>
  <c r="L33" s="1"/>
  <c r="L34" s="1"/>
  <c r="L35" s="1"/>
  <c r="L36" s="1"/>
  <c r="L37" s="1"/>
  <c r="L38" s="1"/>
  <c r="L39" s="1"/>
  <c r="O14"/>
  <c r="O15" s="1"/>
  <c r="O16" s="1"/>
  <c r="O17" s="1"/>
  <c r="O18" s="1"/>
  <c r="O19" s="1"/>
  <c r="O20" s="1"/>
  <c r="O21" s="1"/>
  <c r="O22" s="1"/>
  <c r="O23" s="1"/>
  <c r="O24" s="1"/>
  <c r="O25" s="1"/>
  <c r="O26" s="1"/>
  <c r="O27" s="1"/>
  <c r="O28" s="1"/>
  <c r="O29" s="1"/>
  <c r="O30" s="1"/>
  <c r="O31" s="1"/>
  <c r="O32" s="1"/>
  <c r="O33" s="1"/>
  <c r="O34" s="1"/>
  <c r="O35" s="1"/>
  <c r="O36" s="1"/>
  <c r="O37" s="1"/>
  <c r="O38" s="1"/>
  <c r="O39" s="1"/>
  <c r="M14"/>
  <c r="M15" s="1"/>
  <c r="M16" s="1"/>
  <c r="M17" s="1"/>
  <c r="M18" s="1"/>
  <c r="M19" s="1"/>
  <c r="M20" s="1"/>
  <c r="M21" s="1"/>
  <c r="M22" s="1"/>
  <c r="M23" s="1"/>
  <c r="M24" s="1"/>
  <c r="M25" s="1"/>
  <c r="M26" s="1"/>
  <c r="M27" s="1"/>
  <c r="M28" s="1"/>
  <c r="M29" s="1"/>
  <c r="M30" s="1"/>
  <c r="M31" s="1"/>
  <c r="M32" s="1"/>
  <c r="M33" s="1"/>
  <c r="M34" s="1"/>
  <c r="M35" s="1"/>
  <c r="M36" s="1"/>
  <c r="M37" s="1"/>
  <c r="M38" s="1"/>
  <c r="M39" s="1"/>
  <c r="J14"/>
  <c r="J15" s="1"/>
  <c r="J16" s="1"/>
  <c r="J17" s="1"/>
  <c r="J18" s="1"/>
  <c r="J19" s="1"/>
  <c r="J20" s="1"/>
  <c r="J21" s="1"/>
  <c r="J22" s="1"/>
  <c r="J23" s="1"/>
  <c r="J24" s="1"/>
  <c r="J25" s="1"/>
  <c r="J26" s="1"/>
  <c r="J27" s="1"/>
  <c r="J28" s="1"/>
  <c r="J29" s="1"/>
  <c r="J30" s="1"/>
  <c r="J31" s="1"/>
  <c r="J32" s="1"/>
  <c r="J33" s="1"/>
  <c r="J34" s="1"/>
  <c r="J35" s="1"/>
  <c r="J36" s="1"/>
  <c r="J37" s="1"/>
  <c r="J38" s="1"/>
  <c r="J39" s="1"/>
  <c r="EE6" i="6"/>
  <c r="AS25" i="7"/>
  <c r="EE25"/>
  <c r="AO36" i="6"/>
  <c r="AV36"/>
  <c r="ER36" s="1"/>
  <c r="AP36"/>
  <c r="AN36"/>
  <c r="AO34"/>
  <c r="AV34"/>
  <c r="ER34" s="1"/>
  <c r="AP34"/>
  <c r="AN34"/>
  <c r="AO32"/>
  <c r="AV32"/>
  <c r="ER32" s="1"/>
  <c r="AP32"/>
  <c r="AN32"/>
  <c r="AO30"/>
  <c r="AV30"/>
  <c r="ER30" s="1"/>
  <c r="AP30"/>
  <c r="AN30"/>
  <c r="AO28"/>
  <c r="AV28"/>
  <c r="ER28" s="1"/>
  <c r="AP28"/>
  <c r="AN28"/>
  <c r="AO26"/>
  <c r="AV26"/>
  <c r="ER26" s="1"/>
  <c r="AP26"/>
  <c r="AN26"/>
  <c r="AO24"/>
  <c r="AV24"/>
  <c r="ER24" s="1"/>
  <c r="AP24"/>
  <c r="AN24"/>
  <c r="AO22"/>
  <c r="AV22"/>
  <c r="ER22" s="1"/>
  <c r="AP22"/>
  <c r="AN22"/>
  <c r="AO20"/>
  <c r="AV20"/>
  <c r="ER20" s="1"/>
  <c r="AP20"/>
  <c r="AN20"/>
  <c r="AO18"/>
  <c r="AV18"/>
  <c r="ER18" s="1"/>
  <c r="AP18"/>
  <c r="AN18"/>
  <c r="AO16"/>
  <c r="AV16"/>
  <c r="ER16" s="1"/>
  <c r="AP16"/>
  <c r="AN16"/>
  <c r="AO14"/>
  <c r="AV14"/>
  <c r="ER14" s="1"/>
  <c r="AP14"/>
  <c r="AN14"/>
  <c r="AO12"/>
  <c r="AV12"/>
  <c r="ER12" s="1"/>
  <c r="AP12"/>
  <c r="AN12"/>
  <c r="AV10"/>
  <c r="ER10" s="1"/>
  <c r="AO10"/>
  <c r="AP10"/>
  <c r="AN10"/>
  <c r="AV8"/>
  <c r="AO8"/>
  <c r="AP8"/>
  <c r="AN8"/>
  <c r="AV6"/>
  <c r="BK6" s="1"/>
  <c r="AP6"/>
  <c r="AU6" s="1"/>
  <c r="AN6"/>
  <c r="AO6"/>
  <c r="AO35"/>
  <c r="AN35"/>
  <c r="AV35"/>
  <c r="ER35" s="1"/>
  <c r="AP35"/>
  <c r="AO33"/>
  <c r="AN33"/>
  <c r="AV33"/>
  <c r="ER33" s="1"/>
  <c r="AP33"/>
  <c r="AO31"/>
  <c r="AN31"/>
  <c r="AV31"/>
  <c r="ER31" s="1"/>
  <c r="AP31"/>
  <c r="AO29"/>
  <c r="AN29"/>
  <c r="AV29"/>
  <c r="ER29" s="1"/>
  <c r="AP29"/>
  <c r="AO27"/>
  <c r="AN27"/>
  <c r="AV27"/>
  <c r="ER27" s="1"/>
  <c r="AP27"/>
  <c r="AO25"/>
  <c r="AN25"/>
  <c r="AV25"/>
  <c r="ER25" s="1"/>
  <c r="AP25"/>
  <c r="AO23"/>
  <c r="AN23"/>
  <c r="AV23"/>
  <c r="ER23" s="1"/>
  <c r="AP23"/>
  <c r="AO21"/>
  <c r="AN21"/>
  <c r="AV21"/>
  <c r="ER21" s="1"/>
  <c r="AP21"/>
  <c r="AO19"/>
  <c r="AN19"/>
  <c r="AV19"/>
  <c r="ER19" s="1"/>
  <c r="AP19"/>
  <c r="AO17"/>
  <c r="AN17"/>
  <c r="AV17"/>
  <c r="ER17" s="1"/>
  <c r="AP17"/>
  <c r="AO15"/>
  <c r="AN15"/>
  <c r="AV15"/>
  <c r="ER15" s="1"/>
  <c r="AP15"/>
  <c r="AO13"/>
  <c r="AN13"/>
  <c r="AV13"/>
  <c r="ER13" s="1"/>
  <c r="AP13"/>
  <c r="AO11"/>
  <c r="AN11"/>
  <c r="AV11"/>
  <c r="ER11" s="1"/>
  <c r="AP11"/>
  <c r="AV9"/>
  <c r="AO9"/>
  <c r="AN9"/>
  <c r="AP9"/>
  <c r="AV7"/>
  <c r="AO7"/>
  <c r="AN7"/>
  <c r="AP7"/>
  <c r="G37" i="4"/>
  <c r="AF37" i="6"/>
  <c r="AH37"/>
  <c r="C1" i="14"/>
  <c r="AD8" i="5"/>
  <c r="AB32"/>
  <c r="AY36" i="6"/>
  <c r="ET36" s="1"/>
  <c r="AY11"/>
  <c r="ET11" s="1"/>
  <c r="AY15"/>
  <c r="ET15" s="1"/>
  <c r="AY17"/>
  <c r="ET17" s="1"/>
  <c r="BH37"/>
  <c r="N7" i="4"/>
  <c r="N8"/>
  <c r="N9"/>
  <c r="N10"/>
  <c r="N11"/>
  <c r="N12"/>
  <c r="N13"/>
  <c r="N14"/>
  <c r="N15"/>
  <c r="N16"/>
  <c r="N17"/>
  <c r="N18"/>
  <c r="N19"/>
  <c r="N20"/>
  <c r="N21"/>
  <c r="N22"/>
  <c r="N23"/>
  <c r="N24"/>
  <c r="N25"/>
  <c r="N26"/>
  <c r="N27"/>
  <c r="N28"/>
  <c r="N29"/>
  <c r="N30"/>
  <c r="N31"/>
  <c r="N32"/>
  <c r="N33"/>
  <c r="N34"/>
  <c r="N35"/>
  <c r="N36"/>
  <c r="N6"/>
  <c r="B7" i="6"/>
  <c r="B8"/>
  <c r="B9"/>
  <c r="B10"/>
  <c r="B11"/>
  <c r="B12"/>
  <c r="B13"/>
  <c r="B14"/>
  <c r="B15"/>
  <c r="B16"/>
  <c r="B17"/>
  <c r="B18"/>
  <c r="B19"/>
  <c r="B20"/>
  <c r="B21"/>
  <c r="B22"/>
  <c r="B23"/>
  <c r="B24"/>
  <c r="B25"/>
  <c r="B26"/>
  <c r="B27"/>
  <c r="B28"/>
  <c r="B29"/>
  <c r="B30"/>
  <c r="B31"/>
  <c r="B32"/>
  <c r="B33"/>
  <c r="B34"/>
  <c r="B35"/>
  <c r="B36"/>
  <c r="B6"/>
  <c r="E5" i="4" l="1"/>
  <c r="J13" i="17"/>
  <c r="ER7" i="6"/>
  <c r="BK7"/>
  <c r="ER9"/>
  <c r="BK9"/>
  <c r="ER8"/>
  <c r="BK8"/>
  <c r="EN9"/>
  <c r="F9" i="12"/>
  <c r="H5" i="4"/>
  <c r="V13" i="17"/>
  <c r="K5" i="4"/>
  <c r="L13" i="17"/>
  <c r="AO37" i="6"/>
  <c r="P19" i="5"/>
  <c r="G5" i="4"/>
  <c r="R5"/>
  <c r="T5" s="1"/>
  <c r="L5"/>
  <c r="O5"/>
  <c r="F5"/>
  <c r="P5"/>
  <c r="J5"/>
  <c r="Q5"/>
  <c r="U5" s="1"/>
  <c r="EN7" i="6"/>
  <c r="F10" i="12"/>
  <c r="F11" s="1"/>
  <c r="F12" s="1"/>
  <c r="F13" s="1"/>
  <c r="AP37" i="6"/>
  <c r="E5" i="8"/>
  <c r="AI9" i="9"/>
  <c r="D8" i="13"/>
  <c r="E9" i="11"/>
  <c r="G17" i="10"/>
  <c r="E7" i="8"/>
  <c r="E9" i="9" s="1"/>
  <c r="F14" i="12"/>
  <c r="F15" s="1"/>
  <c r="F16" s="1"/>
  <c r="F17" s="1"/>
  <c r="F18" s="1"/>
  <c r="F19" s="1"/>
  <c r="F20" s="1"/>
  <c r="F21" s="1"/>
  <c r="F22" s="1"/>
  <c r="F23" s="1"/>
  <c r="F24" s="1"/>
  <c r="F25" s="1"/>
  <c r="F26" s="1"/>
  <c r="F27" s="1"/>
  <c r="F28" s="1"/>
  <c r="F29" s="1"/>
  <c r="F30" s="1"/>
  <c r="F31" s="1"/>
  <c r="F32" s="1"/>
  <c r="F33" s="1"/>
  <c r="F34" s="1"/>
  <c r="F35" s="1"/>
  <c r="F36" s="1"/>
  <c r="F37" s="1"/>
  <c r="F38" s="1"/>
  <c r="F39" s="1"/>
  <c r="D40" i="13" s="1"/>
  <c r="H40" s="1"/>
  <c r="AN37" i="6"/>
  <c r="F26" i="7"/>
  <c r="EQ25"/>
  <c r="EN6" i="6"/>
  <c r="AS6"/>
  <c r="F7" s="1"/>
  <c r="EN8"/>
  <c r="EN10"/>
  <c r="EN12"/>
  <c r="EN14"/>
  <c r="EN16"/>
  <c r="EN18"/>
  <c r="EN20"/>
  <c r="EN22"/>
  <c r="EN24"/>
  <c r="EN26"/>
  <c r="EN28"/>
  <c r="EN30"/>
  <c r="EN32"/>
  <c r="EN34"/>
  <c r="EN36"/>
  <c r="EN11"/>
  <c r="EN13"/>
  <c r="EN15"/>
  <c r="EN17"/>
  <c r="EN19"/>
  <c r="EN21"/>
  <c r="EN23"/>
  <c r="EN25"/>
  <c r="EN27"/>
  <c r="EN29"/>
  <c r="EN31"/>
  <c r="EN33"/>
  <c r="EN35"/>
  <c r="ER6"/>
  <c r="AT6"/>
  <c r="H7"/>
  <c r="R36" i="4"/>
  <c r="AC36" i="7" s="1"/>
  <c r="S36" i="4"/>
  <c r="AD36" i="7" s="1"/>
  <c r="EG36" s="1"/>
  <c r="R34" i="4"/>
  <c r="AC34" i="7" s="1"/>
  <c r="S34" i="4"/>
  <c r="AD34" i="7" s="1"/>
  <c r="EG34" s="1"/>
  <c r="R32" i="4"/>
  <c r="AC32" i="7" s="1"/>
  <c r="S32" i="4"/>
  <c r="AD32" i="7" s="1"/>
  <c r="EG32" s="1"/>
  <c r="R30" i="4"/>
  <c r="AC30" i="7" s="1"/>
  <c r="S30" i="4"/>
  <c r="AD30" i="7" s="1"/>
  <c r="EG30" s="1"/>
  <c r="R28" i="4"/>
  <c r="AC28" i="7" s="1"/>
  <c r="S28" i="4"/>
  <c r="AD28" i="7" s="1"/>
  <c r="EG28" s="1"/>
  <c r="R26" i="4"/>
  <c r="AC26" i="7" s="1"/>
  <c r="S26" i="4"/>
  <c r="AD26" i="7" s="1"/>
  <c r="EG26" s="1"/>
  <c r="R24" i="4"/>
  <c r="AC24" i="7" s="1"/>
  <c r="S24" i="4"/>
  <c r="AD24" i="7" s="1"/>
  <c r="EG24" s="1"/>
  <c r="R22" i="4"/>
  <c r="AC22" i="7" s="1"/>
  <c r="S22" i="4"/>
  <c r="AD22" i="7" s="1"/>
  <c r="EG22" s="1"/>
  <c r="R20" i="4"/>
  <c r="AC20" i="7" s="1"/>
  <c r="S20" i="4"/>
  <c r="AD20" i="7" s="1"/>
  <c r="EG20" s="1"/>
  <c r="R18" i="4"/>
  <c r="AC18" i="7" s="1"/>
  <c r="S18" i="4"/>
  <c r="AD18" i="7" s="1"/>
  <c r="EG18" s="1"/>
  <c r="R35" i="4"/>
  <c r="AC35" i="7" s="1"/>
  <c r="S35" i="4"/>
  <c r="AD35" i="7" s="1"/>
  <c r="EG35" s="1"/>
  <c r="R33" i="4"/>
  <c r="AC33" i="7" s="1"/>
  <c r="S33" i="4"/>
  <c r="AD33" i="7" s="1"/>
  <c r="EG33" s="1"/>
  <c r="R31" i="4"/>
  <c r="AC31" i="7" s="1"/>
  <c r="S31" i="4"/>
  <c r="AD31" i="7" s="1"/>
  <c r="EG31" s="1"/>
  <c r="R29" i="4"/>
  <c r="AC29" i="7" s="1"/>
  <c r="S29" i="4"/>
  <c r="AD29" i="7" s="1"/>
  <c r="EG29" s="1"/>
  <c r="R27" i="4"/>
  <c r="AC27" i="7" s="1"/>
  <c r="S27" i="4"/>
  <c r="AD27" i="7" s="1"/>
  <c r="EG27" s="1"/>
  <c r="R25" i="4"/>
  <c r="AC25" i="7" s="1"/>
  <c r="S25" i="4"/>
  <c r="AD25" i="7" s="1"/>
  <c r="EG25" s="1"/>
  <c r="R23" i="4"/>
  <c r="AC23" i="7" s="1"/>
  <c r="S23" i="4"/>
  <c r="AD23" i="7" s="1"/>
  <c r="EG23" s="1"/>
  <c r="R21" i="4"/>
  <c r="AC21" i="7" s="1"/>
  <c r="S21" i="4"/>
  <c r="AD21" i="7" s="1"/>
  <c r="EG21" s="1"/>
  <c r="R19" i="4"/>
  <c r="AC19" i="7" s="1"/>
  <c r="S19" i="4"/>
  <c r="AD19" i="7" s="1"/>
  <c r="EG19" s="1"/>
  <c r="R13" i="4"/>
  <c r="AC13" i="7" s="1"/>
  <c r="S13" i="4"/>
  <c r="AD13" i="7" s="1"/>
  <c r="EG13" s="1"/>
  <c r="AY35" i="6"/>
  <c r="ET35" s="1"/>
  <c r="AY33"/>
  <c r="ET33" s="1"/>
  <c r="AY31"/>
  <c r="ET31" s="1"/>
  <c r="AY29"/>
  <c r="ET29" s="1"/>
  <c r="AY27"/>
  <c r="ET27" s="1"/>
  <c r="AY25"/>
  <c r="ET25" s="1"/>
  <c r="AY23"/>
  <c r="ET23" s="1"/>
  <c r="AY21"/>
  <c r="ET21" s="1"/>
  <c r="AY19"/>
  <c r="ET19" s="1"/>
  <c r="AY13"/>
  <c r="ET13" s="1"/>
  <c r="K6" i="4"/>
  <c r="K35"/>
  <c r="K33"/>
  <c r="K31"/>
  <c r="K29"/>
  <c r="K27"/>
  <c r="K25"/>
  <c r="K23"/>
  <c r="K21"/>
  <c r="K19"/>
  <c r="K17"/>
  <c r="K15"/>
  <c r="P15" s="1"/>
  <c r="K12"/>
  <c r="K9"/>
  <c r="K7"/>
  <c r="S6"/>
  <c r="AD6" i="7" s="1"/>
  <c r="EG6" s="1"/>
  <c r="T35" i="4"/>
  <c r="T33"/>
  <c r="T31"/>
  <c r="T29"/>
  <c r="T27"/>
  <c r="T25"/>
  <c r="T23"/>
  <c r="T21"/>
  <c r="T19"/>
  <c r="K14"/>
  <c r="O14" s="1"/>
  <c r="AC14" i="6" s="1"/>
  <c r="EF14" s="1"/>
  <c r="K11" i="4"/>
  <c r="AY20" i="6"/>
  <c r="ET20" s="1"/>
  <c r="K34" i="4"/>
  <c r="K32"/>
  <c r="K30"/>
  <c r="K28"/>
  <c r="K26"/>
  <c r="K24"/>
  <c r="K22"/>
  <c r="K20"/>
  <c r="K18"/>
  <c r="K16"/>
  <c r="K13"/>
  <c r="K10"/>
  <c r="K8"/>
  <c r="R6"/>
  <c r="AC6" i="7" s="1"/>
  <c r="AY16" i="6"/>
  <c r="ET16" s="1"/>
  <c r="AY14"/>
  <c r="ET14" s="1"/>
  <c r="AY12"/>
  <c r="ET12" s="1"/>
  <c r="F5" i="8"/>
  <c r="G5" s="1"/>
  <c r="T13" i="4" l="1"/>
  <c r="O6"/>
  <c r="AC6" i="6" s="1"/>
  <c r="EF6" s="1"/>
  <c r="BK37"/>
  <c r="C50" i="17" s="1"/>
  <c r="N5" i="4"/>
  <c r="W13" i="17"/>
  <c r="E31" i="14"/>
  <c r="I44" i="17"/>
  <c r="K44" s="1"/>
  <c r="E30" i="14"/>
  <c r="I43" i="17"/>
  <c r="K43" s="1"/>
  <c r="E29" i="14"/>
  <c r="AE9" i="11" s="1"/>
  <c r="I42" i="17"/>
  <c r="AE6" i="7"/>
  <c r="EF6"/>
  <c r="EF20"/>
  <c r="AE20"/>
  <c r="EF24"/>
  <c r="AE24"/>
  <c r="EF28"/>
  <c r="AE28"/>
  <c r="EF32"/>
  <c r="AE32"/>
  <c r="EF36"/>
  <c r="AE36"/>
  <c r="T18" i="4"/>
  <c r="T22"/>
  <c r="T26"/>
  <c r="T30"/>
  <c r="T34"/>
  <c r="EF13" i="7"/>
  <c r="AE13"/>
  <c r="EF19"/>
  <c r="AE19"/>
  <c r="EF21"/>
  <c r="AE21"/>
  <c r="EF23"/>
  <c r="AE23"/>
  <c r="EF25"/>
  <c r="AE25"/>
  <c r="EF27"/>
  <c r="AE27"/>
  <c r="EF29"/>
  <c r="AE29"/>
  <c r="EF31"/>
  <c r="AE31"/>
  <c r="EF33"/>
  <c r="AE33"/>
  <c r="EF35"/>
  <c r="AE35"/>
  <c r="EF18"/>
  <c r="AE18"/>
  <c r="EF22"/>
  <c r="AE22"/>
  <c r="EF26"/>
  <c r="AE26"/>
  <c r="EF30"/>
  <c r="AE30"/>
  <c r="EF34"/>
  <c r="AE34"/>
  <c r="T20" i="4"/>
  <c r="T24"/>
  <c r="T28"/>
  <c r="T32"/>
  <c r="T36"/>
  <c r="E30" i="8"/>
  <c r="G30" s="1"/>
  <c r="E34" i="14"/>
  <c r="E35" i="8" s="1"/>
  <c r="G35" s="1"/>
  <c r="DY26" i="7"/>
  <c r="Z26"/>
  <c r="EN37" i="6"/>
  <c r="EQ6"/>
  <c r="ER37"/>
  <c r="AB7"/>
  <c r="G7"/>
  <c r="DY7" s="1"/>
  <c r="Z7"/>
  <c r="T6" i="4"/>
  <c r="AY22" i="6"/>
  <c r="ET22" s="1"/>
  <c r="AY26"/>
  <c r="ET26" s="1"/>
  <c r="AY30"/>
  <c r="ET30" s="1"/>
  <c r="AY34"/>
  <c r="ET34" s="1"/>
  <c r="O20" i="4"/>
  <c r="AC20" i="6" s="1"/>
  <c r="EF20" s="1"/>
  <c r="P20" i="4"/>
  <c r="AD20" i="6" s="1"/>
  <c r="EG20" s="1"/>
  <c r="O24" i="4"/>
  <c r="AC24" i="6" s="1"/>
  <c r="EF24" s="1"/>
  <c r="P24" i="4"/>
  <c r="AD24" i="6" s="1"/>
  <c r="EG24" s="1"/>
  <c r="O28" i="4"/>
  <c r="AC28" i="6" s="1"/>
  <c r="EF28" s="1"/>
  <c r="P28" i="4"/>
  <c r="AD28" i="6" s="1"/>
  <c r="EG28" s="1"/>
  <c r="O32" i="4"/>
  <c r="P32"/>
  <c r="AD32" i="6" s="1"/>
  <c r="EG32" s="1"/>
  <c r="O36" i="4"/>
  <c r="P36"/>
  <c r="AD36" i="6" s="1"/>
  <c r="EG36" s="1"/>
  <c r="O19" i="4"/>
  <c r="P19"/>
  <c r="AD19" i="6" s="1"/>
  <c r="EG19" s="1"/>
  <c r="O23" i="4"/>
  <c r="P23"/>
  <c r="AD23" i="6" s="1"/>
  <c r="EG23" s="1"/>
  <c r="O27" i="4"/>
  <c r="P27"/>
  <c r="AD27" i="6" s="1"/>
  <c r="EG27" s="1"/>
  <c r="O31" i="4"/>
  <c r="P31"/>
  <c r="AD31" i="6" s="1"/>
  <c r="EG31" s="1"/>
  <c r="O35" i="4"/>
  <c r="P35"/>
  <c r="AD35" i="6" s="1"/>
  <c r="EG35" s="1"/>
  <c r="AY18"/>
  <c r="ET18" s="1"/>
  <c r="AY24"/>
  <c r="ET24" s="1"/>
  <c r="AY28"/>
  <c r="ET28" s="1"/>
  <c r="AY32"/>
  <c r="ET32" s="1"/>
  <c r="O13" i="4"/>
  <c r="P13"/>
  <c r="AD13" i="6" s="1"/>
  <c r="EG13" s="1"/>
  <c r="O18" i="4"/>
  <c r="AC18" i="6" s="1"/>
  <c r="EF18" s="1"/>
  <c r="P18" i="4"/>
  <c r="AD18" i="6" s="1"/>
  <c r="EG18" s="1"/>
  <c r="O22" i="4"/>
  <c r="AC22" i="6" s="1"/>
  <c r="EF22" s="1"/>
  <c r="P22" i="4"/>
  <c r="AD22" i="6" s="1"/>
  <c r="EG22" s="1"/>
  <c r="O26" i="4"/>
  <c r="AC26" i="6" s="1"/>
  <c r="EF26" s="1"/>
  <c r="P26" i="4"/>
  <c r="AD26" i="6" s="1"/>
  <c r="EG26" s="1"/>
  <c r="O30" i="4"/>
  <c r="P30"/>
  <c r="AD30" i="6" s="1"/>
  <c r="EG30" s="1"/>
  <c r="O34" i="4"/>
  <c r="P34"/>
  <c r="AD34" i="6" s="1"/>
  <c r="EG34" s="1"/>
  <c r="O21" i="4"/>
  <c r="P21"/>
  <c r="AD21" i="6" s="1"/>
  <c r="EG21" s="1"/>
  <c r="O25" i="4"/>
  <c r="P25"/>
  <c r="AD25" i="6" s="1"/>
  <c r="EG25" s="1"/>
  <c r="O29" i="4"/>
  <c r="P29"/>
  <c r="AD29" i="6" s="1"/>
  <c r="EG29" s="1"/>
  <c r="O33" i="4"/>
  <c r="P33"/>
  <c r="AD33" i="6" s="1"/>
  <c r="EG33" s="1"/>
  <c r="BZ44"/>
  <c r="CA44" s="1"/>
  <c r="BG44"/>
  <c r="BZ43"/>
  <c r="BZ42"/>
  <c r="BZ41"/>
  <c r="BZ40"/>
  <c r="BZ39"/>
  <c r="AV39"/>
  <c r="BZ38"/>
  <c r="AV38"/>
  <c r="BZ37"/>
  <c r="BG37"/>
  <c r="T39"/>
  <c r="S39"/>
  <c r="BG36"/>
  <c r="DU36"/>
  <c r="BG35"/>
  <c r="DU35"/>
  <c r="BG34"/>
  <c r="DU34"/>
  <c r="BG33"/>
  <c r="DU33"/>
  <c r="BG32"/>
  <c r="DU32"/>
  <c r="BG31"/>
  <c r="DU31"/>
  <c r="BG30"/>
  <c r="DU30"/>
  <c r="BG29"/>
  <c r="DU29"/>
  <c r="BG28"/>
  <c r="DU28"/>
  <c r="BG27"/>
  <c r="DU27"/>
  <c r="BG26"/>
  <c r="DU26"/>
  <c r="BG25"/>
  <c r="DU25"/>
  <c r="BG24"/>
  <c r="DU24"/>
  <c r="BG23"/>
  <c r="DU23"/>
  <c r="BG22"/>
  <c r="DU22"/>
  <c r="DU21"/>
  <c r="DU20"/>
  <c r="DU19"/>
  <c r="DU18"/>
  <c r="DU17"/>
  <c r="DU16"/>
  <c r="DU15"/>
  <c r="DU14"/>
  <c r="DU13"/>
  <c r="DU12"/>
  <c r="DU11"/>
  <c r="DU10"/>
  <c r="DU9"/>
  <c r="DU8"/>
  <c r="DU7"/>
  <c r="DU6"/>
  <c r="AF9" i="11" l="1"/>
  <c r="AL9" s="1"/>
  <c r="E31" i="8"/>
  <c r="G31" s="1"/>
  <c r="E35" i="14"/>
  <c r="E36" i="8" s="1"/>
  <c r="G36" s="1"/>
  <c r="AG9" i="11"/>
  <c r="AM9" s="1"/>
  <c r="E36" i="14"/>
  <c r="E37" i="8" s="1"/>
  <c r="G37" s="1"/>
  <c r="E32"/>
  <c r="G32" s="1"/>
  <c r="I45" i="17"/>
  <c r="K42"/>
  <c r="K45" s="1"/>
  <c r="D9" i="10"/>
  <c r="D17"/>
  <c r="AC33" i="6"/>
  <c r="EF33" s="1"/>
  <c r="Q33" i="4"/>
  <c r="U33" s="1"/>
  <c r="AC29" i="6"/>
  <c r="EF29" s="1"/>
  <c r="Q29" i="4"/>
  <c r="U29" s="1"/>
  <c r="AC25" i="6"/>
  <c r="EF25" s="1"/>
  <c r="Q25" i="4"/>
  <c r="U25" s="1"/>
  <c r="AC21" i="6"/>
  <c r="EF21" s="1"/>
  <c r="Q21" i="4"/>
  <c r="U21" s="1"/>
  <c r="AC34" i="6"/>
  <c r="EF34" s="1"/>
  <c r="Q34" i="4"/>
  <c r="U34" s="1"/>
  <c r="AC30" i="6"/>
  <c r="EF30" s="1"/>
  <c r="Q30" i="4"/>
  <c r="U30" s="1"/>
  <c r="AC35" i="6"/>
  <c r="EF35" s="1"/>
  <c r="Q35" i="4"/>
  <c r="U35" s="1"/>
  <c r="AC31" i="6"/>
  <c r="EF31" s="1"/>
  <c r="Q31" i="4"/>
  <c r="U31" s="1"/>
  <c r="AC27" i="6"/>
  <c r="EF27" s="1"/>
  <c r="Q27" i="4"/>
  <c r="U27" s="1"/>
  <c r="AC23" i="6"/>
  <c r="EF23" s="1"/>
  <c r="Q23" i="4"/>
  <c r="U23" s="1"/>
  <c r="AC19" i="6"/>
  <c r="EF19" s="1"/>
  <c r="Q19" i="4"/>
  <c r="U19" s="1"/>
  <c r="AC36" i="6"/>
  <c r="EF36" s="1"/>
  <c r="Q36" i="4"/>
  <c r="U36" s="1"/>
  <c r="AC32" i="6"/>
  <c r="EF32" s="1"/>
  <c r="Q32" i="4"/>
  <c r="U32" s="1"/>
  <c r="Q22"/>
  <c r="U22" s="1"/>
  <c r="Q24"/>
  <c r="U24" s="1"/>
  <c r="AC13" i="6"/>
  <c r="EF13" s="1"/>
  <c r="Q13" i="4"/>
  <c r="U13" s="1"/>
  <c r="Q26"/>
  <c r="U26" s="1"/>
  <c r="Q18"/>
  <c r="U18" s="1"/>
  <c r="Q28"/>
  <c r="U28" s="1"/>
  <c r="Q20"/>
  <c r="U20" s="1"/>
  <c r="D39" i="13"/>
  <c r="H39" s="1"/>
  <c r="AK9" i="11"/>
  <c r="AS26" i="7"/>
  <c r="EE26"/>
  <c r="AS7" i="6"/>
  <c r="AA7"/>
  <c r="EE7" s="1"/>
  <c r="AU7"/>
  <c r="AE35"/>
  <c r="AE31"/>
  <c r="AE27"/>
  <c r="AE23"/>
  <c r="AE19"/>
  <c r="AE36"/>
  <c r="AE32"/>
  <c r="AE22"/>
  <c r="AE13"/>
  <c r="AE28"/>
  <c r="AE20"/>
  <c r="AV37"/>
  <c r="AE33"/>
  <c r="AE29"/>
  <c r="AE25"/>
  <c r="AE21"/>
  <c r="AE34"/>
  <c r="AE30"/>
  <c r="AE26"/>
  <c r="AE18"/>
  <c r="AE24"/>
  <c r="CA38"/>
  <c r="CA39"/>
  <c r="CA40"/>
  <c r="CA41"/>
  <c r="CA42"/>
  <c r="CA43"/>
  <c r="BG39"/>
  <c r="BG7"/>
  <c r="BG8"/>
  <c r="BG9"/>
  <c r="BG10"/>
  <c r="BG11"/>
  <c r="BG12"/>
  <c r="BG13"/>
  <c r="BG14"/>
  <c r="BG15"/>
  <c r="BG16"/>
  <c r="BG17"/>
  <c r="BG18"/>
  <c r="BG19"/>
  <c r="BG20"/>
  <c r="BG21"/>
  <c r="CA37"/>
  <c r="BG38"/>
  <c r="BG40"/>
  <c r="BG41"/>
  <c r="BG42"/>
  <c r="BG43"/>
  <c r="I53" i="17" l="1"/>
  <c r="K53" s="1"/>
  <c r="G50"/>
  <c r="J50" s="1"/>
  <c r="D22" i="13"/>
  <c r="D21"/>
  <c r="D19"/>
  <c r="E40" i="14"/>
  <c r="F27" i="7"/>
  <c r="EQ26"/>
  <c r="H8" i="6"/>
  <c r="AT7"/>
  <c r="EQ7" s="1"/>
  <c r="F8"/>
  <c r="AB33" i="5"/>
  <c r="AB34"/>
  <c r="AB35"/>
  <c r="AB36"/>
  <c r="AB37"/>
  <c r="AB38"/>
  <c r="AD9"/>
  <c r="AD10" s="1"/>
  <c r="AF10" s="1"/>
  <c r="AD11"/>
  <c r="AF11" s="1"/>
  <c r="AJ6" i="6"/>
  <c r="EK6" s="1"/>
  <c r="AI7"/>
  <c r="EJ7" s="1"/>
  <c r="AJ7"/>
  <c r="EK7" s="1"/>
  <c r="AI8"/>
  <c r="EJ8" s="1"/>
  <c r="AJ8"/>
  <c r="EK8" s="1"/>
  <c r="AI9"/>
  <c r="EJ9" s="1"/>
  <c r="AJ9"/>
  <c r="EK9" s="1"/>
  <c r="AI10"/>
  <c r="EJ10" s="1"/>
  <c r="AJ10"/>
  <c r="EK10" s="1"/>
  <c r="AI11"/>
  <c r="EJ11" s="1"/>
  <c r="AJ11"/>
  <c r="EK11" s="1"/>
  <c r="AI12"/>
  <c r="EJ12" s="1"/>
  <c r="AJ12"/>
  <c r="EK12" s="1"/>
  <c r="AI13"/>
  <c r="EJ13" s="1"/>
  <c r="AJ13"/>
  <c r="EK13" s="1"/>
  <c r="AI14"/>
  <c r="EJ14" s="1"/>
  <c r="AJ14"/>
  <c r="EK14" s="1"/>
  <c r="AI15"/>
  <c r="EJ15" s="1"/>
  <c r="AJ15"/>
  <c r="EK15" s="1"/>
  <c r="AI16"/>
  <c r="EJ16" s="1"/>
  <c r="AJ16"/>
  <c r="EK16" s="1"/>
  <c r="AI17"/>
  <c r="EJ17" s="1"/>
  <c r="AJ17"/>
  <c r="EK17" s="1"/>
  <c r="AI18"/>
  <c r="EJ18" s="1"/>
  <c r="AJ18"/>
  <c r="EK18" s="1"/>
  <c r="AI19"/>
  <c r="EJ19" s="1"/>
  <c r="AJ19"/>
  <c r="EK19" s="1"/>
  <c r="AI20"/>
  <c r="EJ20" s="1"/>
  <c r="AJ20"/>
  <c r="EK20" s="1"/>
  <c r="AI21"/>
  <c r="EJ21" s="1"/>
  <c r="AJ21"/>
  <c r="EK21" s="1"/>
  <c r="AI22"/>
  <c r="EJ22" s="1"/>
  <c r="AJ22"/>
  <c r="EK22" s="1"/>
  <c r="AI23"/>
  <c r="EJ23" s="1"/>
  <c r="AJ23"/>
  <c r="EK23" s="1"/>
  <c r="AI24"/>
  <c r="EJ24" s="1"/>
  <c r="AJ24"/>
  <c r="EK24" s="1"/>
  <c r="AI25"/>
  <c r="EJ25" s="1"/>
  <c r="AJ25"/>
  <c r="EK25" s="1"/>
  <c r="AI26"/>
  <c r="EJ26" s="1"/>
  <c r="AJ26"/>
  <c r="EK26" s="1"/>
  <c r="AI27"/>
  <c r="EJ27" s="1"/>
  <c r="AJ27"/>
  <c r="EK27" s="1"/>
  <c r="AI28"/>
  <c r="EJ28" s="1"/>
  <c r="AJ28"/>
  <c r="EK28" s="1"/>
  <c r="AI29"/>
  <c r="EJ29" s="1"/>
  <c r="AJ29"/>
  <c r="EK29" s="1"/>
  <c r="AI30"/>
  <c r="EJ30" s="1"/>
  <c r="AJ30"/>
  <c r="EK30" s="1"/>
  <c r="AI31"/>
  <c r="EJ31" s="1"/>
  <c r="AJ31"/>
  <c r="EK31" s="1"/>
  <c r="AI32"/>
  <c r="EJ32" s="1"/>
  <c r="AJ32"/>
  <c r="EK32" s="1"/>
  <c r="AI33"/>
  <c r="EJ33" s="1"/>
  <c r="AJ33"/>
  <c r="EK33" s="1"/>
  <c r="AI34"/>
  <c r="EJ34" s="1"/>
  <c r="AJ34"/>
  <c r="EK34" s="1"/>
  <c r="AI35"/>
  <c r="EJ35" s="1"/>
  <c r="AJ35"/>
  <c r="EK35" s="1"/>
  <c r="AI36"/>
  <c r="EJ36" s="1"/>
  <c r="AJ36"/>
  <c r="EK36" s="1"/>
  <c r="M37" i="4"/>
  <c r="L37"/>
  <c r="J37"/>
  <c r="I37"/>
  <c r="Y36"/>
  <c r="X36" s="1"/>
  <c r="D36" s="1"/>
  <c r="Y35"/>
  <c r="X35" s="1"/>
  <c r="D35" s="1"/>
  <c r="Y34"/>
  <c r="X34" s="1"/>
  <c r="D34" s="1"/>
  <c r="Y33"/>
  <c r="X33" s="1"/>
  <c r="D33" s="1"/>
  <c r="Y32"/>
  <c r="X32" s="1"/>
  <c r="D32" s="1"/>
  <c r="Y31"/>
  <c r="X31" s="1"/>
  <c r="D31" s="1"/>
  <c r="Y30"/>
  <c r="X30" s="1"/>
  <c r="D30" s="1"/>
  <c r="Y29"/>
  <c r="X29" s="1"/>
  <c r="D29" s="1"/>
  <c r="Y28"/>
  <c r="X28" s="1"/>
  <c r="D28" s="1"/>
  <c r="Y27"/>
  <c r="X27" s="1"/>
  <c r="D27" s="1"/>
  <c r="Y26"/>
  <c r="X26" s="1"/>
  <c r="D26" s="1"/>
  <c r="Y25"/>
  <c r="X25" s="1"/>
  <c r="D25" s="1"/>
  <c r="Y24"/>
  <c r="X24" s="1"/>
  <c r="D24" s="1"/>
  <c r="Y23"/>
  <c r="X23" s="1"/>
  <c r="D23" s="1"/>
  <c r="Y22"/>
  <c r="X22" s="1"/>
  <c r="D22" s="1"/>
  <c r="Y21"/>
  <c r="X21" s="1"/>
  <c r="D21" s="1"/>
  <c r="Y20"/>
  <c r="X20" s="1"/>
  <c r="D20" s="1"/>
  <c r="Y19"/>
  <c r="X19" s="1"/>
  <c r="D19" s="1"/>
  <c r="Y18"/>
  <c r="X18" s="1"/>
  <c r="D18" s="1"/>
  <c r="Y17"/>
  <c r="X17" s="1"/>
  <c r="D17" s="1"/>
  <c r="Y16"/>
  <c r="X16" s="1"/>
  <c r="D16" s="1"/>
  <c r="Y15"/>
  <c r="X15" s="1"/>
  <c r="D15" s="1"/>
  <c r="Y14"/>
  <c r="X14" s="1"/>
  <c r="D14" s="1"/>
  <c r="Y13"/>
  <c r="X13" s="1"/>
  <c r="D13" s="1"/>
  <c r="Y12"/>
  <c r="X12" s="1"/>
  <c r="D12" s="1"/>
  <c r="Y11"/>
  <c r="X11" s="1"/>
  <c r="D11" s="1"/>
  <c r="Y10"/>
  <c r="X10" s="1"/>
  <c r="D10" s="1"/>
  <c r="Y9"/>
  <c r="X9" s="1"/>
  <c r="D9" s="1"/>
  <c r="Y8"/>
  <c r="X8" s="1"/>
  <c r="D8" s="1"/>
  <c r="Y7"/>
  <c r="X7" s="1"/>
  <c r="D7" s="1"/>
  <c r="Y6"/>
  <c r="X6" s="1"/>
  <c r="D6" s="1"/>
  <c r="BH6" i="6" l="1"/>
  <c r="BZ6" s="1"/>
  <c r="B9" i="12"/>
  <c r="G9" s="1"/>
  <c r="B47"/>
  <c r="G47" s="1"/>
  <c r="BH6" i="7"/>
  <c r="B11" i="12"/>
  <c r="B49"/>
  <c r="BH8" i="7"/>
  <c r="B13" i="12"/>
  <c r="B51"/>
  <c r="BH10" i="7"/>
  <c r="B15" i="12"/>
  <c r="B53"/>
  <c r="BH12" i="7"/>
  <c r="B17" i="12"/>
  <c r="B55"/>
  <c r="BH14" i="7"/>
  <c r="B19" i="12"/>
  <c r="B57"/>
  <c r="BH16" i="7"/>
  <c r="B21" i="12"/>
  <c r="B59"/>
  <c r="BH18" i="7"/>
  <c r="B23" i="12"/>
  <c r="B61"/>
  <c r="BH20" i="7"/>
  <c r="B25" i="12"/>
  <c r="B63"/>
  <c r="BH22" i="7"/>
  <c r="B27" i="12"/>
  <c r="B65"/>
  <c r="BH24" i="7"/>
  <c r="B29" i="12"/>
  <c r="B67"/>
  <c r="BH26" i="7"/>
  <c r="B31" i="12"/>
  <c r="B69"/>
  <c r="BH28" i="7"/>
  <c r="B33" i="12"/>
  <c r="B71"/>
  <c r="BH30" i="7"/>
  <c r="B35" i="12"/>
  <c r="B73"/>
  <c r="BH32" i="7"/>
  <c r="B37" i="12"/>
  <c r="B75"/>
  <c r="BH34" i="7"/>
  <c r="B39" i="12"/>
  <c r="B77"/>
  <c r="BH36" i="7"/>
  <c r="B10" i="12"/>
  <c r="B48"/>
  <c r="BH7" i="7"/>
  <c r="B12" i="12"/>
  <c r="B50"/>
  <c r="BH9" i="7"/>
  <c r="B14" i="12"/>
  <c r="B52"/>
  <c r="BH11" i="7"/>
  <c r="B16" i="12"/>
  <c r="B54"/>
  <c r="BH13" i="7"/>
  <c r="B18" i="12"/>
  <c r="B56"/>
  <c r="BH15" i="7"/>
  <c r="B20" i="12"/>
  <c r="B58"/>
  <c r="BH17" i="7"/>
  <c r="B22" i="12"/>
  <c r="B60"/>
  <c r="BH19" i="7"/>
  <c r="B24" i="12"/>
  <c r="B62"/>
  <c r="BH21" i="7"/>
  <c r="B26" i="12"/>
  <c r="B64"/>
  <c r="BH23" i="7"/>
  <c r="B28" i="12"/>
  <c r="B66"/>
  <c r="BH25" i="7"/>
  <c r="B30" i="12"/>
  <c r="B68"/>
  <c r="BH27" i="7"/>
  <c r="B32" i="12"/>
  <c r="B70"/>
  <c r="BH29" i="7"/>
  <c r="B34" i="12"/>
  <c r="B72"/>
  <c r="BH31" i="7"/>
  <c r="B36" i="12"/>
  <c r="B74"/>
  <c r="BH33" i="7"/>
  <c r="B38" i="12"/>
  <c r="B76"/>
  <c r="BH35" i="7"/>
  <c r="Y17" i="9"/>
  <c r="E41" i="14"/>
  <c r="E42" i="8" s="1"/>
  <c r="G42" s="1"/>
  <c r="E41"/>
  <c r="G41" s="1"/>
  <c r="DY27" i="7"/>
  <c r="Z27"/>
  <c r="Z8" i="6"/>
  <c r="G8"/>
  <c r="DY8" s="1"/>
  <c r="AB8"/>
  <c r="EK37"/>
  <c r="EJ37"/>
  <c r="AK14"/>
  <c r="AK13"/>
  <c r="AK12"/>
  <c r="AK11"/>
  <c r="AK10"/>
  <c r="AK9"/>
  <c r="AK8"/>
  <c r="AJ37"/>
  <c r="AK6"/>
  <c r="AK36"/>
  <c r="AK35"/>
  <c r="AK34"/>
  <c r="AK33"/>
  <c r="AK32"/>
  <c r="AK31"/>
  <c r="AK30"/>
  <c r="AK29"/>
  <c r="AK28"/>
  <c r="AK27"/>
  <c r="AK26"/>
  <c r="AK25"/>
  <c r="AK24"/>
  <c r="AK23"/>
  <c r="AK22"/>
  <c r="AK21"/>
  <c r="AK20"/>
  <c r="AK19"/>
  <c r="AK18"/>
  <c r="AK17"/>
  <c r="AK16"/>
  <c r="AK15"/>
  <c r="AK7"/>
  <c r="AI37"/>
  <c r="BH12"/>
  <c r="BH16"/>
  <c r="BZ16" s="1"/>
  <c r="CA16" s="1"/>
  <c r="BH18"/>
  <c r="BH24"/>
  <c r="BH7"/>
  <c r="BH9"/>
  <c r="BH11"/>
  <c r="BH13"/>
  <c r="BH15"/>
  <c r="BZ15" s="1"/>
  <c r="CA15" s="1"/>
  <c r="BH17"/>
  <c r="BH19"/>
  <c r="BH21"/>
  <c r="BH23"/>
  <c r="BH25"/>
  <c r="BH27"/>
  <c r="BH29"/>
  <c r="BH31"/>
  <c r="BH33"/>
  <c r="BH35"/>
  <c r="BH8"/>
  <c r="BH10"/>
  <c r="BH14"/>
  <c r="BH20"/>
  <c r="BH22"/>
  <c r="BH26"/>
  <c r="BH28"/>
  <c r="BH30"/>
  <c r="BH32"/>
  <c r="BH34"/>
  <c r="BH36"/>
  <c r="O20" i="5"/>
  <c r="R7" i="4"/>
  <c r="AC7" i="7" s="1"/>
  <c r="R9" i="4"/>
  <c r="AC9" i="7" s="1"/>
  <c r="R12" i="4"/>
  <c r="AC12" i="7" s="1"/>
  <c r="R14" i="4"/>
  <c r="AC14" i="7" s="1"/>
  <c r="R16" i="4"/>
  <c r="AC16" i="7" s="1"/>
  <c r="R8" i="4"/>
  <c r="AC8" i="7" s="1"/>
  <c r="R10" i="4"/>
  <c r="AC10" i="7" s="1"/>
  <c r="R11" i="4"/>
  <c r="AC11" i="7" s="1"/>
  <c r="R15" i="4"/>
  <c r="AC15" i="7" s="1"/>
  <c r="R17" i="4"/>
  <c r="AC17" i="7" s="1"/>
  <c r="AE9" i="5"/>
  <c r="AB39"/>
  <c r="BI16" i="6"/>
  <c r="AE10" i="5"/>
  <c r="AE8"/>
  <c r="AF8"/>
  <c r="AE11"/>
  <c r="AF9"/>
  <c r="AD12"/>
  <c r="K37" i="4"/>
  <c r="N37"/>
  <c r="BZ33" i="7" l="1"/>
  <c r="CA33" s="1"/>
  <c r="BI33"/>
  <c r="BZ29"/>
  <c r="CA29" s="1"/>
  <c r="BI29"/>
  <c r="BI25"/>
  <c r="BZ25"/>
  <c r="CA25" s="1"/>
  <c r="BI21"/>
  <c r="BZ21"/>
  <c r="CA21" s="1"/>
  <c r="BZ17"/>
  <c r="CA17" s="1"/>
  <c r="BI17"/>
  <c r="BZ13"/>
  <c r="CA13" s="1"/>
  <c r="BI13"/>
  <c r="BZ9"/>
  <c r="CA9" s="1"/>
  <c r="BI9"/>
  <c r="AY9" s="1"/>
  <c r="ET9" s="1"/>
  <c r="BZ36"/>
  <c r="CA36" s="1"/>
  <c r="BI36"/>
  <c r="BZ32"/>
  <c r="CA32" s="1"/>
  <c r="BI32"/>
  <c r="BI28"/>
  <c r="BZ28"/>
  <c r="CA28" s="1"/>
  <c r="BI24"/>
  <c r="BZ24"/>
  <c r="CA24" s="1"/>
  <c r="BI20"/>
  <c r="BZ20"/>
  <c r="CA20" s="1"/>
  <c r="BZ16"/>
  <c r="CA16" s="1"/>
  <c r="BI16"/>
  <c r="AY16" s="1"/>
  <c r="ET16" s="1"/>
  <c r="BZ12"/>
  <c r="CA12" s="1"/>
  <c r="BI12"/>
  <c r="BZ8"/>
  <c r="CA8" s="1"/>
  <c r="BI8"/>
  <c r="AY8" s="1"/>
  <c r="ET8" s="1"/>
  <c r="G48" i="12"/>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F12" i="13" s="1"/>
  <c r="BZ35" i="7"/>
  <c r="CA35" s="1"/>
  <c r="BI35"/>
  <c r="BZ31"/>
  <c r="CA31" s="1"/>
  <c r="BI31"/>
  <c r="BI27"/>
  <c r="BZ27"/>
  <c r="CA27" s="1"/>
  <c r="BI23"/>
  <c r="BZ23"/>
  <c r="CA23" s="1"/>
  <c r="BI19"/>
  <c r="BZ19"/>
  <c r="CA19" s="1"/>
  <c r="BZ15"/>
  <c r="CA15" s="1"/>
  <c r="BI15"/>
  <c r="BZ11"/>
  <c r="CA11" s="1"/>
  <c r="BI11"/>
  <c r="AY11" s="1"/>
  <c r="ET11" s="1"/>
  <c r="BZ7"/>
  <c r="CA7" s="1"/>
  <c r="BI7"/>
  <c r="AY7" s="1"/>
  <c r="ET7" s="1"/>
  <c r="BZ34"/>
  <c r="CA34" s="1"/>
  <c r="BI34"/>
  <c r="BZ30"/>
  <c r="CA30" s="1"/>
  <c r="BI30"/>
  <c r="BI26"/>
  <c r="BZ26"/>
  <c r="CA26" s="1"/>
  <c r="BI22"/>
  <c r="BZ22"/>
  <c r="CA22" s="1"/>
  <c r="BZ18"/>
  <c r="CA18" s="1"/>
  <c r="BI18"/>
  <c r="BZ14"/>
  <c r="CA14" s="1"/>
  <c r="BI14"/>
  <c r="BZ10"/>
  <c r="CA10" s="1"/>
  <c r="BI10"/>
  <c r="AY10" s="1"/>
  <c r="ET10" s="1"/>
  <c r="BZ6"/>
  <c r="BI6"/>
  <c r="AY6" s="1"/>
  <c r="ET6" s="1"/>
  <c r="G10" i="12"/>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D12" i="13" s="1"/>
  <c r="EF17" i="7"/>
  <c r="EF11"/>
  <c r="EF8"/>
  <c r="EF14"/>
  <c r="EF9"/>
  <c r="EF15"/>
  <c r="EF10"/>
  <c r="EF16"/>
  <c r="EF12"/>
  <c r="EF7"/>
  <c r="AC37"/>
  <c r="AC17" i="9"/>
  <c r="AI17" s="1"/>
  <c r="AE17"/>
  <c r="AS27" i="7"/>
  <c r="EE27"/>
  <c r="AW15" i="6"/>
  <c r="ES15" s="1"/>
  <c r="AW17"/>
  <c r="ES17" s="1"/>
  <c r="AW19"/>
  <c r="ES19" s="1"/>
  <c r="AW21"/>
  <c r="ES21" s="1"/>
  <c r="AW23"/>
  <c r="ES23" s="1"/>
  <c r="AW25"/>
  <c r="ES25" s="1"/>
  <c r="AW27"/>
  <c r="ES27" s="1"/>
  <c r="AW29"/>
  <c r="ES29" s="1"/>
  <c r="AW31"/>
  <c r="ES31" s="1"/>
  <c r="AW33"/>
  <c r="ES33" s="1"/>
  <c r="AW35"/>
  <c r="ES35" s="1"/>
  <c r="AW6"/>
  <c r="AW8"/>
  <c r="ES8" s="1"/>
  <c r="AW10"/>
  <c r="ES10" s="1"/>
  <c r="AW12"/>
  <c r="ES12" s="1"/>
  <c r="AW14"/>
  <c r="ES14" s="1"/>
  <c r="AU8"/>
  <c r="AA8"/>
  <c r="EE8" s="1"/>
  <c r="AS8"/>
  <c r="AL15"/>
  <c r="EL15" s="1"/>
  <c r="AM15"/>
  <c r="EM15" s="1"/>
  <c r="AL16"/>
  <c r="EL16" s="1"/>
  <c r="AM16"/>
  <c r="EM16" s="1"/>
  <c r="AW7"/>
  <c r="ES7" s="1"/>
  <c r="AW16"/>
  <c r="ES16" s="1"/>
  <c r="AW18"/>
  <c r="ES18" s="1"/>
  <c r="AW20"/>
  <c r="ES20" s="1"/>
  <c r="AW22"/>
  <c r="ES22" s="1"/>
  <c r="AW24"/>
  <c r="ES24" s="1"/>
  <c r="AW26"/>
  <c r="ES26" s="1"/>
  <c r="AW28"/>
  <c r="ES28" s="1"/>
  <c r="AW30"/>
  <c r="ES30" s="1"/>
  <c r="AW32"/>
  <c r="ES32" s="1"/>
  <c r="AW34"/>
  <c r="ES34" s="1"/>
  <c r="AW36"/>
  <c r="ES36" s="1"/>
  <c r="AW9"/>
  <c r="ES9" s="1"/>
  <c r="AW11"/>
  <c r="ES11" s="1"/>
  <c r="AW13"/>
  <c r="ES13" s="1"/>
  <c r="BI15"/>
  <c r="AX36"/>
  <c r="BZ36"/>
  <c r="CA36" s="1"/>
  <c r="BI36"/>
  <c r="BZ34"/>
  <c r="CA34" s="1"/>
  <c r="BI34"/>
  <c r="BZ32"/>
  <c r="CA32" s="1"/>
  <c r="BI32"/>
  <c r="BZ30"/>
  <c r="CA30" s="1"/>
  <c r="BI30"/>
  <c r="BZ28"/>
  <c r="CA28" s="1"/>
  <c r="BI28"/>
  <c r="BZ26"/>
  <c r="CA26" s="1"/>
  <c r="BI26"/>
  <c r="BZ22"/>
  <c r="CA22" s="1"/>
  <c r="BI22"/>
  <c r="BI20"/>
  <c r="BZ20"/>
  <c r="CA20" s="1"/>
  <c r="BI14"/>
  <c r="BZ14"/>
  <c r="CA14" s="1"/>
  <c r="BI10"/>
  <c r="AY10" s="1"/>
  <c r="ET10" s="1"/>
  <c r="BZ10"/>
  <c r="CA10" s="1"/>
  <c r="BI8"/>
  <c r="AY8" s="1"/>
  <c r="ET8" s="1"/>
  <c r="BZ8"/>
  <c r="CA8" s="1"/>
  <c r="BZ35"/>
  <c r="CA35" s="1"/>
  <c r="BI35"/>
  <c r="BZ33"/>
  <c r="CA33" s="1"/>
  <c r="BI33"/>
  <c r="BZ31"/>
  <c r="CA31" s="1"/>
  <c r="BI31"/>
  <c r="BZ29"/>
  <c r="CA29" s="1"/>
  <c r="BI29"/>
  <c r="BZ27"/>
  <c r="CA27" s="1"/>
  <c r="BI27"/>
  <c r="BZ25"/>
  <c r="CA25" s="1"/>
  <c r="BI25"/>
  <c r="BZ23"/>
  <c r="CA23" s="1"/>
  <c r="BI23"/>
  <c r="BI21"/>
  <c r="BZ21"/>
  <c r="CA21" s="1"/>
  <c r="BI19"/>
  <c r="BZ19"/>
  <c r="CA19" s="1"/>
  <c r="BI17"/>
  <c r="BZ17"/>
  <c r="CA17" s="1"/>
  <c r="BI13"/>
  <c r="BZ13"/>
  <c r="CA13" s="1"/>
  <c r="BI11"/>
  <c r="BZ11"/>
  <c r="CA11" s="1"/>
  <c r="BI9"/>
  <c r="AY9" s="1"/>
  <c r="ET9" s="1"/>
  <c r="BZ9"/>
  <c r="CA9" s="1"/>
  <c r="BI7"/>
  <c r="AY7" s="1"/>
  <c r="ET7" s="1"/>
  <c r="BZ7"/>
  <c r="CA7" s="1"/>
  <c r="BZ24"/>
  <c r="CA24" s="1"/>
  <c r="BI24"/>
  <c r="BI18"/>
  <c r="BZ18"/>
  <c r="CA18" s="1"/>
  <c r="BI12"/>
  <c r="BZ12"/>
  <c r="CA12" s="1"/>
  <c r="AL6"/>
  <c r="BI6"/>
  <c r="O8" i="4"/>
  <c r="AC8" i="6" s="1"/>
  <c r="EF8" s="1"/>
  <c r="O10" i="4"/>
  <c r="AC10" i="6" s="1"/>
  <c r="EF10" s="1"/>
  <c r="O15" i="4"/>
  <c r="AC15" i="6" s="1"/>
  <c r="EF15" s="1"/>
  <c r="O17" i="4"/>
  <c r="AC17" i="6" s="1"/>
  <c r="EF17" s="1"/>
  <c r="O11" i="4"/>
  <c r="AC11" i="6" s="1"/>
  <c r="EF11" s="1"/>
  <c r="O7" i="4"/>
  <c r="AC7" i="6" s="1"/>
  <c r="EF7" s="1"/>
  <c r="O9" i="4"/>
  <c r="AC9" i="6" s="1"/>
  <c r="EF9" s="1"/>
  <c r="O12" i="4"/>
  <c r="AC12" i="6" s="1"/>
  <c r="EF12" s="1"/>
  <c r="O16" i="4"/>
  <c r="AC16" i="6" s="1"/>
  <c r="EF16" s="1"/>
  <c r="P8" i="4"/>
  <c r="AD8" i="6" s="1"/>
  <c r="EG8" s="1"/>
  <c r="P10" i="4"/>
  <c r="AD10" i="6" s="1"/>
  <c r="EG10" s="1"/>
  <c r="AD15"/>
  <c r="EG15" s="1"/>
  <c r="P17" i="4"/>
  <c r="AD17" i="6" s="1"/>
  <c r="EG17" s="1"/>
  <c r="P7" i="4"/>
  <c r="AD7" i="6" s="1"/>
  <c r="EG7" s="1"/>
  <c r="P9" i="4"/>
  <c r="AD9" i="6" s="1"/>
  <c r="EG9" s="1"/>
  <c r="P12" i="4"/>
  <c r="AD12" i="6" s="1"/>
  <c r="EG12" s="1"/>
  <c r="P16" i="4"/>
  <c r="AD16" i="6" s="1"/>
  <c r="EG16" s="1"/>
  <c r="P14" i="4"/>
  <c r="AD14" i="6" s="1"/>
  <c r="EG14" s="1"/>
  <c r="P6" i="4"/>
  <c r="AD6" i="6" s="1"/>
  <c r="EG6" s="1"/>
  <c r="P11" i="4"/>
  <c r="AD11" i="6" s="1"/>
  <c r="EG11" s="1"/>
  <c r="AD13" i="5"/>
  <c r="AF12"/>
  <c r="AE12"/>
  <c r="AK37" i="6"/>
  <c r="AL22" i="7" l="1"/>
  <c r="EL22" s="1"/>
  <c r="AM22"/>
  <c r="EM22" s="1"/>
  <c r="AL26"/>
  <c r="EL26" s="1"/>
  <c r="AM26"/>
  <c r="EM26" s="1"/>
  <c r="AL19"/>
  <c r="EL19" s="1"/>
  <c r="AM19"/>
  <c r="EM19" s="1"/>
  <c r="AL23"/>
  <c r="EL23" s="1"/>
  <c r="AM23"/>
  <c r="EM23" s="1"/>
  <c r="AL27"/>
  <c r="EL27" s="1"/>
  <c r="AM27"/>
  <c r="EM27" s="1"/>
  <c r="AL8"/>
  <c r="EL8" s="1"/>
  <c r="AM8"/>
  <c r="EM8" s="1"/>
  <c r="AL12"/>
  <c r="EL12" s="1"/>
  <c r="AM12"/>
  <c r="EM12" s="1"/>
  <c r="AM16"/>
  <c r="EM16" s="1"/>
  <c r="AL16"/>
  <c r="EL16" s="1"/>
  <c r="AM32"/>
  <c r="EM32" s="1"/>
  <c r="AL32"/>
  <c r="EL32" s="1"/>
  <c r="AM36"/>
  <c r="EM36" s="1"/>
  <c r="AL36"/>
  <c r="EL36" s="1"/>
  <c r="AL9"/>
  <c r="EL9" s="1"/>
  <c r="AM9"/>
  <c r="EM9" s="1"/>
  <c r="AL13"/>
  <c r="EL13" s="1"/>
  <c r="AM13"/>
  <c r="EM13" s="1"/>
  <c r="AL17"/>
  <c r="EL17" s="1"/>
  <c r="AM17"/>
  <c r="EM17" s="1"/>
  <c r="AL29"/>
  <c r="EL29" s="1"/>
  <c r="AM29"/>
  <c r="EM29" s="1"/>
  <c r="AL33"/>
  <c r="EL33" s="1"/>
  <c r="AM33"/>
  <c r="EM33" s="1"/>
  <c r="AL10"/>
  <c r="EL10" s="1"/>
  <c r="AM10"/>
  <c r="EM10" s="1"/>
  <c r="AL14"/>
  <c r="EL14" s="1"/>
  <c r="AM14"/>
  <c r="EM14" s="1"/>
  <c r="AL18"/>
  <c r="EL18" s="1"/>
  <c r="AM18"/>
  <c r="EM18" s="1"/>
  <c r="AL30"/>
  <c r="EL30" s="1"/>
  <c r="AM30"/>
  <c r="EM30" s="1"/>
  <c r="AL34"/>
  <c r="EL34" s="1"/>
  <c r="AM34"/>
  <c r="EM34" s="1"/>
  <c r="AL7"/>
  <c r="AM7"/>
  <c r="AL11"/>
  <c r="EL11" s="1"/>
  <c r="AM11"/>
  <c r="EM11" s="1"/>
  <c r="AL15"/>
  <c r="EL15" s="1"/>
  <c r="AM15"/>
  <c r="EM15" s="1"/>
  <c r="AL31"/>
  <c r="EL31" s="1"/>
  <c r="AM31"/>
  <c r="EM31" s="1"/>
  <c r="AL35"/>
  <c r="EL35" s="1"/>
  <c r="AM35"/>
  <c r="EM35" s="1"/>
  <c r="AL20"/>
  <c r="EL20" s="1"/>
  <c r="AM20"/>
  <c r="EM20" s="1"/>
  <c r="AL24"/>
  <c r="EL24" s="1"/>
  <c r="AM24"/>
  <c r="EM24" s="1"/>
  <c r="AL28"/>
  <c r="EL28" s="1"/>
  <c r="AM28"/>
  <c r="EM28" s="1"/>
  <c r="AL21"/>
  <c r="EL21" s="1"/>
  <c r="AM21"/>
  <c r="EM21" s="1"/>
  <c r="AL25"/>
  <c r="EL25" s="1"/>
  <c r="AM25"/>
  <c r="EM25" s="1"/>
  <c r="H12" i="13"/>
  <c r="N9" i="10"/>
  <c r="R9" s="1"/>
  <c r="E7" i="15"/>
  <c r="EF37" i="7"/>
  <c r="F28"/>
  <c r="EQ27"/>
  <c r="AX7" i="6"/>
  <c r="AX35"/>
  <c r="AL18"/>
  <c r="EL18" s="1"/>
  <c r="AM18"/>
  <c r="EM18" s="1"/>
  <c r="AM7"/>
  <c r="EM7" s="1"/>
  <c r="AL7"/>
  <c r="EL7" s="1"/>
  <c r="AL11"/>
  <c r="EL11" s="1"/>
  <c r="AM11"/>
  <c r="EM11" s="1"/>
  <c r="AM13"/>
  <c r="EM13" s="1"/>
  <c r="AL13"/>
  <c r="EL13" s="1"/>
  <c r="AM17"/>
  <c r="EM17" s="1"/>
  <c r="AL17"/>
  <c r="EL17" s="1"/>
  <c r="AL19"/>
  <c r="EL19" s="1"/>
  <c r="AM19"/>
  <c r="EM19" s="1"/>
  <c r="AM21"/>
  <c r="EM21" s="1"/>
  <c r="AL21"/>
  <c r="EL21" s="1"/>
  <c r="AL8"/>
  <c r="EL8" s="1"/>
  <c r="AM8"/>
  <c r="EM8" s="1"/>
  <c r="AM10"/>
  <c r="EM10" s="1"/>
  <c r="AL10"/>
  <c r="EL10" s="1"/>
  <c r="AL14"/>
  <c r="EL14" s="1"/>
  <c r="AM14"/>
  <c r="EM14" s="1"/>
  <c r="AL20"/>
  <c r="EL20" s="1"/>
  <c r="AM20"/>
  <c r="EM20" s="1"/>
  <c r="AX11"/>
  <c r="AX24"/>
  <c r="ES6"/>
  <c r="ES37" s="1"/>
  <c r="AX6"/>
  <c r="EF37"/>
  <c r="AX9"/>
  <c r="AX32"/>
  <c r="AX28"/>
  <c r="AX22"/>
  <c r="AX18"/>
  <c r="AX14"/>
  <c r="AX10"/>
  <c r="AX31"/>
  <c r="AX27"/>
  <c r="AX23"/>
  <c r="AX19"/>
  <c r="AX15"/>
  <c r="AL12"/>
  <c r="EL12" s="1"/>
  <c r="AM12"/>
  <c r="EM12" s="1"/>
  <c r="AL9"/>
  <c r="EL9" s="1"/>
  <c r="AM9"/>
  <c r="EM9" s="1"/>
  <c r="AE14"/>
  <c r="EG37"/>
  <c r="AM6"/>
  <c r="AR6" s="1"/>
  <c r="AL24"/>
  <c r="EL24" s="1"/>
  <c r="AM24"/>
  <c r="EM24" s="1"/>
  <c r="AL23"/>
  <c r="EL23" s="1"/>
  <c r="AM23"/>
  <c r="EM23" s="1"/>
  <c r="AM25"/>
  <c r="EM25" s="1"/>
  <c r="AL25"/>
  <c r="EL25" s="1"/>
  <c r="AL27"/>
  <c r="EL27" s="1"/>
  <c r="AM27"/>
  <c r="EM27" s="1"/>
  <c r="AM29"/>
  <c r="EM29" s="1"/>
  <c r="AL29"/>
  <c r="EL29" s="1"/>
  <c r="AL31"/>
  <c r="EL31" s="1"/>
  <c r="AM31"/>
  <c r="EM31" s="1"/>
  <c r="AM33"/>
  <c r="EM33" s="1"/>
  <c r="AL33"/>
  <c r="EL33" s="1"/>
  <c r="AL35"/>
  <c r="EL35" s="1"/>
  <c r="AM35"/>
  <c r="EM35" s="1"/>
  <c r="AL22"/>
  <c r="EL22" s="1"/>
  <c r="AM22"/>
  <c r="EM22" s="1"/>
  <c r="AL26"/>
  <c r="EL26" s="1"/>
  <c r="AM26"/>
  <c r="EM26" s="1"/>
  <c r="AL28"/>
  <c r="EL28" s="1"/>
  <c r="AM28"/>
  <c r="EM28" s="1"/>
  <c r="AL30"/>
  <c r="EL30" s="1"/>
  <c r="AM30"/>
  <c r="EM30" s="1"/>
  <c r="AL32"/>
  <c r="EL32" s="1"/>
  <c r="AM32"/>
  <c r="EM32" s="1"/>
  <c r="AM34"/>
  <c r="EM34" s="1"/>
  <c r="AL34"/>
  <c r="EL34" s="1"/>
  <c r="AL36"/>
  <c r="EL36" s="1"/>
  <c r="AM36"/>
  <c r="EM36" s="1"/>
  <c r="F9"/>
  <c r="AT8"/>
  <c r="EQ8" s="1"/>
  <c r="H9"/>
  <c r="AX13"/>
  <c r="AX34"/>
  <c r="AX30"/>
  <c r="AX26"/>
  <c r="AX20"/>
  <c r="AX16"/>
  <c r="AX12"/>
  <c r="AX8"/>
  <c r="AX33"/>
  <c r="AX29"/>
  <c r="AX25"/>
  <c r="AX21"/>
  <c r="AX17"/>
  <c r="AY6"/>
  <c r="ET6" s="1"/>
  <c r="AW37"/>
  <c r="I61" i="17" s="1"/>
  <c r="K61" s="1"/>
  <c r="AE12" i="6"/>
  <c r="AE6"/>
  <c r="AD37"/>
  <c r="AE7"/>
  <c r="AC37"/>
  <c r="AE10"/>
  <c r="AE17"/>
  <c r="AE16"/>
  <c r="AE9"/>
  <c r="AE11"/>
  <c r="AE15"/>
  <c r="AE8"/>
  <c r="Q16" i="4"/>
  <c r="Q9"/>
  <c r="Q14"/>
  <c r="Q17"/>
  <c r="Q10"/>
  <c r="Q6"/>
  <c r="S8"/>
  <c r="AD8" i="7" s="1"/>
  <c r="S10" i="4"/>
  <c r="AD10" i="7" s="1"/>
  <c r="S11" i="4"/>
  <c r="AD11" i="7" s="1"/>
  <c r="S15" i="4"/>
  <c r="AD15" i="7" s="1"/>
  <c r="S17" i="4"/>
  <c r="AD17" i="7" s="1"/>
  <c r="S7" i="4"/>
  <c r="AD7" i="7" s="1"/>
  <c r="S9" i="4"/>
  <c r="AD9" i="7" s="1"/>
  <c r="S12" i="4"/>
  <c r="AD12" i="7" s="1"/>
  <c r="S14" i="4"/>
  <c r="AD14" i="7" s="1"/>
  <c r="S16" i="4"/>
  <c r="AD16" i="7" s="1"/>
  <c r="Q12" i="4"/>
  <c r="Q7"/>
  <c r="Q11"/>
  <c r="Q15"/>
  <c r="Q8"/>
  <c r="AD14" i="5"/>
  <c r="AF13"/>
  <c r="AE13"/>
  <c r="EL7" i="7" l="1"/>
  <c r="EL37" s="1"/>
  <c r="AL37"/>
  <c r="EM7"/>
  <c r="EM37" s="1"/>
  <c r="E48" i="12"/>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AM37" i="7"/>
  <c r="AR7"/>
  <c r="D34" i="13"/>
  <c r="H34" s="1"/>
  <c r="E12" i="15"/>
  <c r="E8"/>
  <c r="E48" i="8"/>
  <c r="G48" s="1"/>
  <c r="EG16" i="7"/>
  <c r="AE16"/>
  <c r="EG12"/>
  <c r="AE12"/>
  <c r="EG7"/>
  <c r="AD37"/>
  <c r="AE7"/>
  <c r="EG15"/>
  <c r="AE15"/>
  <c r="EG10"/>
  <c r="AE10"/>
  <c r="EG14"/>
  <c r="AE14"/>
  <c r="EG9"/>
  <c r="AE9"/>
  <c r="EG17"/>
  <c r="AE17"/>
  <c r="EG11"/>
  <c r="AE11"/>
  <c r="EG8"/>
  <c r="AE8"/>
  <c r="EM6" i="6"/>
  <c r="E9" i="12"/>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L6" i="6"/>
  <c r="EL37" s="1"/>
  <c r="DY28" i="7"/>
  <c r="Z28"/>
  <c r="AM37" i="6"/>
  <c r="AL37"/>
  <c r="I36" i="17" s="1"/>
  <c r="AB9" i="6"/>
  <c r="G9"/>
  <c r="DY9" s="1"/>
  <c r="Z9"/>
  <c r="AX37"/>
  <c r="EM37"/>
  <c r="EP6"/>
  <c r="AE37"/>
  <c r="G7" i="8"/>
  <c r="S37" i="4"/>
  <c r="T14"/>
  <c r="U14" s="1"/>
  <c r="T9"/>
  <c r="U9" s="1"/>
  <c r="T17"/>
  <c r="U17" s="1"/>
  <c r="T11"/>
  <c r="U11" s="1"/>
  <c r="T8"/>
  <c r="U8" s="1"/>
  <c r="T16"/>
  <c r="U16" s="1"/>
  <c r="T12"/>
  <c r="U12" s="1"/>
  <c r="T7"/>
  <c r="U7" s="1"/>
  <c r="T15"/>
  <c r="U15" s="1"/>
  <c r="T10"/>
  <c r="U10" s="1"/>
  <c r="U6"/>
  <c r="AD15" i="5"/>
  <c r="AF14"/>
  <c r="AE14"/>
  <c r="EP7" i="7" l="1"/>
  <c r="E8"/>
  <c r="S36" i="17"/>
  <c r="AM38" i="7"/>
  <c r="G20" i="13"/>
  <c r="G23" s="1"/>
  <c r="G24" s="1"/>
  <c r="D27" s="1"/>
  <c r="G27" i="14"/>
  <c r="F28" i="8" s="1"/>
  <c r="Y9" i="9" s="1"/>
  <c r="S37" i="17"/>
  <c r="U37" s="1"/>
  <c r="G28" i="14"/>
  <c r="E28"/>
  <c r="E33" s="1"/>
  <c r="E34" i="8" s="1"/>
  <c r="I37" i="17"/>
  <c r="K37" s="1"/>
  <c r="E49" i="8"/>
  <c r="G49" s="1"/>
  <c r="K17" i="10"/>
  <c r="M17" s="1"/>
  <c r="T9"/>
  <c r="X9" s="1"/>
  <c r="E53" i="8"/>
  <c r="G53" s="1"/>
  <c r="E13" i="15"/>
  <c r="I17" i="10"/>
  <c r="X17"/>
  <c r="Z17" s="1"/>
  <c r="AE37" i="7"/>
  <c r="EG37"/>
  <c r="C9" i="11"/>
  <c r="E17" i="10"/>
  <c r="E9"/>
  <c r="E27" i="14"/>
  <c r="E28" i="8" s="1"/>
  <c r="D20" i="13"/>
  <c r="D23" s="1"/>
  <c r="AS28" i="7"/>
  <c r="EE28"/>
  <c r="AS9" i="6"/>
  <c r="AA9"/>
  <c r="EE9" s="1"/>
  <c r="AU9"/>
  <c r="E7"/>
  <c r="DX7" s="1"/>
  <c r="AD16" i="5"/>
  <c r="AF15"/>
  <c r="AE15"/>
  <c r="N20"/>
  <c r="P20" s="1"/>
  <c r="F29" i="8" l="1"/>
  <c r="Z9" i="9" s="1"/>
  <c r="AH9" s="1"/>
  <c r="G33" i="14"/>
  <c r="F34" i="8" s="1"/>
  <c r="G34" s="1"/>
  <c r="Y8" i="7"/>
  <c r="DX8"/>
  <c r="S38" i="17"/>
  <c r="E29" i="8"/>
  <c r="X9" i="9" s="1"/>
  <c r="AF9" s="1"/>
  <c r="I38" i="17"/>
  <c r="D35" i="13"/>
  <c r="H35" s="1"/>
  <c r="AA17" i="10"/>
  <c r="AC17" s="1"/>
  <c r="E54" i="8"/>
  <c r="G54" s="1"/>
  <c r="H9" i="10"/>
  <c r="K9" s="1"/>
  <c r="D9" i="11"/>
  <c r="F17" i="10"/>
  <c r="D24" i="13"/>
  <c r="D26" s="1"/>
  <c r="G28" i="8"/>
  <c r="W9" i="9"/>
  <c r="F29" i="7"/>
  <c r="EQ28"/>
  <c r="AT9" i="6"/>
  <c r="EQ9" s="1"/>
  <c r="F10"/>
  <c r="H10"/>
  <c r="Y7"/>
  <c r="AD17" i="5"/>
  <c r="AF16"/>
  <c r="AE16"/>
  <c r="G29" i="8" l="1"/>
  <c r="AR8" i="7"/>
  <c r="ED8"/>
  <c r="ED7" i="6"/>
  <c r="AR7"/>
  <c r="EP7" s="1"/>
  <c r="DY29" i="7"/>
  <c r="Z29"/>
  <c r="AB10" i="6"/>
  <c r="Z10"/>
  <c r="G10"/>
  <c r="DY10" s="1"/>
  <c r="AD18" i="5"/>
  <c r="AF17"/>
  <c r="AE17"/>
  <c r="AC5"/>
  <c r="J4" s="1"/>
  <c r="S6" i="17" s="1"/>
  <c r="EP8" i="7" l="1"/>
  <c r="E9"/>
  <c r="E6" i="13"/>
  <c r="AD4" i="10"/>
  <c r="AK4" i="11"/>
  <c r="AC4" i="9"/>
  <c r="U1" i="6"/>
  <c r="F3" i="8"/>
  <c r="U1" i="7"/>
  <c r="O1" i="4"/>
  <c r="EE29" i="7"/>
  <c r="AS29"/>
  <c r="AA10" i="6"/>
  <c r="EE10" s="1"/>
  <c r="AS10"/>
  <c r="AU10"/>
  <c r="E8"/>
  <c r="DX8" s="1"/>
  <c r="AD19" i="5"/>
  <c r="AF18"/>
  <c r="AE18"/>
  <c r="Y9" i="7" l="1"/>
  <c r="DX9"/>
  <c r="EQ29"/>
  <c r="F30"/>
  <c r="Y8" i="6"/>
  <c r="AT10"/>
  <c r="EQ10" s="1"/>
  <c r="H11"/>
  <c r="F11"/>
  <c r="AF19" i="5"/>
  <c r="AE19"/>
  <c r="ED9" i="7" l="1"/>
  <c r="AR9"/>
  <c r="ED8" i="6"/>
  <c r="AR8"/>
  <c r="DY30" i="7"/>
  <c r="Z30"/>
  <c r="AB11" i="6"/>
  <c r="Z11"/>
  <c r="G11"/>
  <c r="DY11" s="1"/>
  <c r="EP8"/>
  <c r="EP9" i="7" l="1"/>
  <c r="E10"/>
  <c r="EE30"/>
  <c r="AS30"/>
  <c r="AU11" i="6"/>
  <c r="AA11"/>
  <c r="EE11" s="1"/>
  <c r="AS11"/>
  <c r="E9"/>
  <c r="DX9" s="1"/>
  <c r="Y10" i="7" l="1"/>
  <c r="DX10"/>
  <c r="EQ30"/>
  <c r="F31"/>
  <c r="Y9" i="6"/>
  <c r="F12"/>
  <c r="AT11"/>
  <c r="EQ11" s="1"/>
  <c r="H12"/>
  <c r="ED10" i="7" l="1"/>
  <c r="AR10"/>
  <c r="ED9" i="6"/>
  <c r="AR9"/>
  <c r="DY31" i="7"/>
  <c r="Z31"/>
  <c r="Z12" i="6"/>
  <c r="AB12"/>
  <c r="G12"/>
  <c r="DY12" s="1"/>
  <c r="EP10" i="7" l="1"/>
  <c r="E11"/>
  <c r="EE31"/>
  <c r="AS31"/>
  <c r="AA12" i="6"/>
  <c r="EE12" s="1"/>
  <c r="AU12"/>
  <c r="AS12"/>
  <c r="EP9"/>
  <c r="Y11" i="7" l="1"/>
  <c r="DX11"/>
  <c r="EQ31"/>
  <c r="F32"/>
  <c r="AT12" i="6"/>
  <c r="EQ12" s="1"/>
  <c r="E10"/>
  <c r="DX10" s="1"/>
  <c r="F13"/>
  <c r="H13"/>
  <c r="ED11" i="7" l="1"/>
  <c r="AR11"/>
  <c r="DY32"/>
  <c r="Z32"/>
  <c r="Y10" i="6"/>
  <c r="AB13"/>
  <c r="G13"/>
  <c r="DY13" s="1"/>
  <c r="Z13"/>
  <c r="EP11" i="7" l="1"/>
  <c r="E12"/>
  <c r="ED10" i="6"/>
  <c r="AR10"/>
  <c r="EE32" i="7"/>
  <c r="AS32"/>
  <c r="AS13" i="6"/>
  <c r="AA13"/>
  <c r="EE13" s="1"/>
  <c r="AU13"/>
  <c r="Y12" i="7" l="1"/>
  <c r="DX12"/>
  <c r="EQ32"/>
  <c r="F33"/>
  <c r="AT13" i="6"/>
  <c r="EQ13" s="1"/>
  <c r="F14"/>
  <c r="H14"/>
  <c r="ED12" i="7" l="1"/>
  <c r="AR12"/>
  <c r="DY33"/>
  <c r="Z33"/>
  <c r="Z14" i="6"/>
  <c r="G14"/>
  <c r="DY14" s="1"/>
  <c r="AB14"/>
  <c r="EP10"/>
  <c r="EP12" i="7" l="1"/>
  <c r="E13"/>
  <c r="EE33"/>
  <c r="AS33"/>
  <c r="AS14" i="6"/>
  <c r="E11"/>
  <c r="DX11" s="1"/>
  <c r="AU14"/>
  <c r="AA14"/>
  <c r="EE14" s="1"/>
  <c r="Y13" i="7" l="1"/>
  <c r="DX13"/>
  <c r="EQ33"/>
  <c r="F34"/>
  <c r="Y11" i="6"/>
  <c r="AT14"/>
  <c r="EQ14" s="1"/>
  <c r="H15"/>
  <c r="F15"/>
  <c r="ED13" i="7" l="1"/>
  <c r="AR13"/>
  <c r="ED11" i="6"/>
  <c r="AR11"/>
  <c r="DY34" i="7"/>
  <c r="Z34"/>
  <c r="Z15" i="6"/>
  <c r="G15"/>
  <c r="DY15" s="1"/>
  <c r="AB15"/>
  <c r="EP13" i="7" l="1"/>
  <c r="E14"/>
  <c r="EE34"/>
  <c r="AS34"/>
  <c r="AU15" i="6"/>
  <c r="AS15"/>
  <c r="AA15"/>
  <c r="EE15" s="1"/>
  <c r="EP11"/>
  <c r="Y14" i="7" l="1"/>
  <c r="DX14"/>
  <c r="EQ34"/>
  <c r="F35"/>
  <c r="E12" i="6"/>
  <c r="DX12" s="1"/>
  <c r="AT15"/>
  <c r="EQ15" s="1"/>
  <c r="F16"/>
  <c r="H16"/>
  <c r="ED14" i="7" l="1"/>
  <c r="AR14"/>
  <c r="DY35"/>
  <c r="Z35"/>
  <c r="Y12" i="6"/>
  <c r="AB16"/>
  <c r="Z16"/>
  <c r="G16"/>
  <c r="DY16" s="1"/>
  <c r="EP14" i="7" l="1"/>
  <c r="E15"/>
  <c r="ED12" i="6"/>
  <c r="AR12"/>
  <c r="EE35" i="7"/>
  <c r="AS35"/>
  <c r="AA16" i="6"/>
  <c r="EE16" s="1"/>
  <c r="AU16"/>
  <c r="AS16"/>
  <c r="Y15" i="7" l="1"/>
  <c r="DX15"/>
  <c r="EQ35"/>
  <c r="F36"/>
  <c r="AT16" i="6"/>
  <c r="EQ16" s="1"/>
  <c r="F17"/>
  <c r="H17"/>
  <c r="EP12"/>
  <c r="ED15" i="7" l="1"/>
  <c r="AR15"/>
  <c r="DY36"/>
  <c r="Z36"/>
  <c r="Z17" i="6"/>
  <c r="G17"/>
  <c r="DY17" s="1"/>
  <c r="E13"/>
  <c r="DX13" s="1"/>
  <c r="AB17"/>
  <c r="P37" i="4"/>
  <c r="EP15" i="7" l="1"/>
  <c r="E16"/>
  <c r="EE36"/>
  <c r="AS36"/>
  <c r="EQ36" s="1"/>
  <c r="Y13" i="6"/>
  <c r="AU17"/>
  <c r="AA17"/>
  <c r="EE17" s="1"/>
  <c r="AS17"/>
  <c r="R37" i="4"/>
  <c r="T37"/>
  <c r="F6" i="8" s="1"/>
  <c r="D9" i="9" s="1"/>
  <c r="Y16" i="7" l="1"/>
  <c r="DX16"/>
  <c r="ED13" i="6"/>
  <c r="AR13"/>
  <c r="F18"/>
  <c r="H18"/>
  <c r="AT17"/>
  <c r="EQ17" s="1"/>
  <c r="O37" i="4"/>
  <c r="ED16" i="7" l="1"/>
  <c r="AR16"/>
  <c r="G18" i="6"/>
  <c r="DY18" s="1"/>
  <c r="AB18"/>
  <c r="Z18"/>
  <c r="EP13"/>
  <c r="U37" i="4"/>
  <c r="Q37"/>
  <c r="EP16" i="7" l="1"/>
  <c r="E17"/>
  <c r="E6" i="8"/>
  <c r="C9" i="9" s="1"/>
  <c r="AS18" i="6"/>
  <c r="AU18"/>
  <c r="AA18"/>
  <c r="EE18" s="1"/>
  <c r="E14"/>
  <c r="DX14" s="1"/>
  <c r="Y17" i="7" l="1"/>
  <c r="DX17"/>
  <c r="G6" i="8"/>
  <c r="AT18" i="6"/>
  <c r="EQ18" s="1"/>
  <c r="H19"/>
  <c r="F19"/>
  <c r="Y14"/>
  <c r="ED17" i="7" l="1"/>
  <c r="AR17"/>
  <c r="ED14" i="6"/>
  <c r="AR14"/>
  <c r="Z19"/>
  <c r="G19"/>
  <c r="DY19" s="1"/>
  <c r="AB19"/>
  <c r="EP17" i="7" l="1"/>
  <c r="E18"/>
  <c r="AS19" i="6"/>
  <c r="AU19"/>
  <c r="AA19"/>
  <c r="EE19" s="1"/>
  <c r="EP14"/>
  <c r="Y18" i="7" l="1"/>
  <c r="DX18"/>
  <c r="E15" i="6"/>
  <c r="DX15" s="1"/>
  <c r="AT19"/>
  <c r="EQ19" s="1"/>
  <c r="H20"/>
  <c r="F20"/>
  <c r="ED18" i="7" l="1"/>
  <c r="AR18"/>
  <c r="Y15" i="6"/>
  <c r="Z20"/>
  <c r="AB20"/>
  <c r="G20"/>
  <c r="DY20" s="1"/>
  <c r="EP18" i="7" l="1"/>
  <c r="E19"/>
  <c r="ED15" i="6"/>
  <c r="AR15"/>
  <c r="AS20"/>
  <c r="AA20"/>
  <c r="EE20" s="1"/>
  <c r="AU20"/>
  <c r="Y19" i="7" l="1"/>
  <c r="DX19"/>
  <c r="H21" i="6"/>
  <c r="F21"/>
  <c r="AT20"/>
  <c r="EQ20" s="1"/>
  <c r="EP15"/>
  <c r="AR19" i="7" l="1"/>
  <c r="ED19"/>
  <c r="E16" i="6"/>
  <c r="DX16" s="1"/>
  <c r="G21"/>
  <c r="DY21" s="1"/>
  <c r="Z21"/>
  <c r="AB21"/>
  <c r="E20" i="7" l="1"/>
  <c r="EP19"/>
  <c r="AU21" i="6"/>
  <c r="Y16"/>
  <c r="AS21"/>
  <c r="AA21"/>
  <c r="EE21" s="1"/>
  <c r="Y20" i="7" l="1"/>
  <c r="DX20"/>
  <c r="ED16" i="6"/>
  <c r="AR16"/>
  <c r="AT21"/>
  <c r="EQ21" s="1"/>
  <c r="F22"/>
  <c r="H22"/>
  <c r="AR20" i="7" l="1"/>
  <c r="ED20"/>
  <c r="AB22" i="6"/>
  <c r="G22"/>
  <c r="DY22" s="1"/>
  <c r="Z22"/>
  <c r="EP16"/>
  <c r="E21" i="7" l="1"/>
  <c r="EP20"/>
  <c r="AU22" i="6"/>
  <c r="AS22"/>
  <c r="AA22"/>
  <c r="EE22" s="1"/>
  <c r="E17"/>
  <c r="DX17" s="1"/>
  <c r="Y21" i="7" l="1"/>
  <c r="DX21"/>
  <c r="AT22" i="6"/>
  <c r="EQ22" s="1"/>
  <c r="F23"/>
  <c r="H23"/>
  <c r="Y17"/>
  <c r="AR21" i="7" l="1"/>
  <c r="ED21"/>
  <c r="ED17" i="6"/>
  <c r="AR17"/>
  <c r="AB23"/>
  <c r="G23"/>
  <c r="DY23" s="1"/>
  <c r="Z23"/>
  <c r="E22" i="7" l="1"/>
  <c r="EP21"/>
  <c r="AA23" i="6"/>
  <c r="EE23" s="1"/>
  <c r="AS23"/>
  <c r="AU23"/>
  <c r="EP17"/>
  <c r="Y22" i="7" l="1"/>
  <c r="DX22"/>
  <c r="AT23" i="6"/>
  <c r="EQ23" s="1"/>
  <c r="E18"/>
  <c r="DX18" s="1"/>
  <c r="H24"/>
  <c r="F24"/>
  <c r="AR22" i="7" l="1"/>
  <c r="ED22"/>
  <c r="Y18" i="6"/>
  <c r="Z24"/>
  <c r="G24"/>
  <c r="DY24" s="1"/>
  <c r="AB24"/>
  <c r="E23" i="7" l="1"/>
  <c r="EP22"/>
  <c r="ED18" i="6"/>
  <c r="AR18"/>
  <c r="AS24"/>
  <c r="AU24"/>
  <c r="AA24"/>
  <c r="EE24" s="1"/>
  <c r="Y23" i="7" l="1"/>
  <c r="DX23"/>
  <c r="H25" i="6"/>
  <c r="AT24"/>
  <c r="EQ24" s="1"/>
  <c r="F25"/>
  <c r="EP18"/>
  <c r="AR23" i="7" l="1"/>
  <c r="ED23"/>
  <c r="Z25" i="6"/>
  <c r="G25"/>
  <c r="DY25" s="1"/>
  <c r="AB25"/>
  <c r="E19"/>
  <c r="DX19" s="1"/>
  <c r="E24" i="7" l="1"/>
  <c r="EP23"/>
  <c r="AS25" i="6"/>
  <c r="AU25"/>
  <c r="AA25"/>
  <c r="EE25" s="1"/>
  <c r="Y19"/>
  <c r="Y24" i="7" l="1"/>
  <c r="DX24"/>
  <c r="ED19" i="6"/>
  <c r="AR19"/>
  <c r="EP19" s="1"/>
  <c r="AT25"/>
  <c r="EQ25" s="1"/>
  <c r="H26"/>
  <c r="F26"/>
  <c r="AR24" i="7" l="1"/>
  <c r="ED24"/>
  <c r="Z26" i="6"/>
  <c r="G26"/>
  <c r="DY26" s="1"/>
  <c r="AB26"/>
  <c r="E20"/>
  <c r="DX20" s="1"/>
  <c r="E25" i="7" l="1"/>
  <c r="EP24"/>
  <c r="Y20" i="6"/>
  <c r="AU26"/>
  <c r="AA26"/>
  <c r="EE26" s="1"/>
  <c r="AS26"/>
  <c r="Y25" i="7" l="1"/>
  <c r="DX25"/>
  <c r="ED20" i="6"/>
  <c r="AR20"/>
  <c r="F27"/>
  <c r="AT26"/>
  <c r="EQ26" s="1"/>
  <c r="H27"/>
  <c r="AR25" i="7" l="1"/>
  <c r="ED25"/>
  <c r="G27" i="6"/>
  <c r="DY27" s="1"/>
  <c r="AB27"/>
  <c r="Z27"/>
  <c r="EP25" i="7" l="1"/>
  <c r="E26"/>
  <c r="AU27" i="6"/>
  <c r="AS27"/>
  <c r="AA27"/>
  <c r="EE27" s="1"/>
  <c r="EP20"/>
  <c r="Y26" i="7" l="1"/>
  <c r="DX26"/>
  <c r="E21" i="6"/>
  <c r="DX21" s="1"/>
  <c r="AT27"/>
  <c r="EQ27" s="1"/>
  <c r="F28"/>
  <c r="H28"/>
  <c r="AR26" i="7" l="1"/>
  <c r="ED26"/>
  <c r="Y21" i="6"/>
  <c r="AB28"/>
  <c r="Z28"/>
  <c r="G28"/>
  <c r="DY28" s="1"/>
  <c r="E27" i="7" l="1"/>
  <c r="EP26"/>
  <c r="ED21" i="6"/>
  <c r="AR21"/>
  <c r="EP21" s="1"/>
  <c r="AA28"/>
  <c r="EE28" s="1"/>
  <c r="AS28"/>
  <c r="AU28"/>
  <c r="DX27" i="7" l="1"/>
  <c r="Y27"/>
  <c r="AT28" i="6"/>
  <c r="EQ28" s="1"/>
  <c r="E22"/>
  <c r="DX22" s="1"/>
  <c r="H29"/>
  <c r="F29"/>
  <c r="ED27" i="7" l="1"/>
  <c r="AR27"/>
  <c r="Y22" i="6"/>
  <c r="Z29"/>
  <c r="G29"/>
  <c r="DY29" s="1"/>
  <c r="AB29"/>
  <c r="E28" i="7" l="1"/>
  <c r="EP27"/>
  <c r="ED22" i="6"/>
  <c r="AR22"/>
  <c r="AS29"/>
  <c r="AU29"/>
  <c r="AA29"/>
  <c r="EE29" s="1"/>
  <c r="DX28" i="7" l="1"/>
  <c r="Y28"/>
  <c r="F30" i="6"/>
  <c r="AT29"/>
  <c r="EQ29" s="1"/>
  <c r="H30"/>
  <c r="EP22"/>
  <c r="ED28" i="7" l="1"/>
  <c r="AR28"/>
  <c r="Z30" i="6"/>
  <c r="E23"/>
  <c r="DX23" s="1"/>
  <c r="AB30"/>
  <c r="G30"/>
  <c r="DY30" s="1"/>
  <c r="E29" i="7" l="1"/>
  <c r="EP28"/>
  <c r="Y23" i="6"/>
  <c r="AU30"/>
  <c r="AS30"/>
  <c r="AA30"/>
  <c r="EE30" s="1"/>
  <c r="DX29" i="7" l="1"/>
  <c r="Y29"/>
  <c r="ED23" i="6"/>
  <c r="AR23"/>
  <c r="F31"/>
  <c r="AT30"/>
  <c r="EQ30" s="1"/>
  <c r="H31"/>
  <c r="AR29" i="7" l="1"/>
  <c r="ED29"/>
  <c r="G31" i="6"/>
  <c r="DY31" s="1"/>
  <c r="AB31"/>
  <c r="Z31"/>
  <c r="EP23"/>
  <c r="E30" i="7" l="1"/>
  <c r="EP29"/>
  <c r="AU31" i="6"/>
  <c r="AA31"/>
  <c r="EE31" s="1"/>
  <c r="AS31"/>
  <c r="E24"/>
  <c r="DX24" s="1"/>
  <c r="DX30" i="7" l="1"/>
  <c r="Y30"/>
  <c r="Y24" i="6"/>
  <c r="F32"/>
  <c r="H32"/>
  <c r="AT31"/>
  <c r="EQ31" s="1"/>
  <c r="AR30" i="7" l="1"/>
  <c r="ED30"/>
  <c r="ED24" i="6"/>
  <c r="AR24"/>
  <c r="AB32"/>
  <c r="G32"/>
  <c r="DY32" s="1"/>
  <c r="Z32"/>
  <c r="E31" i="7" l="1"/>
  <c r="EP30"/>
  <c r="AA32" i="6"/>
  <c r="EE32" s="1"/>
  <c r="AS32"/>
  <c r="AU32"/>
  <c r="EP24"/>
  <c r="DX31" i="7" l="1"/>
  <c r="Y31"/>
  <c r="AT32" i="6"/>
  <c r="EQ32" s="1"/>
  <c r="E25"/>
  <c r="DX25" s="1"/>
  <c r="H33"/>
  <c r="F33"/>
  <c r="AR31" i="7" l="1"/>
  <c r="ED31"/>
  <c r="G33" i="6"/>
  <c r="DY33" s="1"/>
  <c r="Z33"/>
  <c r="AB33"/>
  <c r="Y25"/>
  <c r="E32" i="7" l="1"/>
  <c r="EP31"/>
  <c r="ED25" i="6"/>
  <c r="AR25"/>
  <c r="AU33"/>
  <c r="AA33"/>
  <c r="EE33" s="1"/>
  <c r="AS33"/>
  <c r="DX32" i="7" l="1"/>
  <c r="Y32"/>
  <c r="AT33" i="6"/>
  <c r="EQ33" s="1"/>
  <c r="F34"/>
  <c r="H34"/>
  <c r="AR32" i="7" l="1"/>
  <c r="ED32"/>
  <c r="AB34" i="6"/>
  <c r="G34"/>
  <c r="DY34" s="1"/>
  <c r="Z34"/>
  <c r="EP25"/>
  <c r="E33" i="7" l="1"/>
  <c r="EP32"/>
  <c r="AS34" i="6"/>
  <c r="AA34"/>
  <c r="EE34" s="1"/>
  <c r="AU34"/>
  <c r="E26"/>
  <c r="DX26" s="1"/>
  <c r="DX33" i="7" l="1"/>
  <c r="Y33"/>
  <c r="AT34" i="6"/>
  <c r="EQ34" s="1"/>
  <c r="F35"/>
  <c r="H35"/>
  <c r="Y26"/>
  <c r="AR33" i="7" l="1"/>
  <c r="ED33"/>
  <c r="ED26" i="6"/>
  <c r="AR26"/>
  <c r="AB35"/>
  <c r="Z35"/>
  <c r="G35"/>
  <c r="DY35" s="1"/>
  <c r="E34" i="7" l="1"/>
  <c r="EP33"/>
  <c r="AA35" i="6"/>
  <c r="EE35" s="1"/>
  <c r="AS35"/>
  <c r="AU35"/>
  <c r="EP26"/>
  <c r="DX34" i="7" l="1"/>
  <c r="Y34"/>
  <c r="E27" i="6"/>
  <c r="DX27" s="1"/>
  <c r="H36"/>
  <c r="F36"/>
  <c r="AT35"/>
  <c r="EQ35" s="1"/>
  <c r="AR34" i="7" l="1"/>
  <c r="ED34"/>
  <c r="G36" i="6"/>
  <c r="DY36" s="1"/>
  <c r="Z36"/>
  <c r="AB36"/>
  <c r="Y27"/>
  <c r="E35" i="7" l="1"/>
  <c r="EP34"/>
  <c r="ED27" i="6"/>
  <c r="AR27"/>
  <c r="AU36"/>
  <c r="AS36"/>
  <c r="AA36"/>
  <c r="EE36" s="1"/>
  <c r="DX35" i="7" l="1"/>
  <c r="Y35"/>
  <c r="AT36" i="6"/>
  <c r="EQ36" s="1"/>
  <c r="EP27"/>
  <c r="AR35" i="7" l="1"/>
  <c r="ED35"/>
  <c r="E28" i="6"/>
  <c r="DX28" s="1"/>
  <c r="E36" i="7" l="1"/>
  <c r="EP35"/>
  <c r="Y28" i="6"/>
  <c r="DX36" i="7" l="1"/>
  <c r="Y36"/>
  <c r="ED28" i="6"/>
  <c r="AR28"/>
  <c r="EP28" s="1"/>
  <c r="AR36" i="7" l="1"/>
  <c r="EP36" s="1"/>
  <c r="ED36"/>
  <c r="E29" i="6"/>
  <c r="DX29" s="1"/>
  <c r="Y29" l="1"/>
  <c r="ED29" l="1"/>
  <c r="AR29"/>
  <c r="EP29" s="1"/>
  <c r="E30" l="1"/>
  <c r="DX30" s="1"/>
  <c r="Y30" l="1"/>
  <c r="ED30" l="1"/>
  <c r="AR30"/>
  <c r="EP30" s="1"/>
  <c r="E31" l="1"/>
  <c r="Y31" l="1"/>
  <c r="DX31"/>
  <c r="ED31" l="1"/>
  <c r="AR31"/>
  <c r="EP31" s="1"/>
  <c r="E32" l="1"/>
  <c r="Y32" l="1"/>
  <c r="AR32" s="1"/>
  <c r="DX32"/>
  <c r="ED32" l="1"/>
  <c r="EP32" l="1"/>
  <c r="E33"/>
  <c r="Y33" l="1"/>
  <c r="AR33" s="1"/>
  <c r="DX33"/>
  <c r="ED33" l="1"/>
  <c r="AV40"/>
  <c r="EP33" l="1"/>
  <c r="E34"/>
  <c r="AM38"/>
  <c r="Y34" l="1"/>
  <c r="AR34" s="1"/>
  <c r="DX34"/>
  <c r="ED34" l="1"/>
  <c r="EP34" l="1"/>
  <c r="E35"/>
  <c r="DX35" l="1"/>
  <c r="Y35"/>
  <c r="AR35" s="1"/>
  <c r="ED35" l="1"/>
  <c r="EP35" l="1"/>
  <c r="E36"/>
  <c r="DX36" l="1"/>
  <c r="Y36"/>
  <c r="AR36" s="1"/>
  <c r="ED36" l="1"/>
  <c r="EP36"/>
  <c r="D8" i="12"/>
  <c r="D9" s="1"/>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E8" i="8"/>
  <c r="E22" i="14"/>
  <c r="E23" i="8" s="1"/>
  <c r="C36" i="17"/>
  <c r="C38" s="1"/>
  <c r="G36"/>
  <c r="G38" s="1"/>
  <c r="DW6" i="6"/>
  <c r="X6"/>
  <c r="AQ6" s="1"/>
  <c r="EO6" l="1"/>
  <c r="D7"/>
  <c r="EC6"/>
  <c r="K36" i="17"/>
  <c r="K38" s="1"/>
  <c r="E32" i="14"/>
  <c r="E33" i="8" s="1"/>
  <c r="G9" i="9"/>
  <c r="S9" s="1"/>
  <c r="AE9" s="1"/>
  <c r="DW7" i="6" l="1"/>
  <c r="X7"/>
  <c r="EC7" l="1"/>
  <c r="AQ7"/>
  <c r="D8" l="1"/>
  <c r="EO7"/>
  <c r="DW8" l="1"/>
  <c r="X8"/>
  <c r="EC8" l="1"/>
  <c r="AQ8"/>
  <c r="EO8" l="1"/>
  <c r="D9"/>
  <c r="X9" l="1"/>
  <c r="DW9"/>
  <c r="EC9" l="1"/>
  <c r="AQ9"/>
  <c r="EO9" l="1"/>
  <c r="D10"/>
  <c r="DW10" l="1"/>
  <c r="X10"/>
  <c r="AQ10" l="1"/>
  <c r="EC10"/>
  <c r="EO10" l="1"/>
  <c r="D11"/>
  <c r="DW11" l="1"/>
  <c r="X11"/>
  <c r="EC11" l="1"/>
  <c r="AQ11"/>
  <c r="D12" l="1"/>
  <c r="EO11"/>
  <c r="DW12" l="1"/>
  <c r="X12"/>
  <c r="EC12" l="1"/>
  <c r="AQ12"/>
  <c r="EO12" l="1"/>
  <c r="D13"/>
  <c r="X13" l="1"/>
  <c r="DW13"/>
  <c r="EC13" l="1"/>
  <c r="AQ13"/>
  <c r="EO13" l="1"/>
  <c r="D14"/>
  <c r="DW14" l="1"/>
  <c r="X14"/>
  <c r="AQ14" l="1"/>
  <c r="EC14"/>
  <c r="EO14" l="1"/>
  <c r="D15"/>
  <c r="DW15" l="1"/>
  <c r="X15"/>
  <c r="EC15" l="1"/>
  <c r="AQ15"/>
  <c r="D16" l="1"/>
  <c r="EO15"/>
  <c r="DW16" l="1"/>
  <c r="X16"/>
  <c r="EC16" l="1"/>
  <c r="AQ16"/>
  <c r="EO16" l="1"/>
  <c r="D17"/>
  <c r="X17" l="1"/>
  <c r="DW17"/>
  <c r="EC17" l="1"/>
  <c r="AQ17"/>
  <c r="EO17" l="1"/>
  <c r="D18"/>
  <c r="DW18" l="1"/>
  <c r="X18"/>
  <c r="AQ18" l="1"/>
  <c r="EC18"/>
  <c r="EO18" l="1"/>
  <c r="D19"/>
  <c r="DW19" l="1"/>
  <c r="X19"/>
  <c r="EC19" l="1"/>
  <c r="AQ19"/>
  <c r="D20" l="1"/>
  <c r="EO19"/>
  <c r="X20" l="1"/>
  <c r="DW20"/>
  <c r="EC20" l="1"/>
  <c r="AQ20"/>
  <c r="EO20" l="1"/>
  <c r="D21"/>
  <c r="X21" l="1"/>
  <c r="DW21"/>
  <c r="AQ21" l="1"/>
  <c r="EC21"/>
  <c r="EO21" l="1"/>
  <c r="D22"/>
  <c r="DW22" l="1"/>
  <c r="X22"/>
  <c r="AQ22" l="1"/>
  <c r="EC22"/>
  <c r="D23" l="1"/>
  <c r="EO22"/>
  <c r="DW23" l="1"/>
  <c r="X23"/>
  <c r="EC23" l="1"/>
  <c r="AQ23"/>
  <c r="D24" l="1"/>
  <c r="EO23"/>
  <c r="X24" l="1"/>
  <c r="DW24"/>
  <c r="EC24" l="1"/>
  <c r="AQ24"/>
  <c r="EO24" l="1"/>
  <c r="D25"/>
  <c r="X25" l="1"/>
  <c r="DW25"/>
  <c r="AQ25" l="1"/>
  <c r="EC25"/>
  <c r="EO25" l="1"/>
  <c r="D26"/>
  <c r="DW26" l="1"/>
  <c r="X26"/>
  <c r="AQ26" l="1"/>
  <c r="EC26"/>
  <c r="EO26" l="1"/>
  <c r="D27"/>
  <c r="DW27" l="1"/>
  <c r="X27"/>
  <c r="EC27" l="1"/>
  <c r="AQ27"/>
  <c r="D28" l="1"/>
  <c r="EO27"/>
  <c r="DW28" l="1"/>
  <c r="X28"/>
  <c r="EC28" l="1"/>
  <c r="AQ28"/>
  <c r="EO28" l="1"/>
  <c r="D29"/>
  <c r="X29" l="1"/>
  <c r="DW29"/>
  <c r="EC29" l="1"/>
  <c r="AQ29"/>
  <c r="EO29" l="1"/>
  <c r="D30"/>
  <c r="DW30" l="1"/>
  <c r="X30"/>
  <c r="AQ30" l="1"/>
  <c r="EC30"/>
  <c r="D31" l="1"/>
  <c r="EO30"/>
  <c r="DW31" l="1"/>
  <c r="X31"/>
  <c r="EC31" l="1"/>
  <c r="AQ31"/>
  <c r="D32" l="1"/>
  <c r="EO31"/>
  <c r="X32" l="1"/>
  <c r="DW32"/>
  <c r="EC32" l="1"/>
  <c r="AQ32"/>
  <c r="EO32" l="1"/>
  <c r="D33"/>
  <c r="X33" l="1"/>
  <c r="DW33"/>
  <c r="AQ33" l="1"/>
  <c r="EC33"/>
  <c r="EO33" l="1"/>
  <c r="D34"/>
  <c r="DW34" l="1"/>
  <c r="X34"/>
  <c r="AQ34" l="1"/>
  <c r="EC34"/>
  <c r="EO34" l="1"/>
  <c r="D35"/>
  <c r="DW35" l="1"/>
  <c r="X35"/>
  <c r="EC35" l="1"/>
  <c r="AQ35"/>
  <c r="D36" l="1"/>
  <c r="EO35"/>
  <c r="DW36" l="1"/>
  <c r="X36"/>
  <c r="EC36" l="1"/>
  <c r="AQ36"/>
  <c r="EO36" s="1"/>
  <c r="DW6" i="7"/>
  <c r="D46" i="12"/>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X6" i="7"/>
  <c r="EC6" s="1"/>
  <c r="AQ6" l="1"/>
  <c r="F8" i="8"/>
  <c r="G22" i="14"/>
  <c r="D7" i="7" l="1"/>
  <c r="EO6"/>
  <c r="F23" i="8"/>
  <c r="G23" s="1"/>
  <c r="G32" i="14"/>
  <c r="F33" i="8" s="1"/>
  <c r="G33" s="1"/>
  <c r="I9" i="9"/>
  <c r="U9" s="1"/>
  <c r="AG9" s="1"/>
  <c r="M36" i="17"/>
  <c r="G8" i="8"/>
  <c r="DW7" i="7" l="1"/>
  <c r="X7"/>
  <c r="M38" i="17"/>
  <c r="Q36"/>
  <c r="U36" l="1"/>
  <c r="U38" s="1"/>
  <c r="Q38"/>
  <c r="EC7" i="7"/>
  <c r="AQ7"/>
  <c r="EO7" l="1"/>
  <c r="D8"/>
  <c r="X8" l="1"/>
  <c r="DW8"/>
  <c r="EC8" l="1"/>
  <c r="AQ8"/>
  <c r="EO8" l="1"/>
  <c r="D9"/>
  <c r="DW9" l="1"/>
  <c r="X9"/>
  <c r="AQ9" l="1"/>
  <c r="EC9"/>
  <c r="EO9" l="1"/>
  <c r="D10"/>
  <c r="DW10" l="1"/>
  <c r="X10"/>
  <c r="EC10" l="1"/>
  <c r="AQ10"/>
  <c r="D11" l="1"/>
  <c r="EO10"/>
  <c r="DW11" l="1"/>
  <c r="X11"/>
  <c r="EC11" l="1"/>
  <c r="AQ11"/>
  <c r="EO11" l="1"/>
  <c r="D12"/>
  <c r="X12" l="1"/>
  <c r="DW12"/>
  <c r="EC12" l="1"/>
  <c r="AQ12"/>
  <c r="EO12" l="1"/>
  <c r="D13"/>
  <c r="DW13" l="1"/>
  <c r="X13"/>
  <c r="AQ13" l="1"/>
  <c r="EC13"/>
  <c r="EO13" l="1"/>
  <c r="D14"/>
  <c r="DW14" l="1"/>
  <c r="X14"/>
  <c r="EC14" l="1"/>
  <c r="AQ14"/>
  <c r="D15" l="1"/>
  <c r="EO14"/>
  <c r="DW15" l="1"/>
  <c r="X15"/>
  <c r="EC15" l="1"/>
  <c r="AQ15"/>
  <c r="EO15" l="1"/>
  <c r="D16"/>
  <c r="X16" l="1"/>
  <c r="DW16"/>
  <c r="EC16" l="1"/>
  <c r="AQ16"/>
  <c r="EO16" l="1"/>
  <c r="D17"/>
  <c r="DW17" l="1"/>
  <c r="X17"/>
  <c r="AQ17" l="1"/>
  <c r="EC17"/>
  <c r="EO17" l="1"/>
  <c r="D18"/>
  <c r="DW18" l="1"/>
  <c r="X18"/>
  <c r="EC18" l="1"/>
  <c r="AQ18"/>
  <c r="D19" l="1"/>
  <c r="EO18"/>
  <c r="DW19" l="1"/>
  <c r="X19"/>
  <c r="EC19" l="1"/>
  <c r="AQ19"/>
  <c r="EO19" l="1"/>
  <c r="D20"/>
  <c r="X20" l="1"/>
  <c r="DW20"/>
  <c r="EC20" l="1"/>
  <c r="AQ20"/>
  <c r="EO20" l="1"/>
  <c r="D21"/>
  <c r="DW21" l="1"/>
  <c r="X21"/>
  <c r="AQ21" l="1"/>
  <c r="EC21"/>
  <c r="EO21" l="1"/>
  <c r="D22"/>
  <c r="DW22" l="1"/>
  <c r="X22"/>
  <c r="EC22" l="1"/>
  <c r="AQ22"/>
  <c r="D23" l="1"/>
  <c r="EO22"/>
  <c r="DW23" l="1"/>
  <c r="X23"/>
  <c r="EC23" l="1"/>
  <c r="AQ23"/>
  <c r="EO23" l="1"/>
  <c r="D24"/>
  <c r="X24" l="1"/>
  <c r="DW24"/>
  <c r="EC24" l="1"/>
  <c r="AQ24"/>
  <c r="EO24" l="1"/>
  <c r="D25"/>
  <c r="DW25" l="1"/>
  <c r="X25"/>
  <c r="AQ25" l="1"/>
  <c r="EC25"/>
  <c r="EO25" l="1"/>
  <c r="D26"/>
  <c r="DW26" l="1"/>
  <c r="X26"/>
  <c r="EC26" l="1"/>
  <c r="AQ26"/>
  <c r="EO26" l="1"/>
  <c r="D27"/>
  <c r="DW27" l="1"/>
  <c r="X27"/>
  <c r="EC27" l="1"/>
  <c r="AQ27"/>
  <c r="EO27" l="1"/>
  <c r="D28"/>
  <c r="DW28" l="1"/>
  <c r="X28"/>
  <c r="EC28" l="1"/>
  <c r="AQ28"/>
  <c r="EO28" l="1"/>
  <c r="D29"/>
  <c r="DW29" l="1"/>
  <c r="X29"/>
  <c r="EC29" l="1"/>
  <c r="AQ29"/>
  <c r="EO29" l="1"/>
  <c r="D30"/>
  <c r="DW30" l="1"/>
  <c r="X30"/>
  <c r="EC30" l="1"/>
  <c r="AQ30"/>
  <c r="EO30" l="1"/>
  <c r="D31"/>
  <c r="DW31" l="1"/>
  <c r="X31"/>
  <c r="EC31" l="1"/>
  <c r="AQ31"/>
  <c r="EO31" l="1"/>
  <c r="D32"/>
  <c r="DW32" l="1"/>
  <c r="X32"/>
  <c r="EC32" l="1"/>
  <c r="AQ32"/>
  <c r="EO32" l="1"/>
  <c r="D33"/>
  <c r="DW33" l="1"/>
  <c r="X33"/>
  <c r="EC33" l="1"/>
  <c r="AQ33"/>
  <c r="EO33" l="1"/>
  <c r="D34"/>
  <c r="DW34" l="1"/>
  <c r="X34"/>
  <c r="EC34" l="1"/>
  <c r="AQ34"/>
  <c r="EO34" l="1"/>
  <c r="D35"/>
  <c r="DW35" l="1"/>
  <c r="X35"/>
  <c r="EC35" l="1"/>
  <c r="AQ35"/>
  <c r="EO35" l="1"/>
  <c r="D36"/>
  <c r="DW36" l="1"/>
  <c r="X36"/>
  <c r="EC36" l="1"/>
  <c r="AQ36"/>
  <c r="EO36" s="1"/>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<sst xmlns="http://schemas.openxmlformats.org/spreadsheetml/2006/main" count="1143" uniqueCount="473">
  <si>
    <t>B</t>
  </si>
  <si>
    <t>G</t>
  </si>
  <si>
    <t>T</t>
  </si>
  <si>
    <t>fo|ky; dk uke</t>
  </si>
  <si>
    <t>jk-m-ek-fo- bUnjokM+k</t>
  </si>
  <si>
    <t>l=~ %&amp;</t>
  </si>
  <si>
    <t>&amp;</t>
  </si>
  <si>
    <t>ftyk</t>
  </si>
  <si>
    <t>ikyh</t>
  </si>
  <si>
    <t>jkuh</t>
  </si>
  <si>
    <t>laLFkk iz/kku</t>
  </si>
  <si>
    <t>d{kk</t>
  </si>
  <si>
    <t>dqy ukekadu</t>
  </si>
  <si>
    <t>;ksx</t>
  </si>
  <si>
    <t>SC</t>
  </si>
  <si>
    <t>ST</t>
  </si>
  <si>
    <t>iks"kkgkj izHkkjh</t>
  </si>
  <si>
    <t>izFke</t>
  </si>
  <si>
    <t>f}rh;</t>
  </si>
  <si>
    <t>Category</t>
  </si>
  <si>
    <t>r`rh;</t>
  </si>
  <si>
    <t>prqFkZ</t>
  </si>
  <si>
    <t>iape~</t>
  </si>
  <si>
    <t>"k"Ve~</t>
  </si>
  <si>
    <t>school Type</t>
  </si>
  <si>
    <t>Government</t>
  </si>
  <si>
    <t>lIre~</t>
  </si>
  <si>
    <t>v"Ve~</t>
  </si>
  <si>
    <t>Block</t>
  </si>
  <si>
    <t>RANI</t>
  </si>
  <si>
    <t>ekg</t>
  </si>
  <si>
    <t>Ekgk;ksx</t>
  </si>
  <si>
    <t>M.D.M. Code</t>
  </si>
  <si>
    <t>jktdh; vkn'kZ mPp ek/;fed fo|ky; bUnjokM+k ] ia-l-&amp; jkuh ] ikyh</t>
  </si>
  <si>
    <t>xzke dk uke</t>
  </si>
  <si>
    <t>bUnjokM+k</t>
  </si>
  <si>
    <t>laLFkk iz/kku eks-u-</t>
  </si>
  <si>
    <t>CykWd@lfefr</t>
  </si>
  <si>
    <t>iks"kkgkj izHkkjh eks-u-</t>
  </si>
  <si>
    <t>TOTAL</t>
  </si>
  <si>
    <t xml:space="preserve"> dUotZu dh nj izfr Nk= </t>
  </si>
  <si>
    <t>çkFkfed d{kk,a ¼ 1 ls 5 ½</t>
  </si>
  <si>
    <t>mPp çkFkfed d{kk,a ¼ 6 ls 8 ½</t>
  </si>
  <si>
    <t>çkFkfed d{kk,a ¼1 ls 5½ nj çfr fo|kFkhZ</t>
  </si>
  <si>
    <t>¼#- esa ½</t>
  </si>
  <si>
    <t>mPp çkFkfed d{kk,a ¼6 ls 8½ nj çfr fo|kFkhZ</t>
  </si>
  <si>
    <t xml:space="preserve">çfr fo|kFkhZ nqX/k dh nj </t>
  </si>
  <si>
    <t>S.No.</t>
  </si>
  <si>
    <t>Name</t>
  </si>
  <si>
    <t>Mode of Payment</t>
  </si>
  <si>
    <t>Amount Received During the Month</t>
  </si>
  <si>
    <t>Dhagalai Devi</t>
  </si>
  <si>
    <t>Geeta Devi</t>
  </si>
  <si>
    <t>ekg %&amp;</t>
  </si>
  <si>
    <t>Ø- l-</t>
  </si>
  <si>
    <t>frfFk</t>
  </si>
  <si>
    <r>
      <t xml:space="preserve">d{kk  </t>
    </r>
    <r>
      <rPr>
        <sz val="16"/>
        <rFont val="Wingdings"/>
        <charset val="2"/>
      </rPr>
      <t>F</t>
    </r>
  </si>
  <si>
    <t>H</t>
  </si>
  <si>
    <r>
      <t xml:space="preserve">ukekadu </t>
    </r>
    <r>
      <rPr>
        <sz val="16"/>
        <rFont val="Wingdings"/>
        <charset val="2"/>
      </rPr>
      <t>F</t>
    </r>
  </si>
  <si>
    <t>1 to 5</t>
  </si>
  <si>
    <t>6 to 8</t>
  </si>
  <si>
    <r>
      <t xml:space="preserve">okj  </t>
    </r>
    <r>
      <rPr>
        <sz val="16"/>
        <rFont val="Wingdings"/>
        <charset val="2"/>
      </rPr>
      <t>H</t>
    </r>
  </si>
  <si>
    <t>Sunday</t>
  </si>
  <si>
    <t>Monday</t>
  </si>
  <si>
    <t>Tuesday</t>
  </si>
  <si>
    <t>Wednesday</t>
  </si>
  <si>
    <t>Thursday</t>
  </si>
  <si>
    <t>Friday</t>
  </si>
  <si>
    <t>Saturday</t>
  </si>
  <si>
    <t>Wheat</t>
  </si>
  <si>
    <t>Rice</t>
  </si>
  <si>
    <t>nqX/k ls ykHkkfUor</t>
  </si>
  <si>
    <t>fo|ky; ds ykHkkfUor Nk=ksa dh fnukadokj lwpuk jftLV~zj</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</si>
  <si>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</si>
  <si>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</si>
  <si>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</si>
  <si>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</si>
  <si>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</si>
  <si>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</si>
  <si>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</si>
  <si>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</si>
  <si>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</si>
  <si>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</si>
  <si>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</si>
  <si>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</si>
  <si>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</si>
  <si>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</si>
  <si>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</si>
  <si>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</si>
  <si>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</si>
  <si>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</si>
  <si>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</si>
  <si>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</si>
  <si>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</si>
  <si>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</si>
  <si>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</si>
  <si>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</si>
  <si>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</si>
  <si>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</si>
  <si>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</si>
  <si>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;fn ehuw ds vuqlkj [kk|kUu miyC/k u gks rks tks Hkh [kk|kUu miyC/k  gks] mls Mkmu fyLV esa ls lysDV djsaA vU;Fkk dkWye [kkyh j[ksaA</t>
  </si>
  <si>
    <t xml:space="preserve">       Gender</t>
  </si>
  <si>
    <r>
      <t xml:space="preserve">loZçFke vVsusUl 'khV ij fnukad okys </t>
    </r>
    <r>
      <rPr>
        <b/>
        <sz val="12"/>
        <color indexed="13"/>
        <rFont val="Arial Narrow"/>
        <family val="2"/>
      </rPr>
      <t>Column</t>
    </r>
    <r>
      <rPr>
        <b/>
        <sz val="12"/>
        <color indexed="13"/>
        <rFont val="Kruti Dev 010"/>
      </rPr>
      <t xml:space="preserve"> dh çfof"B;ka iw.kZ djsa </t>
    </r>
  </si>
  <si>
    <t>Presented By:-</t>
  </si>
  <si>
    <t>fnukad</t>
  </si>
  <si>
    <t>forj.k drkZ ls çkIr [kk|ku fdyks xzke esa</t>
  </si>
  <si>
    <t>vU;= lzksr ls m/kkj  fy;k@fn;k¼fdxzk½</t>
  </si>
  <si>
    <t>vU; fo|ky; ls m/kkj fy;k@fn;k¼fdxzk½</t>
  </si>
  <si>
    <t>feuw ds vuqlkj Hkkstu</t>
  </si>
  <si>
    <t>m/kkj nsus ij¼&amp;½fpUg yxk,</t>
  </si>
  <si>
    <t>Total</t>
  </si>
  <si>
    <t>Sr.</t>
  </si>
  <si>
    <t xml:space="preserve">MM-DDD-YYYY e.g.(01-Jan-1900) </t>
  </si>
  <si>
    <t>xsagw</t>
  </si>
  <si>
    <t>pkoy</t>
  </si>
  <si>
    <t>Nk=</t>
  </si>
  <si>
    <t>Nk=k</t>
  </si>
  <si>
    <t>Wheat/Rice</t>
  </si>
  <si>
    <t xml:space="preserve">MM-DD-YYYY e.g.(01-Jan-1900) </t>
  </si>
  <si>
    <t>dqy</t>
  </si>
  <si>
    <t>ekg esa çkIr dqy jkf'k</t>
  </si>
  <si>
    <t>ekg esa O;; dqy jkf'k</t>
  </si>
  <si>
    <t>ekg esa 'ks"k jkf'k</t>
  </si>
  <si>
    <t>ekg esa ykHkfUor fo|kFkhZ</t>
  </si>
  <si>
    <t xml:space="preserve">Mr. HeeraLaL Jat Sojat (PALI)   </t>
  </si>
  <si>
    <t>dqy nqX/k ls ykHkkfUor</t>
  </si>
  <si>
    <t>ekg esa izfrfnu dUotZu ij O;; jkf'k</t>
  </si>
  <si>
    <t>ekg esa izfrfnu dqy O;; jkf'k</t>
  </si>
  <si>
    <t>ekg esa izfrfnu nqX/k ij O;; jkf'k</t>
  </si>
  <si>
    <t>feM&amp;Ms&amp;ehy dk;ZØe ¼jktLFkku ljdkj½ fo|ky; ekfld lwpuk izi=</t>
  </si>
  <si>
    <t>fo|ky; dk uke %&amp;</t>
  </si>
  <si>
    <t>MkbZl dksM ua- %&amp;</t>
  </si>
  <si>
    <t>xzke iapk;r dk uke %&amp;</t>
  </si>
  <si>
    <t>ekg@o"kZ %&amp;</t>
  </si>
  <si>
    <t>Ø-l-</t>
  </si>
  <si>
    <t>fooj.k</t>
  </si>
  <si>
    <t>d{kk 1 ls 5 rd</t>
  </si>
  <si>
    <t>d{kk 6 ls 8 rd</t>
  </si>
  <si>
    <t>ekg ds dqy dk;Z fnol</t>
  </si>
  <si>
    <t>fo|ky; dk dqy ukekadu</t>
  </si>
  <si>
    <t>iks"kkgkj ls ykHkkfUor dqy fo|kFkhZ</t>
  </si>
  <si>
    <t>izkjfEHkd 'ks"k [kk|kUu ¼fdyksaxzke esa½</t>
  </si>
  <si>
    <t>xsgqa</t>
  </si>
  <si>
    <t>izkjfEHkd 'ks"k nky ¼fdyksaxzke esa½</t>
  </si>
  <si>
    <t>ewax</t>
  </si>
  <si>
    <t>mMn</t>
  </si>
  <si>
    <t>puk</t>
  </si>
  <si>
    <t>lIyk;j ls izkIr [kk|kUu ¼fdyksaxzke esa½</t>
  </si>
  <si>
    <t>lIyk;j ls izkIr nky ¼fdyksaxzke esa½</t>
  </si>
  <si>
    <t>vU;= ls izkIr [kk|kUu ¼tulg;ksx@m/kkj½ ¼fdyksaxzke esa½</t>
  </si>
  <si>
    <t>vU;= ls izkIr nky ¼tulg;ksx@m/kkj½ ¼fdyksxzke esa½</t>
  </si>
  <si>
    <t>Hkkstu cukus esa [kpZ [kk|kUu ¼fdyksxzke esa½</t>
  </si>
  <si>
    <t>Hkkstu cukus esa [kpZ nky ¼fdyksxzke esa½</t>
  </si>
  <si>
    <t>izkjfEHkd 'ks"k</t>
  </si>
  <si>
    <t>izkIRk jkf'k</t>
  </si>
  <si>
    <t>dqy jkf'k</t>
  </si>
  <si>
    <t>O;; jkf'k</t>
  </si>
  <si>
    <t>'ks"k jkf'k</t>
  </si>
  <si>
    <t>dqd&amp;de&amp;gsYij foÙkh; fLFkfr ¼:i;ksa esa½</t>
  </si>
  <si>
    <t>1- dqdgsYij</t>
  </si>
  <si>
    <t>2  uke %&amp;</t>
  </si>
  <si>
    <t>3  uke %&amp;</t>
  </si>
  <si>
    <t>vUuiw.kkZ nqX/k ;kstuk lEcfU/kr lwpuk</t>
  </si>
  <si>
    <t>nw/k ls ykHkkfUor la[;k</t>
  </si>
  <si>
    <t>nw/k dk mi;ksx yhVj esa</t>
  </si>
  <si>
    <t>izkj- 'ks"k jkf'k</t>
  </si>
  <si>
    <t>izkIr jkf'k</t>
  </si>
  <si>
    <t>dqfdax dUotZu foÙkh; fLFkfr ¼:i;ksaa es½</t>
  </si>
  <si>
    <t>4  uke %&amp;</t>
  </si>
  <si>
    <t>uksV %&amp; lHkh dkWye dks lgh ,oa iw.kZ :i ls HkjsaA bldh leLr ftEesnkjh gLrk{kjdrkZ dh gksxhA</t>
  </si>
  <si>
    <t>laLFkk iz/kku eksckbZy uEcj %&amp;</t>
  </si>
  <si>
    <t>laLFkk iz/kku gLrk{kj e; lhy</t>
  </si>
  <si>
    <t>iks"kkgkj izHkkjh gLrk{kj e; lhy</t>
  </si>
  <si>
    <t>iks"kkgkj izHkkjh eks-u- %&amp;</t>
  </si>
  <si>
    <r>
      <t>miyC/k dqy nky ¼</t>
    </r>
    <r>
      <rPr>
        <sz val="12"/>
        <color theme="1"/>
        <rFont val="Calibri"/>
        <family val="2"/>
        <scheme val="minor"/>
      </rPr>
      <t>5+7+9</t>
    </r>
    <r>
      <rPr>
        <sz val="14"/>
        <color theme="1"/>
        <rFont val="Kruti Dev 010"/>
      </rPr>
      <t>½ ¼fdyksxzke esa½</t>
    </r>
  </si>
  <si>
    <r>
      <t>miyC/k dqy [kk|kUu ¼</t>
    </r>
    <r>
      <rPr>
        <sz val="12"/>
        <color theme="1"/>
        <rFont val="Calibri"/>
        <family val="2"/>
        <scheme val="minor"/>
      </rPr>
      <t>4+6+8</t>
    </r>
    <r>
      <rPr>
        <sz val="14"/>
        <color theme="1"/>
        <rFont val="Kruti Dev 010"/>
      </rPr>
      <t>½ ¼fdyksxzke esa½</t>
    </r>
  </si>
  <si>
    <r>
      <t xml:space="preserve"> 'ks"k [kk|kUu ¼</t>
    </r>
    <r>
      <rPr>
        <sz val="12"/>
        <color theme="1"/>
        <rFont val="Calibri"/>
        <family val="2"/>
        <scheme val="minor"/>
      </rPr>
      <t>10-12</t>
    </r>
    <r>
      <rPr>
        <sz val="14"/>
        <color theme="1"/>
        <rFont val="Kruti Dev 010"/>
      </rPr>
      <t>½ ¼fdyksxzke esa½</t>
    </r>
  </si>
  <si>
    <r>
      <t xml:space="preserve"> 'ks"k nky ¼</t>
    </r>
    <r>
      <rPr>
        <sz val="12"/>
        <color theme="1"/>
        <rFont val="Calibri"/>
        <family val="2"/>
        <scheme val="minor"/>
      </rPr>
      <t>11-13</t>
    </r>
    <r>
      <rPr>
        <sz val="14"/>
        <color theme="1"/>
        <rFont val="Kruti Dev 010"/>
      </rPr>
      <t>½ ¼fdyksxzke esa½</t>
    </r>
  </si>
  <si>
    <t>feM&amp;Ms&amp;ehy dk;ZØe</t>
  </si>
  <si>
    <t>[kk|kUu dk mi;ksfxrk izek.k&amp;i= ¼lesfdr½ ¼fdyksxzke esa½</t>
  </si>
  <si>
    <t>Øl</t>
  </si>
  <si>
    <t xml:space="preserve"> fo|ky; dk uke</t>
  </si>
  <si>
    <t>ukekadu</t>
  </si>
  <si>
    <t>d{kk 6 ls 8</t>
  </si>
  <si>
    <t>d{kk 1 ls 5</t>
  </si>
  <si>
    <t>ykHkkfoUr Nk=@Nk=k</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</si>
  <si>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</si>
  <si>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</si>
  <si>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</si>
  <si>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</si>
  <si>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</si>
  <si>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</si>
  <si>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</si>
  <si>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</si>
  <si>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</si>
  <si>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</si>
  <si>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</si>
  <si>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</si>
  <si>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</si>
  <si>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</si>
  <si>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</si>
  <si>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</si>
  <si>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</si>
  <si>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</si>
  <si>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</si>
  <si>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</si>
  <si>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</si>
  <si>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</si>
  <si>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</si>
  <si>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</si>
  <si>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</si>
  <si>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</si>
  <si>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</si>
  <si>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</si>
  <si>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</si>
  <si>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</si>
  <si>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</si>
  <si>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</si>
  <si>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</si>
  <si>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</si>
  <si>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</si>
  <si>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</si>
  <si>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</si>
  <si>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</si>
  <si>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</si>
  <si>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</si>
  <si>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</si>
  <si>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</si>
  <si>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</si>
  <si>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</si>
  <si>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</si>
  <si>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</si>
  <si>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</si>
  <si>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feM&amp;Ms&amp;ehy ;kstukUrxZr ^^vUuiw.kkZ nw/k ;kstuk^^</t>
  </si>
  <si>
    <t>nqX/k iks"kkgkj ;kstukUrxZr fiyk;s x;s nw/k ls ykHkkfUorksa dk mi;ksfxrk izek.k&amp;i= ¼lesfdr½</t>
  </si>
  <si>
    <t>nq/k ds
dk;Z
fnolksa dh la[;k</t>
  </si>
  <si>
    <t>ukekadu
d{kk 1 ls 5 ,oa d{kk 6 ls 8</t>
  </si>
  <si>
    <t xml:space="preserve">d{kk 1 ls 5        </t>
  </si>
  <si>
    <t xml:space="preserve">d{kk 6 ls 8         </t>
  </si>
  <si>
    <t xml:space="preserve">d{kk 1 ls 8         </t>
  </si>
  <si>
    <t>nw/k ls ykHkkfoUr fo|kfFkZ;ksa dh la[;k
d{kk 1 ls 5 ,oa d{kk 6 ls 8</t>
  </si>
  <si>
    <t>Nk=ksa dks fiyk;s x;s nw/k dh ek=k ¼yhVj esa½ d{kk 1 ls 5 ,oa d{kk 6 ls 8</t>
  </si>
  <si>
    <t>fo|ky; ftues ;kstuk dk lapkyu fd;k tk jgk gS esa nw/k Ø; djus
ds L=ksr ¼lEcfU/kr fodYi dj fDyd djsa½</t>
  </si>
  <si>
    <t>nw/k miyC/k djkus okyh laLFkk@lewg
dk uke ,oa eksckbZy ua-</t>
  </si>
  <si>
    <t>fo-
fo</t>
  </si>
  <si>
    <t>ljl Ms;jh ¼'kgjh {ks=½</t>
  </si>
  <si>
    <t>vU;
iathd`r
nw/k
mRiknd
lg0
lfefr</t>
  </si>
  <si>
    <t>efgyk
Lo;a
lgk;rk
lewg</t>
  </si>
  <si>
    <t>vU;
Lo;a
lgk;d
lewg</t>
  </si>
  <si>
    <t>vU; L=ksr</t>
  </si>
  <si>
    <t>laLFkk@ lewg dk
uke</t>
  </si>
  <si>
    <t>eksckbZy ua-</t>
  </si>
  <si>
    <t>nqX/k iks"kkgkj ;kstukUrxZr izkIr nw/k ,oa jkf'k rFkk mi;ksx dh xbZ jkf'k dk mi;ksfxrk izek.k&amp;i= ¼lesfdr½</t>
  </si>
  <si>
    <t>d{kk 1    ls    5</t>
  </si>
  <si>
    <t>d{kk 6    ls    8</t>
  </si>
  <si>
    <t>ykHkkfUor
Nk=&amp;Nk=k</t>
  </si>
  <si>
    <t>1 ls 8 ds Nk=&amp;Nk=ksa dks nw/k fiykus gsrq
Ø;&amp;fd;s x;s nw/k dk fooj.k ¼yhVj esa½</t>
  </si>
  <si>
    <t>Ø; fd;s x;s nw/k dk
ewY;</t>
  </si>
  <si>
    <t>mi;ksx
fy;s x;s
nw/k dh
ek=k</t>
  </si>
  <si>
    <t>iwoZ dh 'ks"k jkf'k</t>
  </si>
  <si>
    <t>ekg esa dqy izkIr jkf'k</t>
  </si>
  <si>
    <t>dqy miyC/k izkIr jkf'k</t>
  </si>
  <si>
    <t>ekg esa mi;ksx yh xbZ jkf'k</t>
  </si>
  <si>
    <t>Nk=&amp;Nk=ksa dks forj.k fd;s x;s nw/k dh izkIr o forj.k jkf'k dk fooj.k</t>
  </si>
  <si>
    <t>nw/k miyC/krk okyh laLFkk@lewg dks Hkqxrku dh xbZ</t>
  </si>
  <si>
    <t>Hkqxrku dh xbZ jkf'k</t>
  </si>
  <si>
    <t>pSd @ vkjVhth,l
la[;k ,oa
fnukad</t>
  </si>
  <si>
    <t>laLFkk iz/kku dk uke ,o aeksckbZy ua-</t>
  </si>
  <si>
    <t>fo- fo-</t>
  </si>
  <si>
    <t xml:space="preserve">laLFkk iz/kku dk uke </t>
  </si>
  <si>
    <t>'kgjh {ks= ds fo|ky;ksa esa mPp xq.koRrkiw.kZ ik'P;wjhd`r VkasM feYd ^^ljl Ms;jh cwFk^^ ls gh nw/k Ø; fd;k tk jgk gSA</t>
  </si>
  <si>
    <t>gLrk{kj e; lhy iz/kkuk/;kid@iz/kkukpk;Z@uksMy izHkkjh@ikbZbZvks</t>
  </si>
  <si>
    <t>d{kk 6     ls 8</t>
  </si>
  <si>
    <t>d{kk 1      ls 5</t>
  </si>
  <si>
    <t>d{kk 6      ls 8</t>
  </si>
  <si>
    <t>izi=&amp;4</t>
  </si>
  <si>
    <t>nky dk mi;ksfxrk izek.k&amp;i= ¼lesfdr½</t>
  </si>
  <si>
    <t>izkjfEHkd 'ks"k nky</t>
  </si>
  <si>
    <t>lIyk;j ls izkIr nky</t>
  </si>
  <si>
    <t>LFkkuh; Lrj ij ¼m/kkj@tulg;ksx½ $ ;k &amp;</t>
  </si>
  <si>
    <t>dqy miyC/k nky</t>
  </si>
  <si>
    <t>ekg esa nky mi;ksx</t>
  </si>
  <si>
    <t xml:space="preserve"> 'ks"k nky</t>
  </si>
  <si>
    <t xml:space="preserve">School NAME  :- </t>
  </si>
  <si>
    <t>Sr. No.</t>
  </si>
  <si>
    <t>Detail</t>
  </si>
  <si>
    <t>Class 1 to 5</t>
  </si>
  <si>
    <t>Class 6 to 8</t>
  </si>
  <si>
    <t xml:space="preserve">iathd`r efgyk nw/k
mRiknd
lgdkjh
lfefr
</t>
  </si>
  <si>
    <t xml:space="preserve">iathd`r efgyk nw/k mRiknd lgdkjh l-
</t>
  </si>
  <si>
    <t>vU; 
iathd`r 
nw/k 
mRiknd 
lg0 
lfefr</t>
  </si>
  <si>
    <t>efgyk 
Lo;a 
lgk;rk 
lewg</t>
  </si>
  <si>
    <t>vU; 
Lo;a 
lgk;rk 
lewg</t>
  </si>
  <si>
    <t>nw/k miyC/k djkus okyh laLFkk@lewg dk uke ,oa eksckbZy ua-</t>
  </si>
  <si>
    <t>uke</t>
  </si>
  <si>
    <t>eksckbZy uEcj</t>
  </si>
  <si>
    <t xml:space="preserve">pSd @ vkjVhth,l
la[;k 
</t>
  </si>
  <si>
    <t>nky lfgr nj</t>
  </si>
  <si>
    <t>nky jfgr nj</t>
  </si>
  <si>
    <t>[kk|kUu lqjf{kr j[kus
ds crZu  la[;k</t>
  </si>
  <si>
    <t>[kk|kUu lqjf{kr j[kus ds crZu  la[;k</t>
  </si>
  <si>
    <t>ekg ds vUr rd dqy [kkyh cksfj;kW dh la[;k</t>
  </si>
  <si>
    <t>fo|ky; ftues ;kstuk dk lapkyu fd;k tk jgk gS esa nw/k Ø; djus ds L=ksr ¼lEcfU/kr fodYi ij fDyd djsa½</t>
  </si>
  <si>
    <t>izfr Nk= nqX/k dh nj o ek=k</t>
  </si>
  <si>
    <t>nj</t>
  </si>
  <si>
    <t>ek=k</t>
  </si>
  <si>
    <t>bl ekg esa izkIRk jkf'k</t>
  </si>
  <si>
    <r>
      <t xml:space="preserve">nky ds fy,  </t>
    </r>
    <r>
      <rPr>
        <b/>
        <sz val="14"/>
        <rFont val="Calibri"/>
        <family val="2"/>
        <scheme val="minor"/>
      </rPr>
      <t>Yes/No</t>
    </r>
  </si>
  <si>
    <t>ije~ iwT; xq:nso oklqnso th egkjkt dks ueu</t>
  </si>
  <si>
    <t>OBC</t>
  </si>
  <si>
    <t>GEN</t>
  </si>
  <si>
    <t>fnukadokbZt dqy ukekadu</t>
  </si>
  <si>
    <t>ekg esa mi;ksx fy;k x;k izfrfnu [kk|ku o nky</t>
  </si>
  <si>
    <t xml:space="preserve"> 'ks"k [kk|ku o nky</t>
  </si>
  <si>
    <t xml:space="preserve">  dqy ukekadu d{kk 1 ls 5</t>
  </si>
  <si>
    <t>dqy ykHkkfUor Nk=@Nk=k       d{kk 1 ls 5</t>
  </si>
  <si>
    <t>YES</t>
  </si>
  <si>
    <t>NO</t>
  </si>
  <si>
    <t>dqy [kk|ku o  nky</t>
  </si>
  <si>
    <t xml:space="preserve">çkjfEHkd [kk|ku o  nky  dh  ek=k fdyks xzke esa </t>
  </si>
  <si>
    <t>mM+n</t>
  </si>
  <si>
    <t>nky</t>
  </si>
  <si>
    <r>
      <t xml:space="preserve">nky ds fy,  </t>
    </r>
    <r>
      <rPr>
        <b/>
        <sz val="10"/>
        <rFont val="Calibri"/>
        <family val="2"/>
        <scheme val="minor"/>
      </rPr>
      <t>Yes/ No</t>
    </r>
  </si>
  <si>
    <t xml:space="preserve">  dqy ukekadu d{kk 6 ls 8</t>
  </si>
  <si>
    <t>dqy ykHkkfUor Nk=@Nk=k       d{kk 6 ls 8</t>
  </si>
  <si>
    <r>
      <t>miyC/k dqy [kk|kUu ¼</t>
    </r>
    <r>
      <rPr>
        <sz val="12"/>
        <color theme="1"/>
        <rFont val="Calibri"/>
        <family val="2"/>
        <scheme val="minor"/>
      </rPr>
      <t>1+3+5</t>
    </r>
    <r>
      <rPr>
        <sz val="14"/>
        <color theme="1"/>
        <rFont val="Kruti Dev 010"/>
      </rPr>
      <t>½ ¼fdyksxzke esa½</t>
    </r>
  </si>
  <si>
    <r>
      <t>miyC/k dqy nky ¼</t>
    </r>
    <r>
      <rPr>
        <sz val="12"/>
        <color theme="1"/>
        <rFont val="Calibri"/>
        <family val="2"/>
        <scheme val="minor"/>
      </rPr>
      <t>2+4+6</t>
    </r>
    <r>
      <rPr>
        <sz val="14"/>
        <color theme="1"/>
        <rFont val="Kruti Dev 010"/>
      </rPr>
      <t>½ ¼fdyksxzke esa½</t>
    </r>
  </si>
  <si>
    <r>
      <t xml:space="preserve"> 'ks"k [kk|kUu ¼</t>
    </r>
    <r>
      <rPr>
        <sz val="12"/>
        <color theme="1"/>
        <rFont val="Calibri"/>
        <family val="2"/>
        <scheme val="minor"/>
      </rPr>
      <t>7-9</t>
    </r>
    <r>
      <rPr>
        <sz val="14"/>
        <color theme="1"/>
        <rFont val="Kruti Dev 010"/>
      </rPr>
      <t>½ ¼fdyksxzke esa½</t>
    </r>
  </si>
  <si>
    <r>
      <t xml:space="preserve"> 'ks"k nky ¼</t>
    </r>
    <r>
      <rPr>
        <sz val="12"/>
        <color theme="1"/>
        <rFont val="Calibri"/>
        <family val="2"/>
        <scheme val="minor"/>
      </rPr>
      <t>8-10</t>
    </r>
    <r>
      <rPr>
        <sz val="14"/>
        <color theme="1"/>
        <rFont val="Kruti Dev 010"/>
      </rPr>
      <t>½ ¼fdyksxzke esa½</t>
    </r>
  </si>
  <si>
    <t>ljl Ms;jh bUnjokM+k</t>
  </si>
  <si>
    <t>RMGB123456</t>
  </si>
  <si>
    <t>feJhyky</t>
  </si>
  <si>
    <t>DISE Code</t>
  </si>
  <si>
    <t>xzke iapk;r dk uke</t>
  </si>
  <si>
    <t xml:space="preserve">bUnjokM+k </t>
  </si>
  <si>
    <t>jsEi gS ;k ugh</t>
  </si>
  <si>
    <t>jkmekfo ua- 02 jkuh</t>
  </si>
  <si>
    <t>Ø;
fd;s
x;s nw/k
dh ek=k</t>
  </si>
  <si>
    <t>nw/k miyC/k djkus okyh laLFkk@lewg dks Hkqxrku dh xbZ jkf'k dk fooj.k</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</si>
  <si>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</si>
  <si>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</si>
  <si>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</si>
  <si>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</si>
  <si>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</si>
  <si>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</si>
  <si>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</si>
  <si>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</si>
  <si>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</si>
  <si>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</si>
  <si>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</si>
  <si>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</si>
  <si>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</si>
  <si>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</si>
  <si>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</si>
  <si>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</si>
  <si>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</si>
  <si>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</si>
  <si>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</si>
  <si>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</si>
  <si>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</si>
  <si>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</si>
  <si>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m çk</t>
  </si>
  <si>
    <t xml:space="preserve">vUuiw.kkZ nqX/k ;kstuk gsrw jkf'k </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</si>
  <si>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</si>
  <si>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</si>
  <si>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</si>
  <si>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</si>
  <si>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</si>
  <si>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</si>
  <si>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</si>
  <si>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</si>
  <si>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</si>
  <si>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</si>
  <si>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</si>
  <si>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</si>
  <si>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dk;kZy; iz-@v-</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</si>
  <si>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</si>
  <si>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</si>
  <si>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</si>
  <si>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</si>
  <si>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</si>
  <si>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</si>
  <si>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</si>
  <si>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</si>
  <si>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t xml:space="preserve">vUuiw.kkZ nqX/k ;kstuk esa ekg ds vUr esa 'ks"k jkf'k </t>
  </si>
  <si>
    <t>nky LVkWd</t>
  </si>
  <si>
    <t>nky dk LVkWd</t>
  </si>
  <si>
    <t>dqy 'ks"k jkf'k</t>
  </si>
  <si>
    <t>ekg esa [kpZ jkf'k</t>
  </si>
  <si>
    <t>ekg ds vUr esa 'ks"k</t>
  </si>
  <si>
    <t xml:space="preserve">ekg dk izkj- 'ks"k </t>
  </si>
  <si>
    <t>ekg esa [kpZ nky</t>
  </si>
  <si>
    <r>
      <t>ekg ds nkSjku [kpZ jkf'k :Ik, ¼</t>
    </r>
    <r>
      <rPr>
        <b/>
        <sz val="16"/>
        <color rgb="FFCC00CC"/>
        <rFont val="Calibri"/>
        <family val="2"/>
        <scheme val="minor"/>
      </rPr>
      <t>estimate Bill</t>
    </r>
    <r>
      <rPr>
        <b/>
        <sz val="16"/>
        <color rgb="FFCC00CC"/>
        <rFont val="Kruti Dev 010"/>
      </rPr>
      <t>½</t>
    </r>
  </si>
  <si>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</si>
  <si>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</si>
  <si>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</si>
  <si>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</si>
  <si>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</si>
  <si>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</si>
  <si>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</si>
  <si>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</si>
  <si>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</si>
  <si>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</si>
  <si>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</si>
  <si>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</si>
  <si>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</si>
  <si>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</si>
  <si>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</si>
  <si>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</si>
  <si>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</si>
  <si>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</si>
  <si>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</si>
  <si>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</si>
  <si>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</si>
  <si>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</si>
  <si>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</si>
  <si>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</si>
  <si>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</si>
  <si>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</si>
  <si>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</si>
  <si>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</si>
  <si>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</si>
  <si>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</si>
  <si>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</si>
  <si>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</si>
  <si>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</si>
  <si>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</si>
  <si>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</si>
  <si>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</si>
  <si>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</si>
  <si>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</si>
  <si>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</si>
  <si>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</si>
  <si>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</si>
  <si>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7- nkyksa dh tkudkjh ¼fdyksxzke esa½</t>
  </si>
  <si>
    <t>nky dk izdkj</t>
  </si>
  <si>
    <t xml:space="preserve">vfUre 'ks"k </t>
  </si>
  <si>
    <t>8- Hkkstu idkusa esa O;; dh jkf'k dh tkudkjh ¼:Ik;ksa esa½</t>
  </si>
  <si>
    <t>nky ds fnu Hkkstu cukusa esa O;; jkf'k</t>
  </si>
  <si>
    <t>fcuk nky ds fnu Hkkstu cukusa esa O;; jkf'k</t>
  </si>
  <si>
    <t>mPp izkFkfrd</t>
  </si>
  <si>
    <t>izkFkfed</t>
  </si>
  <si>
    <t>mPp izkFkfed</t>
  </si>
  <si>
    <t>bl ekg esa [kpZ jkf'k</t>
  </si>
  <si>
    <t>bl ekg esa izkIr jkf'k</t>
  </si>
  <si>
    <t>dqfdax dUotZu jkf'k</t>
  </si>
  <si>
    <t>9- vUuiw.kkZ nwX/k ;kstuk dh tkudkjh ¼ek=k o jkf'k :Ik;ksa esa½</t>
  </si>
  <si>
    <t>izkFkfed Lrj ¼ek=k 150 xzke izfr fo|kFkhZ½</t>
  </si>
  <si>
    <t>mPp izkFkfed Lrj ¼ek=k 200 xzke izfr fo|kFkhZ½</t>
  </si>
  <si>
    <t>dqy ykHkkfUor fo|kFkhZ</t>
  </si>
  <si>
    <t>dqy nwX/k dh ek=k</t>
  </si>
  <si>
    <t>nwX/k dh jkf'k o ek=k</t>
  </si>
  <si>
    <t>nwX/k dh nj izfr fo|kFkhZ</t>
  </si>
  <si>
    <t>10- dqd de gsYij dh jkf'k dk fooj.k</t>
  </si>
  <si>
    <t>11- ,e-,e-bZ jkf'k dk fooj.k</t>
  </si>
  <si>
    <t>ihbZbZvks@uksMy dk uke %&amp;</t>
  </si>
  <si>
    <t>ikbZbZvks@uksMy Ldwy dk uke</t>
  </si>
  <si>
    <t>{ks=</t>
  </si>
  <si>
    <t>Rural</t>
  </si>
  <si>
    <t>SBI SOMESAR</t>
  </si>
  <si>
    <t>SBIN0033382</t>
  </si>
  <si>
    <t>izkFkfed Lrj ij 100 xzke izfr fo|kFkhZ</t>
  </si>
  <si>
    <t>mPp izkFkfed Lrj ij 150 xzke izfr fo|kFkhZ</t>
  </si>
  <si>
    <t>izkFkfed Lrj ij 20 xzke izfr fo|kFkhZ</t>
  </si>
  <si>
    <t>mPp izkFkfed Lrj ij 30 xzke izfr fo|kFkhZ</t>
  </si>
  <si>
    <t>July-2019</t>
  </si>
  <si>
    <t>vtqZuflag</t>
  </si>
  <si>
    <t>[kk|kUu ls ykHkkfUor fnuksa dh la[;k &amp;</t>
  </si>
  <si>
    <t>nqX/k ls ykHkkfUor fnuksa dh la[;k &amp;</t>
  </si>
  <si>
    <t>[kk|kUu ls ykHkkfUor</t>
  </si>
  <si>
    <t xml:space="preserve">Class  1 to 5   TOTAL </t>
  </si>
  <si>
    <t xml:space="preserve">Class  6  to  8   TOTAL </t>
  </si>
  <si>
    <t>HEERALAL JAT</t>
  </si>
</sst>
</file>

<file path=xl/styles.xml><?xml version="1.0" encoding="utf-8"?>
<styleSheet xmlns="http://schemas.openxmlformats.org/spreadsheetml/2006/main">
  <numFmts count="3">
    <numFmt numFmtId="164" formatCode="[$-409]mmmm/yy;@"/>
    <numFmt numFmtId="165" formatCode="[$-409]dd\-mmm\-yy;@"/>
    <numFmt numFmtId="166" formatCode="0.000"/>
  </numFmts>
  <fonts count="197">
    <font>
      <sz val="11"/>
      <color theme="1"/>
      <name val="Calibri"/>
      <family val="2"/>
      <scheme val="minor"/>
    </font>
    <font>
      <b/>
      <sz val="16"/>
      <color rgb="FF92D050"/>
      <name val="Kruti Dev 010"/>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rgb="FF92D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b/>
      <sz val="16"/>
      <color rgb="FF0F253F"/>
      <name val="Kruti Dev 010"/>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92D050"/>
      <name val="Kruti Dev 010"/>
    </font>
    <font>
      <b/>
      <sz val="14"/>
      <color rgb="FF0F253F"/>
      <name val="Calibri"/>
      <family val="2"/>
    </font>
    <font>
      <b/>
      <sz val="20"/>
      <color rgb="FF0070C0"/>
      <name val="Kruti Dev 010"/>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8"/>
      <color theme="1"/>
      <name val="Kruti Dev 010"/>
    </font>
    <font>
      <sz val="16"/>
      <name val="Wingdings"/>
      <charset val="2"/>
    </font>
    <font>
      <sz val="14"/>
      <name val="Kruti Dev 010"/>
    </font>
    <font>
      <sz val="18"/>
      <color theme="1"/>
      <name val="Calibri"/>
      <family val="2"/>
      <scheme val="minor"/>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b/>
      <sz val="14"/>
      <name val="Kruti Dev 010"/>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6"/>
      <name val="Arial"/>
      <family val="2"/>
    </font>
    <font>
      <b/>
      <sz val="14"/>
      <color indexed="81"/>
      <name val="Calibri"/>
      <family val="2"/>
      <scheme val="minor"/>
    </font>
    <font>
      <sz val="14"/>
      <color indexed="81"/>
      <name val="Kruti Dev 010"/>
    </font>
    <font>
      <b/>
      <i/>
      <sz val="11"/>
      <color theme="0"/>
      <name val="Calibri"/>
      <family val="2"/>
      <scheme val="minor"/>
    </font>
    <font>
      <b/>
      <i/>
      <sz val="14"/>
      <color theme="0"/>
      <name val="Calibri"/>
      <family val="2"/>
      <scheme val="minor"/>
    </font>
    <font>
      <b/>
      <sz val="13"/>
      <color theme="1"/>
      <name val="Kruti Dev 010"/>
    </font>
    <font>
      <b/>
      <sz val="16"/>
      <name val="Calibri"/>
      <family val="2"/>
      <scheme val="minor"/>
    </font>
    <font>
      <b/>
      <i/>
      <sz val="11"/>
      <color rgb="FFFFFF00"/>
      <name val="Calibri"/>
      <family val="2"/>
      <scheme val="minor"/>
    </font>
    <font>
      <sz val="11"/>
      <color theme="1"/>
      <name val="Kruti Dev 010"/>
    </font>
    <font>
      <b/>
      <i/>
      <sz val="14"/>
      <color rgb="FF7030A0"/>
      <name val="Calibri"/>
      <family val="2"/>
      <scheme val="minor"/>
    </font>
    <font>
      <b/>
      <i/>
      <sz val="11"/>
      <color rgb="FF7030A0"/>
      <name val="Calibri"/>
      <family val="2"/>
      <scheme val="minor"/>
    </font>
    <font>
      <b/>
      <sz val="16"/>
      <color rgb="FF7030A0"/>
      <name val="Kruti Dev 010"/>
    </font>
    <font>
      <b/>
      <sz val="16"/>
      <color rgb="FFFFFF00"/>
      <name val="Kruti Dev 010"/>
    </font>
    <font>
      <b/>
      <sz val="11"/>
      <color theme="1"/>
      <name val="Calibri"/>
      <family val="2"/>
      <scheme val="minor"/>
    </font>
    <font>
      <b/>
      <sz val="16"/>
      <color rgb="FF002060"/>
      <name val="Kruti Dev 010"/>
    </font>
    <font>
      <b/>
      <i/>
      <sz val="14"/>
      <color rgb="FF002060"/>
      <name val="Calibri"/>
      <family val="2"/>
      <scheme val="minor"/>
    </font>
    <font>
      <b/>
      <i/>
      <sz val="11"/>
      <color rgb="FF002060"/>
      <name val="Calibri"/>
      <family val="2"/>
      <scheme val="minor"/>
    </font>
    <font>
      <b/>
      <i/>
      <sz val="11"/>
      <color rgb="FFFF0000"/>
      <name val="Calibri"/>
      <family val="2"/>
      <scheme val="minor"/>
    </font>
    <font>
      <b/>
      <i/>
      <sz val="11"/>
      <name val="Calibri"/>
      <family val="2"/>
      <scheme val="minor"/>
    </font>
    <font>
      <b/>
      <sz val="18"/>
      <color rgb="FFFF0000"/>
      <name val="Kruti Dev 010"/>
    </font>
    <font>
      <b/>
      <u/>
      <sz val="16"/>
      <color rgb="FFFFFF00"/>
      <name val="Calibri"/>
      <family val="2"/>
      <scheme val="minor"/>
    </font>
    <font>
      <b/>
      <u/>
      <sz val="16"/>
      <name val="Kruti Dev 010"/>
    </font>
    <font>
      <sz val="8"/>
      <name val="Tahoma"/>
      <family val="2"/>
    </font>
    <font>
      <sz val="12"/>
      <color theme="2"/>
      <name val="Kruti Dev 010"/>
    </font>
    <font>
      <sz val="14"/>
      <name val="Comic Sans MS"/>
      <family val="4"/>
    </font>
    <font>
      <b/>
      <sz val="12"/>
      <color rgb="FFFFFF00"/>
      <name val="Kruti Dev 010"/>
    </font>
    <font>
      <b/>
      <sz val="12"/>
      <color indexed="13"/>
      <name val="Arial Narrow"/>
      <family val="2"/>
    </font>
    <font>
      <b/>
      <sz val="12"/>
      <color indexed="13"/>
      <name val="Kruti Dev 010"/>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b/>
      <sz val="10"/>
      <name val="Arial Narrow"/>
      <family val="2"/>
    </font>
    <font>
      <sz val="10"/>
      <name val="Comic Sans MS"/>
      <family val="4"/>
    </font>
    <font>
      <b/>
      <sz val="8"/>
      <color rgb="FFFFFF00"/>
      <name val="Arial Narrow"/>
      <family val="2"/>
    </font>
    <font>
      <sz val="10"/>
      <name val="Kruti Dev 010"/>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b/>
      <sz val="13"/>
      <name val="Kruti Dev 010"/>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i/>
      <sz val="12"/>
      <color theme="1"/>
      <name val="Calibri"/>
      <family val="2"/>
      <scheme val="minor"/>
    </font>
    <font>
      <b/>
      <sz val="14"/>
      <color theme="1"/>
      <name val="Kruti Dev 010"/>
    </font>
    <font>
      <b/>
      <sz val="11"/>
      <color theme="1"/>
      <name val="Kruti Dev 010"/>
    </font>
    <font>
      <sz val="10"/>
      <color theme="1"/>
      <name val="Kruti Dev 010"/>
    </font>
    <font>
      <i/>
      <sz val="14"/>
      <color theme="1"/>
      <name val="Kruti Dev 010"/>
    </font>
    <font>
      <b/>
      <i/>
      <sz val="14"/>
      <color theme="1"/>
      <name val="Kruti Dev 010"/>
    </font>
    <font>
      <sz val="9"/>
      <color theme="1"/>
      <name val="Kruti Dev 010"/>
    </font>
    <font>
      <b/>
      <u/>
      <sz val="12"/>
      <color theme="1"/>
      <name val="Kruti Dev 010"/>
    </font>
    <font>
      <b/>
      <u/>
      <sz val="20"/>
      <color rgb="FF002060"/>
      <name val="Kruti Dev 010"/>
    </font>
    <font>
      <b/>
      <sz val="20"/>
      <color theme="0"/>
      <name val="Arial"/>
      <family val="2"/>
    </font>
    <font>
      <b/>
      <sz val="20"/>
      <color theme="0"/>
      <name val="Freestyle Script"/>
      <family val="4"/>
    </font>
    <font>
      <b/>
      <i/>
      <sz val="14"/>
      <color theme="0"/>
      <name val="Arial"/>
      <family val="2"/>
    </font>
    <font>
      <sz val="14"/>
      <color theme="1"/>
      <name val="Calibri"/>
      <family val="2"/>
      <scheme val="minor"/>
    </font>
    <font>
      <b/>
      <i/>
      <sz val="20"/>
      <color theme="0"/>
      <name val="Kruti Dev 010"/>
    </font>
    <font>
      <b/>
      <sz val="14"/>
      <color rgb="FF7030A0"/>
      <name val="Kruti Dev 010"/>
    </font>
    <font>
      <b/>
      <sz val="13"/>
      <color rgb="FF7030A0"/>
      <name val="Kruti Dev 010"/>
    </font>
    <font>
      <b/>
      <sz val="12"/>
      <color rgb="FF7030A0"/>
      <name val="Kruti Dev 010"/>
    </font>
    <font>
      <b/>
      <i/>
      <sz val="14"/>
      <color rgb="FF7030A0"/>
      <name val="Kruti Dev 010"/>
    </font>
    <font>
      <b/>
      <i/>
      <sz val="14"/>
      <color rgb="FF00B05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b/>
      <i/>
      <sz val="14"/>
      <name val="Calibri"/>
      <family val="2"/>
      <scheme val="minor"/>
    </font>
    <font>
      <b/>
      <i/>
      <sz val="14"/>
      <color rgb="FF0070C0"/>
      <name val="Kruti Dev 010"/>
    </font>
    <font>
      <b/>
      <i/>
      <sz val="14"/>
      <color rgb="FFFF0000"/>
      <name val="Kruti Dev 010"/>
    </font>
    <font>
      <sz val="11"/>
      <color rgb="FF000000"/>
      <name val="Calibri"/>
      <family val="2"/>
      <scheme val="minor"/>
    </font>
    <font>
      <b/>
      <sz val="16"/>
      <color rgb="FFFF0000"/>
      <name val="Calibri"/>
      <family val="2"/>
      <scheme val="minor"/>
    </font>
    <font>
      <sz val="14"/>
      <color rgb="FF00B050"/>
      <name val="Calibri"/>
      <family val="2"/>
      <scheme val="minor"/>
    </font>
    <font>
      <b/>
      <sz val="18"/>
      <color rgb="FFFFFF00"/>
      <name val="Calibri"/>
      <family val="2"/>
      <scheme val="minor"/>
    </font>
    <font>
      <b/>
      <sz val="13"/>
      <color rgb="FFFF0000"/>
      <name val="Kruti Dev 010"/>
    </font>
    <font>
      <sz val="14"/>
      <color rgb="FFFF0000"/>
      <name val="Comic Sans MS"/>
      <family val="4"/>
    </font>
    <font>
      <sz val="11"/>
      <color theme="0"/>
      <name val="Calibri"/>
      <family val="2"/>
      <scheme val="minor"/>
    </font>
    <font>
      <b/>
      <sz val="10"/>
      <name val="Calibri"/>
      <family val="2"/>
      <scheme val="minor"/>
    </font>
    <font>
      <b/>
      <sz val="9"/>
      <name val="Comic Sans MS"/>
      <family val="4"/>
    </font>
    <font>
      <sz val="8"/>
      <name val="Comic Sans MS"/>
      <family val="4"/>
    </font>
    <font>
      <b/>
      <i/>
      <sz val="14"/>
      <color theme="7"/>
      <name val="Calibri"/>
      <family val="2"/>
      <scheme val="minor"/>
    </font>
    <font>
      <b/>
      <i/>
      <sz val="14"/>
      <color theme="5"/>
      <name val="Calibri"/>
      <family val="2"/>
      <scheme val="minor"/>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u/>
      <sz val="11"/>
      <color theme="1"/>
      <name val="Kruti Dev 010"/>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
      <b/>
      <i/>
      <sz val="12"/>
      <color theme="6" tint="0.79998168889431442"/>
      <name val="Calibri"/>
      <family val="2"/>
      <scheme val="minor"/>
    </font>
    <font>
      <b/>
      <i/>
      <sz val="11"/>
      <color rgb="FF660033"/>
      <name val="Calibri"/>
      <family val="2"/>
      <scheme val="minor"/>
    </font>
    <font>
      <b/>
      <i/>
      <sz val="11"/>
      <color theme="1"/>
      <name val="Freestyle Script"/>
      <family val="4"/>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indexed="13"/>
        <bgColor indexed="64"/>
      </patternFill>
    </fill>
    <fill>
      <patternFill patternType="solid">
        <fgColor theme="2" tint="-0.249977111117893"/>
        <bgColor indexed="64"/>
      </patternFill>
    </fill>
    <fill>
      <patternFill patternType="solid">
        <fgColor indexed="8"/>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style="thin">
        <color rgb="FF7030A0"/>
      </top>
      <bottom style="thin">
        <color rgb="FF7030A0"/>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style="thin">
        <color rgb="FFFF0000"/>
      </top>
      <bottom style="thin">
        <color rgb="FF9966FF"/>
      </bottom>
      <diagonal/>
    </border>
    <border>
      <left/>
      <right/>
      <top style="thin">
        <color rgb="FFFF0000"/>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right style="thin">
        <color rgb="FF9966FF"/>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9966FF"/>
      </right>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top style="medium">
        <color indexed="64"/>
      </top>
      <bottom/>
      <diagonal/>
    </border>
    <border>
      <left/>
      <right/>
      <top style="thin">
        <color rgb="FF7030A0"/>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indexed="64"/>
      </left>
      <right style="thin">
        <color rgb="FF9966FF"/>
      </right>
      <top style="thin">
        <color rgb="FF9966FF"/>
      </top>
      <bottom style="thin">
        <color indexed="64"/>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rgb="FF9966FF"/>
      </left>
      <right style="thin">
        <color indexed="64"/>
      </right>
      <top style="thin">
        <color indexed="64"/>
      </top>
      <bottom style="thin">
        <color rgb="FF9966FF"/>
      </bottom>
      <diagonal/>
    </border>
    <border>
      <left style="thin">
        <color rgb="FF9966FF"/>
      </left>
      <right style="thin">
        <color indexed="64"/>
      </right>
      <top style="thin">
        <color rgb="FF9966FF"/>
      </top>
      <bottom style="thin">
        <color rgb="FF9966FF"/>
      </bottom>
      <diagonal/>
    </border>
    <border>
      <left style="thin">
        <color indexed="64"/>
      </left>
      <right style="thin">
        <color rgb="FF9966FF"/>
      </right>
      <top style="thin">
        <color rgb="FF9966FF"/>
      </top>
      <bottom/>
      <diagonal/>
    </border>
    <border>
      <left style="thin">
        <color rgb="FF9966FF"/>
      </left>
      <right style="thin">
        <color indexed="64"/>
      </right>
      <top style="thin">
        <color rgb="FF9966FF"/>
      </top>
      <bottom/>
      <diagonal/>
    </border>
    <border>
      <left/>
      <right style="thin">
        <color rgb="FF7030A0"/>
      </right>
      <top style="thin">
        <color indexed="64"/>
      </top>
      <bottom/>
      <diagonal/>
    </border>
    <border>
      <left/>
      <right style="thin">
        <color rgb="FF7030A0"/>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thin">
        <color auto="1"/>
      </left>
      <right style="thin">
        <color auto="1"/>
      </right>
      <top style="thin">
        <color auto="1"/>
      </top>
      <bottom style="medium">
        <color auto="1"/>
      </bottom>
      <diagonal/>
    </border>
    <border>
      <left style="medium">
        <color auto="1"/>
      </left>
      <right style="thin">
        <color theme="1"/>
      </right>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auto="1"/>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 fillId="0" borderId="0">
      <protection locked="0"/>
    </xf>
    <xf numFmtId="0" fontId="7" fillId="0" borderId="0"/>
    <xf numFmtId="0" fontId="7" fillId="0" borderId="0">
      <protection locked="0"/>
    </xf>
    <xf numFmtId="0" fontId="46" fillId="0" borderId="0" applyNumberFormat="0" applyFill="0" applyBorder="0" applyAlignment="0" applyProtection="0">
      <alignment vertical="top"/>
      <protection locked="0"/>
    </xf>
  </cellStyleXfs>
  <cellXfs count="906">
    <xf numFmtId="0" fontId="0" fillId="0" borderId="0" xfId="0"/>
    <xf numFmtId="0" fontId="0" fillId="8" borderId="0" xfId="0" applyFill="1" applyProtection="1">
      <protection hidden="1"/>
    </xf>
    <xf numFmtId="0" fontId="4" fillId="8" borderId="0" xfId="0" applyFont="1" applyFill="1" applyBorder="1" applyAlignment="1" applyProtection="1">
      <alignment horizontal="right" vertical="center"/>
      <protection hidden="1"/>
    </xf>
    <xf numFmtId="0" fontId="6" fillId="8" borderId="0" xfId="0" applyFont="1" applyFill="1" applyBorder="1" applyAlignment="1" applyProtection="1">
      <alignment horizontal="center" vertical="center"/>
      <protection hidden="1"/>
    </xf>
    <xf numFmtId="0" fontId="32" fillId="8" borderId="15" xfId="0" applyFont="1" applyFill="1" applyBorder="1" applyAlignment="1" applyProtection="1">
      <alignment vertical="center" wrapText="1"/>
      <protection hidden="1"/>
    </xf>
    <xf numFmtId="0" fontId="30" fillId="8" borderId="4" xfId="0" applyFont="1" applyFill="1" applyBorder="1" applyAlignment="1" applyProtection="1">
      <alignment horizontal="left" vertical="center" wrapText="1"/>
      <protection hidden="1"/>
    </xf>
    <xf numFmtId="0" fontId="35" fillId="0" borderId="0" xfId="0" applyFont="1" applyFill="1" applyBorder="1" applyAlignment="1" applyProtection="1">
      <alignment vertical="center" wrapText="1"/>
      <protection hidden="1"/>
    </xf>
    <xf numFmtId="0" fontId="35" fillId="3" borderId="0" xfId="0" applyFont="1" applyFill="1" applyBorder="1" applyAlignment="1" applyProtection="1">
      <alignment vertical="center" wrapText="1"/>
      <protection hidden="1"/>
    </xf>
    <xf numFmtId="0" fontId="36" fillId="3" borderId="0" xfId="0" applyFont="1" applyFill="1" applyBorder="1" applyAlignment="1" applyProtection="1">
      <alignment vertical="center" wrapText="1"/>
      <protection hidden="1"/>
    </xf>
    <xf numFmtId="0" fontId="0" fillId="12" borderId="0" xfId="0" applyFill="1" applyAlignment="1" applyProtection="1">
      <alignment horizontal="center" vertical="center"/>
      <protection hidden="1"/>
    </xf>
    <xf numFmtId="0" fontId="0" fillId="15" borderId="0" xfId="0" applyFill="1" applyProtection="1">
      <protection hidden="1"/>
    </xf>
    <xf numFmtId="0" fontId="0" fillId="0" borderId="0" xfId="0" applyProtection="1">
      <protection hidden="1"/>
    </xf>
    <xf numFmtId="0" fontId="47" fillId="12" borderId="0" xfId="0" applyFont="1" applyFill="1" applyAlignment="1" applyProtection="1">
      <alignment horizontal="center" vertical="center"/>
      <protection hidden="1"/>
    </xf>
    <xf numFmtId="0" fontId="47" fillId="12" borderId="6" xfId="0" applyFont="1" applyFill="1" applyBorder="1" applyAlignment="1" applyProtection="1">
      <alignment horizontal="center" vertical="center"/>
      <protection hidden="1"/>
    </xf>
    <xf numFmtId="17" fontId="50" fillId="8" borderId="0" xfId="0" applyNumberFormat="1"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49" fillId="12" borderId="0" xfId="0" applyFont="1" applyFill="1" applyAlignment="1" applyProtection="1">
      <alignment horizontal="center" vertical="center"/>
      <protection hidden="1"/>
    </xf>
    <xf numFmtId="0" fontId="47" fillId="12" borderId="4" xfId="0" applyFont="1" applyFill="1" applyBorder="1" applyAlignment="1" applyProtection="1">
      <alignment horizontal="center" vertical="center"/>
      <protection hidden="1"/>
    </xf>
    <xf numFmtId="0" fontId="52" fillId="8" borderId="4" xfId="0" applyFont="1" applyFill="1" applyBorder="1" applyAlignment="1" applyProtection="1">
      <alignment horizontal="center" vertical="center"/>
      <protection hidden="1"/>
    </xf>
    <xf numFmtId="0" fontId="45" fillId="12" borderId="0" xfId="0" applyFont="1" applyFill="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53" fillId="8" borderId="0" xfId="0" applyFont="1" applyFill="1" applyBorder="1" applyAlignment="1" applyProtection="1">
      <alignment horizontal="left"/>
      <protection hidden="1"/>
    </xf>
    <xf numFmtId="14" fontId="0" fillId="0" borderId="0" xfId="0" applyNumberFormat="1" applyProtection="1">
      <protection hidden="1"/>
    </xf>
    <xf numFmtId="14" fontId="54" fillId="9" borderId="3" xfId="0" applyNumberFormat="1" applyFont="1" applyFill="1" applyBorder="1" applyAlignment="1" applyProtection="1">
      <alignment horizontal="center" vertical="center"/>
      <protection locked="0"/>
    </xf>
    <xf numFmtId="0" fontId="54" fillId="12" borderId="4" xfId="0" applyFont="1" applyFill="1" applyBorder="1" applyAlignment="1" applyProtection="1">
      <alignment horizontal="center" vertical="center"/>
      <protection hidden="1"/>
    </xf>
    <xf numFmtId="0" fontId="55" fillId="8" borderId="0" xfId="0" applyNumberFormat="1" applyFont="1" applyFill="1" applyBorder="1" applyAlignment="1" applyProtection="1">
      <alignment horizontal="left"/>
      <protection hidden="1"/>
    </xf>
    <xf numFmtId="0" fontId="58" fillId="12" borderId="4" xfId="0" applyFont="1" applyFill="1" applyBorder="1" applyAlignment="1" applyProtection="1">
      <alignment horizontal="center" vertical="center"/>
      <protection hidden="1"/>
    </xf>
    <xf numFmtId="0" fontId="59" fillId="12" borderId="3" xfId="0" applyFont="1" applyFill="1" applyBorder="1" applyAlignment="1" applyProtection="1">
      <alignment horizontal="center" vertical="center"/>
      <protection hidden="1"/>
    </xf>
    <xf numFmtId="0" fontId="59" fillId="12" borderId="4" xfId="0" applyFont="1" applyFill="1" applyBorder="1" applyAlignment="1" applyProtection="1">
      <alignment horizontal="center" vertical="center"/>
      <protection hidden="1"/>
    </xf>
    <xf numFmtId="0" fontId="58" fillId="15" borderId="0" xfId="0" applyFont="1" applyFill="1" applyAlignment="1" applyProtection="1">
      <alignment horizontal="center"/>
      <protection hidden="1"/>
    </xf>
    <xf numFmtId="0" fontId="60" fillId="8" borderId="4" xfId="0" applyFont="1" applyFill="1" applyBorder="1" applyAlignment="1" applyProtection="1">
      <alignment horizontal="center" vertical="top" wrapText="1"/>
      <protection hidden="1"/>
    </xf>
    <xf numFmtId="0" fontId="58" fillId="15" borderId="0" xfId="0" applyFont="1" applyFill="1" applyProtection="1">
      <protection hidden="1"/>
    </xf>
    <xf numFmtId="0" fontId="58" fillId="8" borderId="0" xfId="0" applyFont="1" applyFill="1" applyProtection="1">
      <protection hidden="1"/>
    </xf>
    <xf numFmtId="0" fontId="58" fillId="0" borderId="0" xfId="0" applyFont="1" applyProtection="1">
      <protection hidden="1"/>
    </xf>
    <xf numFmtId="0" fontId="61" fillId="12" borderId="0" xfId="0" applyFont="1" applyFill="1" applyAlignment="1" applyProtection="1">
      <alignment horizontal="center" vertical="center"/>
      <protection hidden="1"/>
    </xf>
    <xf numFmtId="0" fontId="62" fillId="12" borderId="0" xfId="0" applyFont="1" applyFill="1" applyAlignment="1" applyProtection="1">
      <alignment horizontal="center" vertical="center"/>
      <protection hidden="1"/>
    </xf>
    <xf numFmtId="0" fontId="53" fillId="12" borderId="0" xfId="0" applyFont="1" applyFill="1" applyBorder="1" applyAlignment="1" applyProtection="1">
      <alignment horizontal="center" vertical="center"/>
      <protection hidden="1"/>
    </xf>
    <xf numFmtId="0" fontId="63" fillId="8" borderId="4" xfId="0" applyFont="1" applyFill="1" applyBorder="1" applyAlignment="1" applyProtection="1">
      <alignment horizontal="center"/>
      <protection hidden="1"/>
    </xf>
    <xf numFmtId="0" fontId="64" fillId="12" borderId="0" xfId="0" applyFont="1" applyFill="1" applyBorder="1" applyAlignment="1" applyProtection="1">
      <alignment horizontal="center" vertical="center"/>
      <protection hidden="1"/>
    </xf>
    <xf numFmtId="0" fontId="7" fillId="8" borderId="0" xfId="0" applyFont="1" applyFill="1" applyProtection="1">
      <protection hidden="1"/>
    </xf>
    <xf numFmtId="0" fontId="7" fillId="15" borderId="0" xfId="0" applyFont="1" applyFill="1" applyProtection="1">
      <protection hidden="1"/>
    </xf>
    <xf numFmtId="0" fontId="0" fillId="17" borderId="0" xfId="0" applyFill="1" applyAlignment="1" applyProtection="1">
      <alignment horizontal="center" vertical="center"/>
      <protection hidden="1"/>
    </xf>
    <xf numFmtId="0" fontId="62" fillId="17"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9" borderId="0" xfId="0" applyFill="1" applyAlignment="1" applyProtection="1">
      <alignment horizontal="center" vertical="center"/>
      <protection hidden="1"/>
    </xf>
    <xf numFmtId="0" fontId="68" fillId="10" borderId="4" xfId="0" applyFont="1" applyFill="1" applyBorder="1" applyAlignment="1" applyProtection="1">
      <alignment horizontal="center" vertical="center"/>
      <protection hidden="1"/>
    </xf>
    <xf numFmtId="0" fontId="69" fillId="10" borderId="4" xfId="0" applyFont="1" applyFill="1" applyBorder="1" applyAlignment="1" applyProtection="1">
      <alignment horizontal="center" vertical="center" textRotation="90"/>
      <protection hidden="1"/>
    </xf>
    <xf numFmtId="0" fontId="0" fillId="8" borderId="0" xfId="0" applyFill="1" applyBorder="1" applyProtection="1">
      <protection hidden="1"/>
    </xf>
    <xf numFmtId="0" fontId="30" fillId="8" borderId="3" xfId="0" applyFont="1" applyFill="1" applyBorder="1" applyAlignment="1" applyProtection="1">
      <alignment horizontal="left" vertical="center" wrapText="1"/>
      <protection hidden="1"/>
    </xf>
    <xf numFmtId="0" fontId="30" fillId="8" borderId="0" xfId="0" applyFont="1" applyFill="1" applyBorder="1" applyAlignment="1" applyProtection="1">
      <alignment horizontal="left" vertical="center" wrapText="1"/>
      <protection hidden="1"/>
    </xf>
    <xf numFmtId="0" fontId="43" fillId="8" borderId="1" xfId="0" applyFont="1" applyFill="1" applyBorder="1" applyAlignment="1" applyProtection="1">
      <alignment horizontal="right" vertical="center" wrapText="1"/>
      <protection hidden="1"/>
    </xf>
    <xf numFmtId="0" fontId="75" fillId="18" borderId="4" xfId="0" applyFont="1" applyFill="1" applyBorder="1" applyAlignment="1" applyProtection="1">
      <alignment horizontal="center" vertical="center"/>
      <protection hidden="1"/>
    </xf>
    <xf numFmtId="0" fontId="29" fillId="18" borderId="4" xfId="0" applyFont="1" applyFill="1" applyBorder="1" applyAlignment="1" applyProtection="1">
      <alignment horizontal="center" vertical="center" textRotation="90"/>
      <protection hidden="1"/>
    </xf>
    <xf numFmtId="0" fontId="75" fillId="18" borderId="1" xfId="0" applyFont="1" applyFill="1" applyBorder="1" applyAlignment="1" applyProtection="1">
      <alignment horizontal="center" vertical="center"/>
      <protection hidden="1"/>
    </xf>
    <xf numFmtId="0" fontId="52" fillId="8" borderId="3" xfId="0" applyFont="1" applyFill="1" applyBorder="1" applyAlignment="1" applyProtection="1">
      <alignment horizontal="center" vertical="center"/>
      <protection hidden="1"/>
    </xf>
    <xf numFmtId="0" fontId="81" fillId="4" borderId="4"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14" fontId="54" fillId="12" borderId="3" xfId="0" applyNumberFormat="1" applyFont="1" applyFill="1" applyBorder="1" applyAlignment="1" applyProtection="1">
      <alignment horizontal="center" vertical="center"/>
      <protection hidden="1"/>
    </xf>
    <xf numFmtId="0" fontId="83" fillId="9" borderId="4" xfId="0" applyFont="1" applyFill="1" applyBorder="1" applyAlignment="1" applyProtection="1">
      <alignment horizontal="center" vertical="center"/>
      <protection locked="0"/>
    </xf>
    <xf numFmtId="0" fontId="86" fillId="12" borderId="0" xfId="0" applyFont="1" applyFill="1" applyBorder="1" applyAlignment="1" applyProtection="1">
      <alignment horizontal="center" vertical="center"/>
      <protection hidden="1"/>
    </xf>
    <xf numFmtId="0" fontId="0" fillId="0" borderId="0" xfId="0" applyProtection="1">
      <protection locked="0"/>
    </xf>
    <xf numFmtId="0" fontId="89" fillId="0" borderId="23" xfId="0" applyFont="1" applyBorder="1" applyAlignment="1" applyProtection="1">
      <alignment horizontal="center" vertical="center"/>
      <protection hidden="1"/>
    </xf>
    <xf numFmtId="0" fontId="89" fillId="0" borderId="0" xfId="0" applyFont="1" applyAlignment="1" applyProtection="1">
      <alignment horizontal="center" vertical="center"/>
      <protection hidden="1"/>
    </xf>
    <xf numFmtId="2" fontId="96" fillId="0" borderId="0" xfId="0" applyNumberFormat="1" applyFont="1" applyAlignment="1" applyProtection="1">
      <alignment horizontal="center"/>
      <protection hidden="1"/>
    </xf>
    <xf numFmtId="0" fontId="89" fillId="0" borderId="0" xfId="0" applyFont="1" applyAlignment="1" applyProtection="1">
      <alignment horizontal="center"/>
      <protection hidden="1"/>
    </xf>
    <xf numFmtId="0" fontId="97" fillId="0" borderId="23" xfId="0" applyFont="1" applyBorder="1" applyAlignment="1" applyProtection="1">
      <alignment horizontal="center" vertical="center"/>
      <protection hidden="1"/>
    </xf>
    <xf numFmtId="0" fontId="97" fillId="0" borderId="0" xfId="0" applyFont="1" applyBorder="1" applyAlignment="1" applyProtection="1">
      <alignment horizontal="center" vertical="center"/>
      <protection hidden="1"/>
    </xf>
    <xf numFmtId="0" fontId="56" fillId="0" borderId="0" xfId="0" applyFont="1" applyAlignment="1" applyProtection="1">
      <alignment vertical="center"/>
      <protection hidden="1"/>
    </xf>
    <xf numFmtId="0" fontId="56" fillId="0" borderId="0" xfId="0" applyFont="1" applyProtection="1">
      <protection hidden="1"/>
    </xf>
    <xf numFmtId="0" fontId="100" fillId="0" borderId="23" xfId="0" applyFont="1" applyBorder="1" applyAlignment="1" applyProtection="1">
      <alignment horizontal="center" vertical="center"/>
      <protection hidden="1"/>
    </xf>
    <xf numFmtId="0" fontId="101" fillId="7" borderId="30" xfId="0" applyFont="1" applyFill="1" applyBorder="1" applyAlignment="1" applyProtection="1">
      <alignment horizontal="center" vertical="center" wrapText="1"/>
      <protection hidden="1"/>
    </xf>
    <xf numFmtId="0" fontId="47" fillId="26" borderId="30" xfId="0" applyFont="1" applyFill="1" applyBorder="1" applyAlignment="1" applyProtection="1">
      <alignment horizontal="center" vertical="center"/>
      <protection hidden="1"/>
    </xf>
    <xf numFmtId="0" fontId="47" fillId="27" borderId="30" xfId="0" applyFont="1" applyFill="1" applyBorder="1" applyAlignment="1" applyProtection="1">
      <alignment horizontal="center" vertical="center"/>
      <protection hidden="1"/>
    </xf>
    <xf numFmtId="0" fontId="50" fillId="21" borderId="30" xfId="0" applyFont="1" applyFill="1" applyBorder="1" applyAlignment="1" applyProtection="1">
      <alignment horizontal="center" vertical="center"/>
      <protection hidden="1"/>
    </xf>
    <xf numFmtId="0" fontId="50" fillId="24" borderId="30" xfId="0" applyFont="1" applyFill="1" applyBorder="1" applyAlignment="1" applyProtection="1">
      <alignment horizontal="center" vertical="center"/>
      <protection hidden="1"/>
    </xf>
    <xf numFmtId="0" fontId="100" fillId="0" borderId="0" xfId="0" applyFont="1" applyAlignment="1" applyProtection="1">
      <alignment horizontal="center" vertical="center"/>
      <protection hidden="1"/>
    </xf>
    <xf numFmtId="0" fontId="7" fillId="0" borderId="4" xfId="0" applyFont="1" applyBorder="1" applyProtection="1">
      <protection hidden="1"/>
    </xf>
    <xf numFmtId="0" fontId="104" fillId="0" borderId="23" xfId="0" applyFont="1" applyBorder="1" applyAlignment="1" applyProtection="1">
      <alignment horizontal="center" vertical="center"/>
      <protection hidden="1"/>
    </xf>
    <xf numFmtId="165" fontId="0" fillId="29" borderId="30" xfId="0" applyNumberFormat="1" applyFill="1" applyBorder="1" applyAlignment="1" applyProtection="1">
      <alignment horizontal="center" vertical="center"/>
      <protection hidden="1"/>
    </xf>
    <xf numFmtId="166" fontId="100" fillId="2" borderId="30" xfId="0" applyNumberFormat="1" applyFont="1" applyFill="1" applyBorder="1" applyAlignment="1" applyProtection="1">
      <alignment horizontal="center" vertical="center"/>
      <protection locked="0"/>
    </xf>
    <xf numFmtId="166" fontId="100" fillId="9" borderId="30" xfId="0" applyNumberFormat="1" applyFont="1" applyFill="1" applyBorder="1" applyAlignment="1" applyProtection="1">
      <alignment horizontal="center" vertical="center"/>
      <protection locked="0"/>
    </xf>
    <xf numFmtId="166" fontId="100" fillId="26" borderId="30" xfId="0" applyNumberFormat="1" applyFont="1" applyFill="1" applyBorder="1" applyAlignment="1" applyProtection="1">
      <alignment horizontal="center" vertical="center"/>
      <protection hidden="1"/>
    </xf>
    <xf numFmtId="166" fontId="100" fillId="27" borderId="30" xfId="0" applyNumberFormat="1" applyFont="1" applyFill="1" applyBorder="1" applyAlignment="1" applyProtection="1">
      <alignment horizontal="center" vertical="center"/>
      <protection hidden="1"/>
    </xf>
    <xf numFmtId="1" fontId="100" fillId="30" borderId="30" xfId="0" applyNumberFormat="1" applyFont="1" applyFill="1" applyBorder="1" applyAlignment="1" applyProtection="1">
      <alignment horizontal="center" vertical="center"/>
      <protection hidden="1"/>
    </xf>
    <xf numFmtId="2" fontId="100" fillId="21" borderId="30" xfId="0" applyNumberFormat="1" applyFont="1" applyFill="1" applyBorder="1" applyAlignment="1" applyProtection="1">
      <alignment horizontal="center" vertical="center"/>
      <protection hidden="1"/>
    </xf>
    <xf numFmtId="166" fontId="105" fillId="31" borderId="31" xfId="0" applyNumberFormat="1" applyFont="1" applyFill="1" applyBorder="1" applyAlignment="1" applyProtection="1">
      <alignment horizontal="center" vertical="center"/>
      <protection hidden="1"/>
    </xf>
    <xf numFmtId="0" fontId="106" fillId="0" borderId="0" xfId="0" applyFont="1" applyAlignment="1" applyProtection="1">
      <alignment horizontal="center" vertical="center"/>
      <protection hidden="1"/>
    </xf>
    <xf numFmtId="0" fontId="106" fillId="0" borderId="0" xfId="0" applyFont="1" applyAlignment="1" applyProtection="1">
      <alignment horizontal="center"/>
      <protection hidden="1"/>
    </xf>
    <xf numFmtId="0" fontId="0" fillId="0" borderId="0" xfId="0" applyNumberFormat="1" applyProtection="1">
      <protection hidden="1"/>
    </xf>
    <xf numFmtId="0" fontId="107" fillId="0" borderId="4" xfId="0" applyFont="1" applyBorder="1" applyProtection="1">
      <protection hidden="1"/>
    </xf>
    <xf numFmtId="0" fontId="107" fillId="0" borderId="4" xfId="0" applyFont="1" applyBorder="1" applyAlignment="1" applyProtection="1">
      <alignment vertical="center"/>
      <protection hidden="1"/>
    </xf>
    <xf numFmtId="0" fontId="78" fillId="0" borderId="4" xfId="0" applyFont="1" applyBorder="1" applyAlignment="1" applyProtection="1">
      <alignment vertical="center"/>
      <protection hidden="1"/>
    </xf>
    <xf numFmtId="0" fontId="106" fillId="0" borderId="0" xfId="0" applyFont="1" applyBorder="1" applyAlignment="1" applyProtection="1">
      <alignment horizontal="center"/>
      <protection hidden="1"/>
    </xf>
    <xf numFmtId="0" fontId="106" fillId="0" borderId="23" xfId="0" applyFont="1" applyBorder="1" applyAlignment="1" applyProtection="1">
      <alignment horizontal="center" vertical="center"/>
      <protection hidden="1"/>
    </xf>
    <xf numFmtId="166" fontId="108" fillId="26" borderId="30" xfId="0" applyNumberFormat="1" applyFont="1" applyFill="1" applyBorder="1" applyAlignment="1" applyProtection="1">
      <alignment horizontal="center" vertical="center"/>
      <protection hidden="1"/>
    </xf>
    <xf numFmtId="166" fontId="108" fillId="27" borderId="30" xfId="0" applyNumberFormat="1" applyFont="1" applyFill="1" applyBorder="1" applyAlignment="1" applyProtection="1">
      <alignment horizontal="center" vertical="center"/>
      <protection hidden="1"/>
    </xf>
    <xf numFmtId="0" fontId="106" fillId="0" borderId="30" xfId="0" applyFont="1" applyBorder="1" applyAlignment="1" applyProtection="1">
      <alignment horizontal="center" vertical="center"/>
      <protection hidden="1"/>
    </xf>
    <xf numFmtId="1" fontId="108" fillId="33" borderId="30" xfId="0" applyNumberFormat="1" applyFont="1" applyFill="1" applyBorder="1" applyAlignment="1" applyProtection="1">
      <alignment horizontal="center" vertical="center"/>
      <protection hidden="1"/>
    </xf>
    <xf numFmtId="166" fontId="108" fillId="33" borderId="30" xfId="0" applyNumberFormat="1" applyFont="1" applyFill="1" applyBorder="1" applyAlignment="1" applyProtection="1">
      <alignment horizontal="center" vertical="center"/>
      <protection hidden="1"/>
    </xf>
    <xf numFmtId="0" fontId="108" fillId="0" borderId="30" xfId="0" applyFont="1" applyBorder="1" applyAlignment="1" applyProtection="1">
      <alignment horizontal="center" vertical="center"/>
      <protection hidden="1"/>
    </xf>
    <xf numFmtId="2" fontId="109" fillId="21" borderId="30" xfId="0" applyNumberFormat="1" applyFont="1" applyFill="1" applyBorder="1" applyAlignment="1" applyProtection="1">
      <alignment horizontal="center" vertical="center"/>
      <protection hidden="1"/>
    </xf>
    <xf numFmtId="0" fontId="97" fillId="0" borderId="31" xfId="0" applyFont="1" applyBorder="1" applyAlignment="1" applyProtection="1">
      <alignment horizontal="center" vertical="center"/>
      <protection hidden="1"/>
    </xf>
    <xf numFmtId="0" fontId="107" fillId="0" borderId="4" xfId="0" applyFont="1" applyBorder="1" applyAlignment="1" applyProtection="1">
      <alignment horizontal="center" vertical="center"/>
      <protection hidden="1"/>
    </xf>
    <xf numFmtId="0" fontId="106" fillId="0" borderId="43" xfId="0" applyFont="1" applyBorder="1" applyAlignment="1" applyProtection="1">
      <alignment horizontal="center" vertical="center"/>
      <protection hidden="1"/>
    </xf>
    <xf numFmtId="165" fontId="106" fillId="0" borderId="44" xfId="0" applyNumberFormat="1" applyFont="1" applyBorder="1" applyAlignment="1" applyProtection="1">
      <alignment horizontal="center" vertical="center"/>
      <protection hidden="1"/>
    </xf>
    <xf numFmtId="0" fontId="53" fillId="9" borderId="45" xfId="0" applyFont="1" applyFill="1" applyBorder="1" applyAlignment="1" applyProtection="1">
      <alignment horizontal="center" vertical="center"/>
      <protection hidden="1"/>
    </xf>
    <xf numFmtId="0" fontId="56" fillId="0" borderId="44" xfId="0" applyFont="1" applyBorder="1" applyAlignment="1" applyProtection="1">
      <alignment vertical="center"/>
      <protection hidden="1"/>
    </xf>
    <xf numFmtId="0" fontId="100" fillId="0" borderId="44" xfId="0" applyFont="1" applyBorder="1" applyAlignment="1" applyProtection="1">
      <alignment horizontal="center" vertical="center"/>
      <protection hidden="1"/>
    </xf>
    <xf numFmtId="0" fontId="108" fillId="0" borderId="44" xfId="0" applyFont="1" applyBorder="1" applyAlignment="1" applyProtection="1">
      <alignment horizontal="center" vertical="center"/>
      <protection hidden="1"/>
    </xf>
    <xf numFmtId="166" fontId="106" fillId="0" borderId="44" xfId="0" applyNumberFormat="1" applyFont="1" applyBorder="1" applyAlignment="1" applyProtection="1">
      <alignment horizontal="center" vertical="center"/>
      <protection hidden="1"/>
    </xf>
    <xf numFmtId="2" fontId="110" fillId="34" borderId="44" xfId="0" applyNumberFormat="1" applyFont="1" applyFill="1" applyBorder="1" applyAlignment="1" applyProtection="1">
      <alignment horizontal="center" vertical="center"/>
      <protection hidden="1"/>
    </xf>
    <xf numFmtId="0" fontId="111" fillId="0" borderId="46" xfId="0" applyFont="1" applyBorder="1" applyAlignment="1" applyProtection="1">
      <alignment horizontal="center" vertical="center"/>
      <protection hidden="1"/>
    </xf>
    <xf numFmtId="166" fontId="109" fillId="0" borderId="0" xfId="0" applyNumberFormat="1" applyFont="1" applyAlignment="1" applyProtection="1">
      <alignment horizontal="center" vertical="center"/>
      <protection hidden="1"/>
    </xf>
    <xf numFmtId="166" fontId="108" fillId="0" borderId="0" xfId="0" applyNumberFormat="1" applyFont="1" applyAlignment="1" applyProtection="1">
      <alignment horizontal="center"/>
      <protection hidden="1"/>
    </xf>
    <xf numFmtId="165" fontId="106" fillId="0" borderId="0" xfId="0" applyNumberFormat="1" applyFont="1" applyAlignment="1" applyProtection="1">
      <alignment horizontal="center" vertical="center"/>
      <protection hidden="1"/>
    </xf>
    <xf numFmtId="0" fontId="53" fillId="9" borderId="0" xfId="0" applyFont="1" applyFill="1" applyBorder="1" applyAlignment="1" applyProtection="1">
      <alignment horizontal="center" vertical="center"/>
      <protection hidden="1"/>
    </xf>
    <xf numFmtId="166" fontId="100" fillId="21" borderId="0" xfId="0" applyNumberFormat="1" applyFont="1" applyFill="1" applyAlignment="1" applyProtection="1">
      <alignment horizontal="center" vertical="center"/>
      <protection hidden="1"/>
    </xf>
    <xf numFmtId="0" fontId="56" fillId="0" borderId="0" xfId="0" applyFont="1" applyAlignment="1" applyProtection="1">
      <alignment horizontal="center" vertical="center"/>
      <protection hidden="1"/>
    </xf>
    <xf numFmtId="2" fontId="110" fillId="24" borderId="19" xfId="0" applyNumberFormat="1" applyFont="1" applyFill="1" applyBorder="1" applyAlignment="1" applyProtection="1">
      <alignment horizontal="center" vertical="center"/>
      <protection hidden="1"/>
    </xf>
    <xf numFmtId="1" fontId="56" fillId="0" borderId="0" xfId="0" applyNumberFormat="1" applyFont="1" applyAlignment="1" applyProtection="1">
      <alignment horizontal="center"/>
      <protection hidden="1"/>
    </xf>
    <xf numFmtId="166" fontId="106" fillId="0" borderId="0" xfId="0" applyNumberFormat="1" applyFont="1" applyAlignment="1" applyProtection="1">
      <alignment horizontal="center" vertical="center"/>
      <protection hidden="1"/>
    </xf>
    <xf numFmtId="1" fontId="106" fillId="26" borderId="3" xfId="0" applyNumberFormat="1" applyFont="1" applyFill="1" applyBorder="1" applyAlignment="1" applyProtection="1">
      <alignment horizontal="center" vertical="center"/>
      <protection hidden="1"/>
    </xf>
    <xf numFmtId="2" fontId="106" fillId="0" borderId="0" xfId="0" applyNumberFormat="1" applyFont="1" applyAlignment="1" applyProtection="1">
      <alignment horizontal="center"/>
      <protection hidden="1"/>
    </xf>
    <xf numFmtId="2" fontId="100" fillId="21" borderId="24" xfId="0" applyNumberFormat="1" applyFont="1" applyFill="1" applyBorder="1" applyAlignment="1" applyProtection="1">
      <alignment horizontal="center" vertical="center"/>
      <protection hidden="1"/>
    </xf>
    <xf numFmtId="2" fontId="110" fillId="34" borderId="47" xfId="0" applyNumberFormat="1" applyFont="1" applyFill="1" applyBorder="1" applyAlignment="1" applyProtection="1">
      <alignment horizontal="center" vertical="center"/>
      <protection hidden="1"/>
    </xf>
    <xf numFmtId="2" fontId="110" fillId="24" borderId="0" xfId="0" applyNumberFormat="1" applyFont="1" applyFill="1" applyBorder="1" applyAlignment="1" applyProtection="1">
      <alignment horizontal="center" vertical="center"/>
      <protection hidden="1"/>
    </xf>
    <xf numFmtId="1" fontId="106" fillId="26" borderId="0"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41" fillId="8" borderId="22" xfId="0" applyFont="1" applyFill="1" applyBorder="1" applyAlignment="1" applyProtection="1">
      <alignment horizontal="center" wrapText="1"/>
      <protection hidden="1"/>
    </xf>
    <xf numFmtId="0" fontId="0" fillId="36" borderId="0" xfId="0" applyFill="1" applyProtection="1">
      <protection hidden="1"/>
    </xf>
    <xf numFmtId="0" fontId="31" fillId="8" borderId="0" xfId="0" applyFont="1" applyFill="1" applyBorder="1" applyAlignment="1" applyProtection="1">
      <protection hidden="1"/>
    </xf>
    <xf numFmtId="0" fontId="135" fillId="8" borderId="0" xfId="0" applyFont="1" applyFill="1" applyBorder="1" applyAlignment="1" applyProtection="1">
      <alignment horizontal="center" vertical="center"/>
      <protection hidden="1"/>
    </xf>
    <xf numFmtId="0" fontId="136" fillId="8" borderId="0" xfId="0" applyFont="1" applyFill="1" applyBorder="1" applyAlignment="1" applyProtection="1">
      <alignment horizontal="center" vertical="center"/>
      <protection hidden="1"/>
    </xf>
    <xf numFmtId="0" fontId="27" fillId="8" borderId="0" xfId="2" applyFont="1" applyFill="1" applyBorder="1" applyAlignment="1" applyProtection="1">
      <alignment vertical="center"/>
      <protection hidden="1"/>
    </xf>
    <xf numFmtId="0" fontId="12" fillId="8" borderId="0" xfId="2" applyFont="1" applyFill="1" applyBorder="1" applyAlignment="1" applyProtection="1">
      <alignment vertical="center"/>
      <protection hidden="1"/>
    </xf>
    <xf numFmtId="0" fontId="12" fillId="8" borderId="0" xfId="2" applyFont="1" applyFill="1" applyBorder="1" applyAlignment="1" applyProtection="1">
      <alignment horizontal="right" vertical="center"/>
      <protection hidden="1"/>
    </xf>
    <xf numFmtId="0" fontId="25" fillId="8" borderId="0" xfId="0" applyFont="1" applyFill="1" applyBorder="1" applyAlignment="1" applyProtection="1">
      <alignment horizontal="right" vertical="center" wrapText="1"/>
      <protection hidden="1"/>
    </xf>
    <xf numFmtId="0" fontId="41" fillId="8" borderId="11" xfId="0" applyFont="1" applyFill="1" applyBorder="1" applyAlignment="1" applyProtection="1">
      <alignment horizontal="center" vertical="center" wrapText="1"/>
      <protection hidden="1"/>
    </xf>
    <xf numFmtId="0" fontId="119" fillId="8" borderId="0" xfId="0" applyFont="1" applyFill="1" applyBorder="1" applyAlignment="1" applyProtection="1">
      <alignment wrapText="1"/>
      <protection hidden="1"/>
    </xf>
    <xf numFmtId="0" fontId="15" fillId="8" borderId="0" xfId="2" applyFont="1" applyFill="1" applyBorder="1" applyAlignment="1" applyProtection="1">
      <alignment horizontal="center" vertical="center"/>
      <protection hidden="1"/>
    </xf>
    <xf numFmtId="0" fontId="19" fillId="8" borderId="0" xfId="2" applyFont="1" applyFill="1" applyBorder="1" applyAlignment="1" applyProtection="1">
      <alignment horizontal="center" vertical="center"/>
      <protection hidden="1"/>
    </xf>
    <xf numFmtId="0" fontId="24" fillId="8" borderId="0" xfId="2" applyFont="1" applyFill="1" applyBorder="1" applyAlignment="1" applyProtection="1">
      <alignment horizontal="center" vertical="center"/>
      <protection hidden="1"/>
    </xf>
    <xf numFmtId="0" fontId="4" fillId="8" borderId="21" xfId="2" applyFont="1" applyFill="1" applyBorder="1" applyAlignment="1" applyProtection="1">
      <alignment horizontal="center" vertical="center"/>
      <protection hidden="1"/>
    </xf>
    <xf numFmtId="0" fontId="71" fillId="9" borderId="50" xfId="2" applyFont="1" applyFill="1" applyBorder="1" applyAlignment="1" applyProtection="1">
      <alignment horizontal="center" vertical="center"/>
      <protection locked="0"/>
    </xf>
    <xf numFmtId="0" fontId="18" fillId="8" borderId="50" xfId="2" applyFont="1" applyFill="1" applyBorder="1" applyAlignment="1" applyProtection="1">
      <alignment horizontal="center" vertical="center"/>
      <protection hidden="1"/>
    </xf>
    <xf numFmtId="0" fontId="19" fillId="8" borderId="50" xfId="2" applyFont="1" applyFill="1" applyBorder="1" applyAlignment="1" applyProtection="1">
      <alignment horizontal="center" vertical="center"/>
      <protection hidden="1"/>
    </xf>
    <xf numFmtId="0" fontId="5" fillId="9" borderId="51" xfId="0" applyFont="1" applyFill="1" applyBorder="1" applyAlignment="1" applyProtection="1">
      <alignment horizontal="center" vertical="center"/>
      <protection locked="0"/>
    </xf>
    <xf numFmtId="0" fontId="5" fillId="9" borderId="51" xfId="0" applyFont="1" applyFill="1" applyBorder="1" applyAlignment="1" applyProtection="1">
      <alignment horizontal="left" vertical="center"/>
      <protection locked="0"/>
    </xf>
    <xf numFmtId="0" fontId="27" fillId="8" borderId="50" xfId="2" applyFont="1" applyFill="1" applyBorder="1" applyAlignment="1" applyProtection="1">
      <alignment horizontal="right" vertical="center"/>
      <protection hidden="1"/>
    </xf>
    <xf numFmtId="0" fontId="23" fillId="8" borderId="21" xfId="2" applyFont="1" applyFill="1" applyBorder="1" applyAlignment="1" applyProtection="1">
      <alignment horizontal="center" vertical="center"/>
      <protection hidden="1"/>
    </xf>
    <xf numFmtId="0" fontId="1" fillId="7" borderId="50" xfId="0" applyFont="1" applyFill="1" applyBorder="1" applyAlignment="1" applyProtection="1">
      <alignment horizontal="right" vertical="center"/>
      <protection hidden="1"/>
    </xf>
    <xf numFmtId="0" fontId="1" fillId="7" borderId="50" xfId="0" applyFont="1" applyFill="1" applyBorder="1" applyAlignment="1" applyProtection="1">
      <alignment horizontal="right" vertical="center" wrapText="1"/>
      <protection hidden="1"/>
    </xf>
    <xf numFmtId="0" fontId="137" fillId="7" borderId="50" xfId="0" applyFont="1" applyFill="1" applyBorder="1" applyAlignment="1" applyProtection="1">
      <alignment horizontal="right"/>
      <protection hidden="1"/>
    </xf>
    <xf numFmtId="0" fontId="25" fillId="7" borderId="50" xfId="0" applyFont="1" applyFill="1" applyBorder="1" applyAlignment="1" applyProtection="1">
      <alignment horizontal="right" vertical="center" wrapText="1"/>
      <protection hidden="1"/>
    </xf>
    <xf numFmtId="0" fontId="9" fillId="7" borderId="50" xfId="0" applyFont="1" applyFill="1" applyBorder="1" applyAlignment="1" applyProtection="1">
      <alignment horizontal="right" vertical="center"/>
      <protection hidden="1"/>
    </xf>
    <xf numFmtId="0" fontId="16" fillId="7" borderId="50" xfId="0" applyFont="1" applyFill="1" applyBorder="1" applyAlignment="1" applyProtection="1">
      <alignment horizontal="right"/>
      <protection hidden="1"/>
    </xf>
    <xf numFmtId="0" fontId="21" fillId="7" borderId="50" xfId="0" applyFont="1" applyFill="1" applyBorder="1" applyAlignment="1" applyProtection="1">
      <alignment horizontal="right" vertical="center"/>
      <protection hidden="1"/>
    </xf>
    <xf numFmtId="0" fontId="12" fillId="8" borderId="50" xfId="2" applyFont="1" applyFill="1" applyBorder="1" applyAlignment="1" applyProtection="1">
      <alignment horizontal="center" vertical="center"/>
      <protection hidden="1"/>
    </xf>
    <xf numFmtId="0" fontId="12" fillId="8" borderId="53" xfId="2" applyFont="1" applyFill="1" applyBorder="1" applyAlignment="1" applyProtection="1">
      <alignment horizontal="right" vertical="center"/>
      <protection hidden="1"/>
    </xf>
    <xf numFmtId="0" fontId="30" fillId="8" borderId="2" xfId="0" applyFont="1" applyFill="1" applyBorder="1" applyAlignment="1" applyProtection="1">
      <alignment horizontal="left" vertical="center" wrapText="1"/>
      <protection hidden="1"/>
    </xf>
    <xf numFmtId="2" fontId="33" fillId="9" borderId="50" xfId="0" applyNumberFormat="1" applyFont="1" applyFill="1" applyBorder="1" applyAlignment="1" applyProtection="1">
      <alignment horizontal="left" vertical="center" wrapText="1"/>
      <protection locked="0"/>
    </xf>
    <xf numFmtId="2" fontId="34" fillId="9" borderId="50" xfId="0" applyNumberFormat="1" applyFont="1" applyFill="1" applyBorder="1" applyAlignment="1" applyProtection="1">
      <alignment wrapText="1"/>
      <protection locked="0"/>
    </xf>
    <xf numFmtId="0" fontId="30" fillId="10" borderId="50" xfId="0" applyFont="1" applyFill="1" applyBorder="1" applyAlignment="1" applyProtection="1">
      <alignment horizontal="left" vertical="center" wrapText="1"/>
      <protection hidden="1"/>
    </xf>
    <xf numFmtId="0" fontId="37" fillId="11" borderId="50" xfId="1" applyFont="1" applyFill="1" applyBorder="1" applyAlignment="1" applyProtection="1">
      <alignment vertical="center" wrapText="1"/>
      <protection locked="0"/>
    </xf>
    <xf numFmtId="0" fontId="152" fillId="8" borderId="50" xfId="2" applyFont="1" applyFill="1" applyBorder="1" applyAlignment="1" applyProtection="1">
      <alignment horizontal="center" vertical="center"/>
      <protection hidden="1"/>
    </xf>
    <xf numFmtId="0" fontId="153" fillId="8" borderId="50" xfId="2" applyFont="1" applyFill="1" applyBorder="1" applyAlignment="1" applyProtection="1">
      <alignment horizontal="center" vertical="center"/>
      <protection hidden="1"/>
    </xf>
    <xf numFmtId="0" fontId="154" fillId="8" borderId="50" xfId="2" applyFont="1" applyFill="1" applyBorder="1" applyAlignment="1" applyProtection="1">
      <alignment horizontal="center" vertical="center"/>
      <protection hidden="1"/>
    </xf>
    <xf numFmtId="0" fontId="155" fillId="8" borderId="1" xfId="0" applyFont="1" applyFill="1" applyBorder="1" applyAlignment="1" applyProtection="1">
      <alignment vertical="center" wrapText="1"/>
      <protection hidden="1"/>
    </xf>
    <xf numFmtId="17" fontId="84" fillId="8" borderId="16" xfId="4" applyNumberFormat="1" applyFont="1" applyFill="1" applyBorder="1" applyAlignment="1" applyProtection="1">
      <alignment vertical="center"/>
      <protection hidden="1"/>
    </xf>
    <xf numFmtId="0" fontId="78" fillId="41" borderId="4"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hidden="1"/>
    </xf>
    <xf numFmtId="0" fontId="53" fillId="21" borderId="0" xfId="0" applyFont="1" applyFill="1" applyBorder="1" applyAlignment="1" applyProtection="1">
      <alignment horizontal="center" vertical="center"/>
      <protection hidden="1"/>
    </xf>
    <xf numFmtId="0" fontId="53" fillId="24" borderId="0" xfId="0" applyFont="1" applyFill="1" applyBorder="1" applyAlignment="1" applyProtection="1">
      <alignment horizontal="center" vertical="center"/>
      <protection hidden="1"/>
    </xf>
    <xf numFmtId="0" fontId="53" fillId="26" borderId="0" xfId="0" applyFont="1" applyFill="1" applyBorder="1" applyAlignment="1" applyProtection="1">
      <alignment horizontal="center" vertical="center"/>
      <protection hidden="1"/>
    </xf>
    <xf numFmtId="0" fontId="57" fillId="24" borderId="30" xfId="0" applyFont="1" applyFill="1" applyBorder="1" applyAlignment="1" applyProtection="1">
      <alignment horizontal="center" vertical="center"/>
      <protection hidden="1"/>
    </xf>
    <xf numFmtId="2" fontId="96" fillId="0" borderId="0" xfId="0" applyNumberFormat="1" applyFont="1" applyAlignment="1" applyProtection="1">
      <alignment horizontal="center" vertical="center"/>
      <protection hidden="1"/>
    </xf>
    <xf numFmtId="0" fontId="0" fillId="42" borderId="29" xfId="0" applyFill="1" applyBorder="1" applyAlignment="1" applyProtection="1">
      <protection hidden="1"/>
    </xf>
    <xf numFmtId="0" fontId="0" fillId="42" borderId="55" xfId="0" applyFill="1" applyBorder="1" applyAlignment="1" applyProtection="1">
      <protection hidden="1"/>
    </xf>
    <xf numFmtId="17" fontId="84" fillId="42" borderId="16" xfId="4" applyNumberFormat="1" applyFont="1" applyFill="1" applyBorder="1" applyAlignment="1" applyProtection="1">
      <alignment vertical="center"/>
      <protection hidden="1"/>
    </xf>
    <xf numFmtId="1" fontId="108" fillId="30" borderId="30" xfId="0" applyNumberFormat="1" applyFont="1" applyFill="1" applyBorder="1" applyAlignment="1" applyProtection="1">
      <alignment horizontal="center" vertical="center"/>
      <protection hidden="1"/>
    </xf>
    <xf numFmtId="1" fontId="108" fillId="28" borderId="30" xfId="0" applyNumberFormat="1" applyFont="1" applyFill="1" applyBorder="1" applyAlignment="1" applyProtection="1">
      <alignment horizontal="center" vertical="center"/>
      <protection hidden="1"/>
    </xf>
    <xf numFmtId="1" fontId="53" fillId="28" borderId="40" xfId="0" applyNumberFormat="1" applyFont="1" applyFill="1" applyBorder="1" applyAlignment="1" applyProtection="1">
      <alignment horizontal="center" vertical="center" wrapText="1"/>
      <protection hidden="1"/>
    </xf>
    <xf numFmtId="14" fontId="54" fillId="16" borderId="3" xfId="0" applyNumberFormat="1" applyFont="1" applyFill="1" applyBorder="1" applyAlignment="1" applyProtection="1">
      <alignment horizontal="center" vertical="center"/>
      <protection locked="0"/>
    </xf>
    <xf numFmtId="0" fontId="47" fillId="33" borderId="30" xfId="0" applyFont="1" applyFill="1" applyBorder="1" applyAlignment="1" applyProtection="1">
      <alignment horizontal="center" vertical="center"/>
      <protection hidden="1"/>
    </xf>
    <xf numFmtId="166" fontId="100" fillId="33" borderId="30" xfId="0" applyNumberFormat="1" applyFont="1" applyFill="1" applyBorder="1" applyAlignment="1" applyProtection="1">
      <alignment horizontal="center" vertical="center"/>
      <protection hidden="1"/>
    </xf>
    <xf numFmtId="2" fontId="94" fillId="42" borderId="29" xfId="0" applyNumberFormat="1" applyFont="1" applyFill="1" applyBorder="1" applyAlignment="1" applyProtection="1">
      <alignment vertical="center"/>
      <protection hidden="1"/>
    </xf>
    <xf numFmtId="2" fontId="97" fillId="9" borderId="30" xfId="0" applyNumberFormat="1" applyFont="1" applyFill="1" applyBorder="1" applyAlignment="1" applyProtection="1">
      <alignment horizontal="center" vertical="center"/>
      <protection locked="0"/>
    </xf>
    <xf numFmtId="0" fontId="156" fillId="0" borderId="0" xfId="0" applyFont="1" applyAlignment="1" applyProtection="1">
      <alignment horizontal="center" vertical="center"/>
      <protection hidden="1"/>
    </xf>
    <xf numFmtId="0" fontId="96" fillId="0" borderId="0" xfId="0" applyFont="1" applyAlignment="1" applyProtection="1">
      <alignment horizontal="center"/>
      <protection hidden="1"/>
    </xf>
    <xf numFmtId="0" fontId="157" fillId="0" borderId="0" xfId="0" applyFont="1" applyAlignment="1" applyProtection="1">
      <alignment vertical="center"/>
      <protection hidden="1"/>
    </xf>
    <xf numFmtId="0" fontId="157" fillId="0" borderId="0" xfId="0" applyFont="1" applyProtection="1">
      <protection hidden="1"/>
    </xf>
    <xf numFmtId="2" fontId="94" fillId="42" borderId="16" xfId="0" applyNumberFormat="1" applyFont="1" applyFill="1" applyBorder="1" applyAlignment="1" applyProtection="1">
      <alignment vertical="center"/>
      <protection hidden="1"/>
    </xf>
    <xf numFmtId="0" fontId="95" fillId="42" borderId="16" xfId="0" applyFont="1" applyFill="1" applyBorder="1" applyAlignment="1" applyProtection="1">
      <alignment horizontal="left"/>
      <protection hidden="1"/>
    </xf>
    <xf numFmtId="17" fontId="84" fillId="42" borderId="53" xfId="4" applyNumberFormat="1" applyFont="1" applyFill="1" applyBorder="1" applyAlignment="1" applyProtection="1">
      <alignment vertical="center"/>
      <protection hidden="1"/>
    </xf>
    <xf numFmtId="165" fontId="100" fillId="9" borderId="56" xfId="0" applyNumberFormat="1" applyFont="1" applyFill="1" applyBorder="1" applyAlignment="1" applyProtection="1">
      <alignment horizontal="center" vertical="center"/>
      <protection hidden="1"/>
    </xf>
    <xf numFmtId="2" fontId="159" fillId="9" borderId="58" xfId="0" applyNumberFormat="1" applyFont="1" applyFill="1" applyBorder="1" applyAlignment="1" applyProtection="1">
      <alignment horizontal="center" vertical="center"/>
      <protection hidden="1"/>
    </xf>
    <xf numFmtId="0" fontId="99" fillId="9" borderId="66" xfId="0" applyFont="1" applyFill="1" applyBorder="1" applyAlignment="1" applyProtection="1">
      <alignment horizontal="center" vertical="center" wrapText="1"/>
      <protection hidden="1"/>
    </xf>
    <xf numFmtId="0" fontId="47" fillId="9" borderId="67" xfId="0" applyFont="1" applyFill="1" applyBorder="1" applyAlignment="1" applyProtection="1">
      <alignment horizontal="center" vertical="center"/>
      <protection hidden="1"/>
    </xf>
    <xf numFmtId="0" fontId="50" fillId="9" borderId="67" xfId="0" applyFont="1" applyFill="1" applyBorder="1" applyAlignment="1" applyProtection="1">
      <alignment horizontal="center" vertical="center"/>
      <protection hidden="1"/>
    </xf>
    <xf numFmtId="165" fontId="103" fillId="9" borderId="60" xfId="0" applyNumberFormat="1" applyFont="1" applyFill="1" applyBorder="1" applyAlignment="1" applyProtection="1">
      <alignment horizontal="center" vertical="center"/>
      <protection hidden="1"/>
    </xf>
    <xf numFmtId="165" fontId="103" fillId="9" borderId="64" xfId="0" applyNumberFormat="1" applyFont="1" applyFill="1" applyBorder="1" applyAlignment="1" applyProtection="1">
      <alignment horizontal="center" vertical="center"/>
      <protection hidden="1"/>
    </xf>
    <xf numFmtId="165" fontId="103" fillId="9" borderId="71" xfId="0" applyNumberFormat="1" applyFont="1" applyFill="1" applyBorder="1" applyAlignment="1" applyProtection="1">
      <alignment horizontal="center" vertical="center"/>
      <protection hidden="1"/>
    </xf>
    <xf numFmtId="1" fontId="159" fillId="9" borderId="58" xfId="0" applyNumberFormat="1" applyFont="1" applyFill="1" applyBorder="1" applyAlignment="1" applyProtection="1">
      <alignment horizontal="center" vertical="center"/>
      <protection hidden="1"/>
    </xf>
    <xf numFmtId="0" fontId="159" fillId="9" borderId="58" xfId="0" applyFont="1" applyFill="1" applyBorder="1" applyAlignment="1" applyProtection="1">
      <alignment horizontal="center" vertical="center"/>
      <protection hidden="1"/>
    </xf>
    <xf numFmtId="0" fontId="159" fillId="9" borderId="59" xfId="0" applyFont="1" applyFill="1" applyBorder="1" applyAlignment="1" applyProtection="1">
      <alignment horizontal="center" vertical="center"/>
      <protection hidden="1"/>
    </xf>
    <xf numFmtId="0" fontId="96" fillId="0" borderId="0" xfId="0" applyFont="1" applyAlignment="1" applyProtection="1">
      <alignment horizontal="center" vertical="center"/>
      <protection hidden="1"/>
    </xf>
    <xf numFmtId="0" fontId="150" fillId="26" borderId="4" xfId="0" applyFont="1" applyFill="1" applyBorder="1" applyAlignment="1" applyProtection="1">
      <alignment horizontal="center" vertical="center"/>
      <protection hidden="1"/>
    </xf>
    <xf numFmtId="0" fontId="149" fillId="26" borderId="4" xfId="0" applyFont="1" applyFill="1" applyBorder="1" applyAlignment="1" applyProtection="1">
      <alignment horizontal="center" vertical="center"/>
      <protection hidden="1"/>
    </xf>
    <xf numFmtId="0" fontId="136" fillId="26" borderId="4" xfId="0" applyFont="1" applyFill="1" applyBorder="1" applyAlignment="1" applyProtection="1">
      <alignment horizontal="center" vertical="center"/>
      <protection hidden="1"/>
    </xf>
    <xf numFmtId="0" fontId="123" fillId="26" borderId="4" xfId="0" applyFont="1" applyFill="1" applyBorder="1" applyAlignment="1" applyProtection="1">
      <alignment horizontal="center" vertical="center"/>
      <protection hidden="1"/>
    </xf>
    <xf numFmtId="0" fontId="136" fillId="26" borderId="3" xfId="0" applyFont="1" applyFill="1" applyBorder="1" applyAlignment="1" applyProtection="1">
      <alignment horizontal="center" vertical="center"/>
      <protection hidden="1"/>
    </xf>
    <xf numFmtId="0" fontId="123" fillId="26" borderId="5" xfId="0" applyFont="1" applyFill="1" applyBorder="1" applyAlignment="1" applyProtection="1">
      <alignment horizontal="center" vertical="center"/>
      <protection hidden="1"/>
    </xf>
    <xf numFmtId="0" fontId="114" fillId="3" borderId="5" xfId="0" applyFont="1" applyFill="1" applyBorder="1" applyAlignment="1" applyProtection="1">
      <alignment vertical="center"/>
      <protection hidden="1"/>
    </xf>
    <xf numFmtId="0" fontId="123" fillId="26" borderId="5" xfId="0" applyFont="1" applyFill="1" applyBorder="1" applyAlignment="1" applyProtection="1">
      <alignment horizontal="center" vertical="center" wrapText="1"/>
      <protection hidden="1"/>
    </xf>
    <xf numFmtId="0" fontId="73" fillId="0" borderId="0" xfId="0" applyFont="1" applyProtection="1">
      <protection hidden="1"/>
    </xf>
    <xf numFmtId="0" fontId="73"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4" xfId="0" applyFont="1" applyBorder="1" applyAlignment="1" applyProtection="1">
      <alignment horizontal="center" vertical="center"/>
      <protection hidden="1"/>
    </xf>
    <xf numFmtId="0" fontId="165" fillId="0" borderId="4" xfId="0" applyFont="1" applyBorder="1" applyAlignment="1" applyProtection="1">
      <alignment vertical="center"/>
      <protection hidden="1"/>
    </xf>
    <xf numFmtId="0" fontId="103" fillId="0" borderId="4" xfId="0" applyFont="1" applyBorder="1" applyAlignment="1" applyProtection="1">
      <alignment horizontal="center" vertical="center"/>
      <protection hidden="1"/>
    </xf>
    <xf numFmtId="1" fontId="40" fillId="0" borderId="4" xfId="0" applyNumberFormat="1" applyFont="1" applyBorder="1" applyAlignment="1" applyProtection="1">
      <alignment vertical="center" textRotation="90"/>
      <protection hidden="1"/>
    </xf>
    <xf numFmtId="0" fontId="78" fillId="0" borderId="4" xfId="0" applyFont="1" applyBorder="1" applyAlignment="1" applyProtection="1">
      <alignment vertical="center" textRotation="90"/>
      <protection hidden="1"/>
    </xf>
    <xf numFmtId="2" fontId="78" fillId="0" borderId="4" xfId="0" applyNumberFormat="1" applyFont="1" applyBorder="1" applyAlignment="1" applyProtection="1">
      <alignment vertical="center" textRotation="90"/>
      <protection hidden="1"/>
    </xf>
    <xf numFmtId="14" fontId="78" fillId="0" borderId="3" xfId="0" applyNumberFormat="1" applyFont="1" applyBorder="1" applyAlignment="1" applyProtection="1">
      <alignment horizontal="center" vertical="center" textRotation="90"/>
      <protection hidden="1"/>
    </xf>
    <xf numFmtId="0" fontId="0" fillId="0" borderId="0" xfId="0" applyFill="1" applyProtection="1">
      <protection hidden="1"/>
    </xf>
    <xf numFmtId="0" fontId="103" fillId="0" borderId="0" xfId="0" applyFont="1" applyAlignment="1" applyProtection="1">
      <alignment vertical="center"/>
      <protection hidden="1"/>
    </xf>
    <xf numFmtId="0" fontId="121" fillId="0" borderId="4" xfId="0" applyFont="1" applyBorder="1" applyAlignment="1" applyProtection="1">
      <alignment horizontal="center" vertical="center"/>
      <protection hidden="1"/>
    </xf>
    <xf numFmtId="0" fontId="103" fillId="0" borderId="0" xfId="0" applyFont="1" applyAlignment="1" applyProtection="1">
      <alignment horizontal="center" vertical="center"/>
      <protection hidden="1"/>
    </xf>
    <xf numFmtId="0" fontId="164" fillId="0" borderId="4" xfId="0" applyFont="1" applyBorder="1" applyAlignment="1" applyProtection="1">
      <alignment horizontal="center" vertical="center" wrapText="1"/>
      <protection hidden="1"/>
    </xf>
    <xf numFmtId="0" fontId="40" fillId="0" borderId="4" xfId="0" applyFont="1" applyBorder="1" applyAlignment="1" applyProtection="1">
      <alignment vertical="center" textRotation="90"/>
      <protection hidden="1"/>
    </xf>
    <xf numFmtId="166" fontId="40" fillId="0" borderId="4" xfId="0" applyNumberFormat="1" applyFont="1" applyBorder="1" applyAlignment="1" applyProtection="1">
      <alignment vertical="center" textRotation="90"/>
      <protection hidden="1"/>
    </xf>
    <xf numFmtId="0" fontId="73" fillId="0" borderId="4" xfId="0" applyFont="1" applyBorder="1" applyAlignment="1" applyProtection="1">
      <alignment vertical="center"/>
      <protection hidden="1"/>
    </xf>
    <xf numFmtId="0" fontId="121" fillId="0" borderId="4" xfId="0" applyFont="1" applyBorder="1" applyProtection="1">
      <protection hidden="1"/>
    </xf>
    <xf numFmtId="0" fontId="73" fillId="0" borderId="4" xfId="0" applyFont="1" applyBorder="1" applyProtection="1">
      <protection hidden="1"/>
    </xf>
    <xf numFmtId="0" fontId="31" fillId="8" borderId="0" xfId="0" applyFont="1" applyFill="1" applyBorder="1" applyAlignment="1" applyProtection="1">
      <alignment horizontal="center"/>
      <protection hidden="1"/>
    </xf>
    <xf numFmtId="0" fontId="44" fillId="8" borderId="0" xfId="0" applyFont="1" applyFill="1" applyBorder="1" applyAlignment="1" applyProtection="1">
      <alignment horizontal="center" vertical="center" wrapText="1"/>
      <protection hidden="1"/>
    </xf>
    <xf numFmtId="0" fontId="74" fillId="18" borderId="4" xfId="0" applyFont="1" applyFill="1" applyBorder="1" applyAlignment="1" applyProtection="1">
      <alignment horizontal="center" vertical="center"/>
      <protection hidden="1"/>
    </xf>
    <xf numFmtId="0" fontId="80" fillId="4" borderId="4" xfId="0" applyFont="1" applyFill="1" applyBorder="1" applyAlignment="1" applyProtection="1">
      <alignment horizontal="center" vertical="center"/>
      <protection hidden="1"/>
    </xf>
    <xf numFmtId="0" fontId="74" fillId="18" borderId="1" xfId="0" applyFont="1" applyFill="1" applyBorder="1" applyAlignment="1" applyProtection="1">
      <alignment horizontal="center" vertical="center"/>
      <protection hidden="1"/>
    </xf>
    <xf numFmtId="0" fontId="57" fillId="21" borderId="30"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0" fontId="115" fillId="0" borderId="0" xfId="0" applyFont="1" applyAlignment="1" applyProtection="1">
      <alignment horizontal="center" vertical="center"/>
      <protection hidden="1"/>
    </xf>
    <xf numFmtId="0" fontId="73" fillId="0" borderId="4" xfId="0" applyFont="1" applyBorder="1" applyAlignment="1" applyProtection="1">
      <alignment horizontal="center" vertical="center"/>
      <protection hidden="1"/>
    </xf>
    <xf numFmtId="0" fontId="73" fillId="0" borderId="4" xfId="0" applyFont="1" applyBorder="1" applyAlignment="1" applyProtection="1">
      <alignment horizontal="center" vertical="center" wrapText="1"/>
      <protection hidden="1"/>
    </xf>
    <xf numFmtId="0" fontId="113" fillId="0" borderId="4" xfId="0" applyFont="1" applyBorder="1" applyAlignment="1" applyProtection="1">
      <alignment horizontal="center" vertical="center"/>
      <protection hidden="1"/>
    </xf>
    <xf numFmtId="0" fontId="114" fillId="0" borderId="0" xfId="0" applyFont="1" applyAlignment="1" applyProtection="1">
      <alignment horizontal="center" vertical="center"/>
      <protection hidden="1"/>
    </xf>
    <xf numFmtId="0" fontId="73" fillId="0" borderId="3" xfId="0" applyFont="1" applyBorder="1" applyAlignment="1" applyProtection="1">
      <alignment horizontal="center" vertical="center"/>
      <protection hidden="1"/>
    </xf>
    <xf numFmtId="0" fontId="78" fillId="0" borderId="1"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1" fontId="78" fillId="0" borderId="4" xfId="0" applyNumberFormat="1" applyFont="1" applyBorder="1" applyAlignment="1" applyProtection="1">
      <alignment horizontal="center" vertical="center"/>
      <protection hidden="1"/>
    </xf>
    <xf numFmtId="0" fontId="78" fillId="0" borderId="4" xfId="0" applyFont="1" applyBorder="1" applyAlignment="1" applyProtection="1">
      <alignment horizontal="center" vertical="center"/>
      <protection hidden="1"/>
    </xf>
    <xf numFmtId="166" fontId="78" fillId="0" borderId="4" xfId="0" applyNumberFormat="1" applyFont="1" applyBorder="1" applyAlignment="1" applyProtection="1">
      <alignment horizontal="center" vertical="center"/>
      <protection hidden="1"/>
    </xf>
    <xf numFmtId="0" fontId="0" fillId="43" borderId="0" xfId="0" applyFill="1" applyProtection="1">
      <protection hidden="1"/>
    </xf>
    <xf numFmtId="1" fontId="0" fillId="43" borderId="0" xfId="0" applyNumberFormat="1" applyFill="1" applyProtection="1">
      <protection hidden="1"/>
    </xf>
    <xf numFmtId="0" fontId="0" fillId="43" borderId="0" xfId="0" applyFill="1" applyAlignment="1" applyProtection="1">
      <protection hidden="1"/>
    </xf>
    <xf numFmtId="1" fontId="56" fillId="43" borderId="0" xfId="0" applyNumberFormat="1" applyFont="1" applyFill="1" applyProtection="1">
      <protection hidden="1"/>
    </xf>
    <xf numFmtId="0" fontId="56" fillId="43" borderId="0" xfId="0" applyFont="1" applyFill="1" applyProtection="1">
      <protection hidden="1"/>
    </xf>
    <xf numFmtId="0" fontId="56" fillId="26" borderId="0" xfId="0" applyFont="1" applyFill="1" applyProtection="1">
      <protection hidden="1"/>
    </xf>
    <xf numFmtId="0" fontId="50" fillId="44" borderId="4" xfId="0" applyFont="1" applyFill="1" applyBorder="1" applyAlignment="1" applyProtection="1">
      <alignment horizontal="center" vertical="center"/>
      <protection hidden="1"/>
    </xf>
    <xf numFmtId="0" fontId="50" fillId="30" borderId="4" xfId="0" applyFont="1" applyFill="1" applyBorder="1" applyAlignment="1" applyProtection="1">
      <alignment horizontal="center" vertical="center"/>
      <protection hidden="1"/>
    </xf>
    <xf numFmtId="0" fontId="105" fillId="32" borderId="4" xfId="0" applyFont="1" applyFill="1" applyBorder="1" applyAlignment="1" applyProtection="1">
      <alignment horizontal="center" vertical="center" wrapText="1"/>
      <protection hidden="1"/>
    </xf>
    <xf numFmtId="0" fontId="50" fillId="18" borderId="4" xfId="0" applyFont="1" applyFill="1" applyBorder="1" applyAlignment="1" applyProtection="1">
      <alignment horizontal="center" vertical="center"/>
      <protection hidden="1"/>
    </xf>
    <xf numFmtId="0" fontId="168" fillId="18" borderId="4" xfId="0" applyFont="1" applyFill="1" applyBorder="1" applyAlignment="1" applyProtection="1">
      <alignment horizontal="center" vertical="center"/>
      <protection hidden="1"/>
    </xf>
    <xf numFmtId="0" fontId="168" fillId="26" borderId="0" xfId="0" applyFont="1" applyFill="1" applyAlignment="1" applyProtection="1">
      <alignment horizontal="center" vertical="center"/>
      <protection hidden="1"/>
    </xf>
    <xf numFmtId="14" fontId="56" fillId="44" borderId="4" xfId="0" applyNumberFormat="1" applyFont="1" applyFill="1" applyBorder="1" applyProtection="1">
      <protection hidden="1"/>
    </xf>
    <xf numFmtId="0" fontId="56" fillId="30" borderId="4" xfId="0" applyFont="1" applyFill="1" applyBorder="1" applyProtection="1">
      <protection hidden="1"/>
    </xf>
    <xf numFmtId="166" fontId="56" fillId="45" borderId="4" xfId="0" applyNumberFormat="1" applyFont="1" applyFill="1" applyBorder="1" applyAlignment="1" applyProtection="1">
      <alignment horizontal="center" vertical="center"/>
      <protection hidden="1"/>
    </xf>
    <xf numFmtId="0" fontId="56" fillId="45" borderId="4" xfId="0" applyFont="1" applyFill="1" applyBorder="1" applyAlignment="1" applyProtection="1">
      <alignment horizontal="center" vertical="center"/>
      <protection hidden="1"/>
    </xf>
    <xf numFmtId="0" fontId="56" fillId="9" borderId="4" xfId="0" applyFont="1" applyFill="1" applyBorder="1" applyAlignment="1" applyProtection="1">
      <alignment horizontal="center" vertical="center"/>
      <protection locked="0"/>
    </xf>
    <xf numFmtId="1" fontId="169" fillId="26" borderId="0" xfId="0" applyNumberFormat="1" applyFont="1" applyFill="1" applyProtection="1">
      <protection hidden="1"/>
    </xf>
    <xf numFmtId="14" fontId="56" fillId="44" borderId="4" xfId="0" applyNumberFormat="1" applyFont="1" applyFill="1" applyBorder="1" applyAlignment="1" applyProtection="1">
      <alignment vertical="center"/>
      <protection hidden="1"/>
    </xf>
    <xf numFmtId="0" fontId="172" fillId="30" borderId="4" xfId="0" applyFont="1" applyFill="1" applyBorder="1" applyAlignment="1" applyProtection="1">
      <alignment horizontal="center" vertical="center"/>
      <protection hidden="1"/>
    </xf>
    <xf numFmtId="0" fontId="169" fillId="26" borderId="0" xfId="0" applyFont="1" applyFill="1" applyProtection="1">
      <protection hidden="1"/>
    </xf>
    <xf numFmtId="0" fontId="0" fillId="9" borderId="0" xfId="0" applyFill="1" applyBorder="1" applyProtection="1">
      <protection hidden="1"/>
    </xf>
    <xf numFmtId="0" fontId="56" fillId="9" borderId="0" xfId="0" applyFont="1" applyFill="1" applyBorder="1" applyProtection="1">
      <protection hidden="1"/>
    </xf>
    <xf numFmtId="1" fontId="56" fillId="32" borderId="4" xfId="0" applyNumberFormat="1" applyFont="1" applyFill="1" applyBorder="1" applyAlignment="1" applyProtection="1">
      <alignment horizontal="center" vertical="center"/>
      <protection hidden="1"/>
    </xf>
    <xf numFmtId="0" fontId="168" fillId="26" borderId="0" xfId="0" applyFont="1" applyFill="1" applyAlignment="1" applyProtection="1">
      <alignment horizontal="left" vertical="center"/>
      <protection hidden="1"/>
    </xf>
    <xf numFmtId="0" fontId="0" fillId="0" borderId="85" xfId="0" applyBorder="1" applyProtection="1">
      <protection hidden="1"/>
    </xf>
    <xf numFmtId="0" fontId="0" fillId="0" borderId="0" xfId="0" applyBorder="1" applyProtection="1">
      <protection hidden="1"/>
    </xf>
    <xf numFmtId="0" fontId="0" fillId="0" borderId="86" xfId="0" applyBorder="1" applyProtection="1">
      <protection hidden="1"/>
    </xf>
    <xf numFmtId="0" fontId="114" fillId="0" borderId="4" xfId="0" applyFont="1" applyBorder="1" applyAlignment="1" applyProtection="1">
      <alignment horizontal="center" vertical="center"/>
      <protection hidden="1"/>
    </xf>
    <xf numFmtId="0" fontId="73" fillId="0" borderId="4" xfId="0" applyFont="1" applyBorder="1" applyAlignment="1" applyProtection="1">
      <protection hidden="1"/>
    </xf>
    <xf numFmtId="0" fontId="114" fillId="0" borderId="91" xfId="0" applyFont="1" applyBorder="1" applyAlignment="1" applyProtection="1">
      <alignment horizontal="center" vertical="center"/>
      <protection hidden="1"/>
    </xf>
    <xf numFmtId="2" fontId="117" fillId="0" borderId="1" xfId="0" applyNumberFormat="1" applyFont="1" applyBorder="1" applyAlignment="1" applyProtection="1">
      <alignment vertical="center"/>
      <protection hidden="1"/>
    </xf>
    <xf numFmtId="0" fontId="116" fillId="0" borderId="93" xfId="0" applyFont="1" applyBorder="1" applyAlignment="1" applyProtection="1">
      <alignment vertical="center"/>
      <protection hidden="1"/>
    </xf>
    <xf numFmtId="0" fontId="116" fillId="0" borderId="4" xfId="0" applyFont="1" applyBorder="1" applyAlignment="1" applyProtection="1">
      <alignment horizontal="center" vertical="center"/>
      <protection hidden="1"/>
    </xf>
    <xf numFmtId="0" fontId="116" fillId="0" borderId="94" xfId="0" applyFont="1" applyBorder="1" applyAlignment="1" applyProtection="1">
      <alignment vertical="center"/>
      <protection hidden="1"/>
    </xf>
    <xf numFmtId="0" fontId="114" fillId="0" borderId="95" xfId="0" applyFont="1" applyBorder="1" applyAlignment="1" applyProtection="1">
      <alignment horizontal="center" vertical="center"/>
      <protection hidden="1"/>
    </xf>
    <xf numFmtId="0" fontId="116" fillId="0" borderId="16" xfId="0" applyFont="1" applyBorder="1" applyAlignment="1" applyProtection="1">
      <alignment vertical="center"/>
      <protection hidden="1"/>
    </xf>
    <xf numFmtId="0" fontId="73" fillId="0" borderId="85" xfId="0" applyFont="1" applyBorder="1" applyAlignment="1" applyProtection="1">
      <protection hidden="1"/>
    </xf>
    <xf numFmtId="0" fontId="73" fillId="0" borderId="98" xfId="0" applyFont="1" applyBorder="1" applyProtection="1">
      <protection hidden="1"/>
    </xf>
    <xf numFmtId="0" fontId="113" fillId="0" borderId="100" xfId="0" applyFont="1" applyBorder="1" applyAlignment="1" applyProtection="1">
      <alignment vertical="center"/>
      <protection hidden="1"/>
    </xf>
    <xf numFmtId="0" fontId="113" fillId="0" borderId="88" xfId="0" applyFont="1" applyBorder="1" applyAlignment="1" applyProtection="1">
      <alignment vertical="center"/>
      <protection hidden="1"/>
    </xf>
    <xf numFmtId="0" fontId="114" fillId="0" borderId="101" xfId="0" applyFont="1" applyBorder="1" applyProtection="1">
      <protection hidden="1"/>
    </xf>
    <xf numFmtId="0" fontId="146" fillId="0" borderId="88" xfId="0" applyFont="1" applyBorder="1" applyAlignment="1" applyProtection="1">
      <alignment vertical="center"/>
      <protection hidden="1"/>
    </xf>
    <xf numFmtId="0" fontId="181" fillId="0" borderId="88" xfId="0" applyFont="1" applyBorder="1" applyAlignment="1" applyProtection="1">
      <alignment vertical="center"/>
      <protection hidden="1"/>
    </xf>
    <xf numFmtId="0" fontId="181" fillId="0" borderId="86" xfId="0" applyFont="1" applyBorder="1" applyAlignment="1" applyProtection="1">
      <alignment vertical="center"/>
      <protection hidden="1"/>
    </xf>
    <xf numFmtId="0" fontId="114" fillId="0" borderId="103" xfId="0" applyFont="1" applyBorder="1" applyAlignment="1" applyProtection="1">
      <alignment horizontal="center" vertical="center"/>
      <protection hidden="1"/>
    </xf>
    <xf numFmtId="0" fontId="114" fillId="0" borderId="87" xfId="0" applyFont="1" applyBorder="1" applyAlignment="1" applyProtection="1">
      <alignment horizontal="center" vertical="center"/>
      <protection hidden="1"/>
    </xf>
    <xf numFmtId="0" fontId="114" fillId="0" borderId="104" xfId="0" applyFont="1" applyBorder="1" applyAlignment="1" applyProtection="1">
      <alignment horizontal="center" vertical="center"/>
      <protection hidden="1"/>
    </xf>
    <xf numFmtId="0" fontId="114" fillId="0" borderId="105" xfId="0" applyFont="1" applyBorder="1" applyAlignment="1" applyProtection="1">
      <alignment horizontal="center" vertical="center"/>
      <protection hidden="1"/>
    </xf>
    <xf numFmtId="166" fontId="78" fillId="0" borderId="4" xfId="0" applyNumberFormat="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83" xfId="0" applyBorder="1" applyProtection="1">
      <protection hidden="1"/>
    </xf>
    <xf numFmtId="0" fontId="0" fillId="0" borderId="48" xfId="0" applyBorder="1" applyProtection="1">
      <protection hidden="1"/>
    </xf>
    <xf numFmtId="0" fontId="0" fillId="0" borderId="84" xfId="0" applyBorder="1" applyProtection="1">
      <protection hidden="1"/>
    </xf>
    <xf numFmtId="0" fontId="184" fillId="0" borderId="93" xfId="0" applyFont="1" applyBorder="1" applyAlignment="1" applyProtection="1">
      <protection hidden="1"/>
    </xf>
    <xf numFmtId="0" fontId="188" fillId="0" borderId="99" xfId="0" applyFont="1" applyBorder="1" applyProtection="1">
      <protection hidden="1"/>
    </xf>
    <xf numFmtId="0" fontId="189" fillId="0" borderId="98" xfId="0" applyFont="1" applyBorder="1" applyAlignment="1" applyProtection="1">
      <alignment horizontal="center" vertical="center"/>
      <protection hidden="1"/>
    </xf>
    <xf numFmtId="166" fontId="170" fillId="2" borderId="4" xfId="0" applyNumberFormat="1" applyFont="1" applyFill="1" applyBorder="1" applyAlignment="1" applyProtection="1">
      <alignment horizontal="center" vertical="center"/>
      <protection locked="0"/>
    </xf>
    <xf numFmtId="0" fontId="174" fillId="8" borderId="4"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166" fontId="171" fillId="2" borderId="4" xfId="0" applyNumberFormat="1" applyFont="1" applyFill="1" applyBorder="1" applyAlignment="1" applyProtection="1">
      <alignment horizontal="center" vertical="center"/>
      <protection locked="0" hidden="1"/>
    </xf>
    <xf numFmtId="166" fontId="170" fillId="2" borderId="4" xfId="0" applyNumberFormat="1" applyFont="1" applyFill="1" applyBorder="1" applyAlignment="1" applyProtection="1">
      <alignment horizontal="center" vertical="center"/>
      <protection locked="0" hidden="1"/>
    </xf>
    <xf numFmtId="0" fontId="171" fillId="2" borderId="4" xfId="0" applyFont="1" applyFill="1" applyBorder="1" applyAlignment="1" applyProtection="1">
      <alignment horizontal="center" vertical="center"/>
      <protection locked="0" hidden="1"/>
    </xf>
    <xf numFmtId="1" fontId="40" fillId="0" borderId="4" xfId="0" applyNumberFormat="1" applyFont="1" applyBorder="1" applyAlignment="1" applyProtection="1">
      <alignment horizontal="center" vertical="center" textRotation="90"/>
      <protection hidden="1"/>
    </xf>
    <xf numFmtId="166" fontId="40" fillId="0" borderId="4" xfId="0" applyNumberFormat="1" applyFont="1" applyBorder="1" applyAlignment="1" applyProtection="1">
      <alignment horizontal="center" vertical="center" textRotation="90"/>
      <protection hidden="1"/>
    </xf>
    <xf numFmtId="0" fontId="114" fillId="0" borderId="0" xfId="0" applyFont="1" applyBorder="1" applyAlignment="1" applyProtection="1">
      <alignment horizontal="center" vertical="center"/>
      <protection hidden="1"/>
    </xf>
    <xf numFmtId="0" fontId="73" fillId="0" borderId="87" xfId="0" applyFont="1" applyBorder="1" applyProtection="1">
      <protection hidden="1"/>
    </xf>
    <xf numFmtId="0" fontId="0" fillId="0" borderId="4" xfId="0" applyFont="1" applyBorder="1" applyAlignment="1" applyProtection="1">
      <alignment vertical="center" textRotation="90"/>
      <protection locked="0"/>
    </xf>
    <xf numFmtId="0" fontId="114" fillId="0" borderId="4" xfId="0" applyFont="1" applyBorder="1" applyAlignment="1" applyProtection="1">
      <alignment horizontal="center"/>
      <protection hidden="1"/>
    </xf>
    <xf numFmtId="0" fontId="113" fillId="0" borderId="4" xfId="0" applyFont="1" applyBorder="1" applyAlignment="1" applyProtection="1">
      <alignment horizontal="center"/>
      <protection hidden="1"/>
    </xf>
    <xf numFmtId="0" fontId="113" fillId="0" borderId="7" xfId="0" applyFont="1" applyBorder="1" applyProtection="1">
      <protection hidden="1"/>
    </xf>
    <xf numFmtId="0" fontId="118" fillId="0" borderId="9" xfId="0" applyFont="1" applyBorder="1" applyAlignment="1" applyProtection="1">
      <alignment horizontal="left" vertical="center"/>
      <protection hidden="1"/>
    </xf>
    <xf numFmtId="0" fontId="113" fillId="0" borderId="15" xfId="0" applyFont="1" applyBorder="1" applyProtection="1">
      <protection hidden="1"/>
    </xf>
    <xf numFmtId="0" fontId="118" fillId="0" borderId="19" xfId="0" applyFont="1" applyBorder="1" applyAlignment="1" applyProtection="1">
      <alignment horizontal="left" vertical="center"/>
      <protection hidden="1"/>
    </xf>
    <xf numFmtId="0" fontId="78" fillId="0" borderId="0" xfId="0" applyFont="1" applyAlignment="1" applyProtection="1">
      <alignment horizontal="left"/>
      <protection hidden="1"/>
    </xf>
    <xf numFmtId="1" fontId="159" fillId="9" borderId="61" xfId="0" applyNumberFormat="1" applyFont="1" applyFill="1" applyBorder="1" applyAlignment="1" applyProtection="1">
      <alignment horizontal="center" vertical="center"/>
      <protection hidden="1"/>
    </xf>
    <xf numFmtId="2" fontId="160" fillId="9" borderId="61" xfId="0" applyNumberFormat="1" applyFont="1" applyFill="1" applyBorder="1" applyAlignment="1" applyProtection="1">
      <alignment horizontal="center" vertical="center"/>
      <protection hidden="1"/>
    </xf>
    <xf numFmtId="1" fontId="160" fillId="9" borderId="61" xfId="0" applyNumberFormat="1" applyFont="1" applyFill="1" applyBorder="1" applyAlignment="1" applyProtection="1">
      <alignment horizontal="center" vertical="center"/>
      <protection hidden="1"/>
    </xf>
    <xf numFmtId="2" fontId="104" fillId="9" borderId="61" xfId="0" applyNumberFormat="1" applyFont="1" applyFill="1" applyBorder="1" applyAlignment="1" applyProtection="1">
      <alignment horizontal="center" vertical="center"/>
      <protection hidden="1"/>
    </xf>
    <xf numFmtId="2" fontId="102" fillId="9" borderId="69" xfId="0" applyNumberFormat="1" applyFont="1" applyFill="1" applyBorder="1" applyAlignment="1" applyProtection="1">
      <alignment horizontal="center" vertical="center"/>
      <protection hidden="1"/>
    </xf>
    <xf numFmtId="2" fontId="160" fillId="9" borderId="30" xfId="0" applyNumberFormat="1" applyFont="1" applyFill="1" applyBorder="1" applyAlignment="1" applyProtection="1">
      <alignment horizontal="center" vertical="center"/>
      <protection hidden="1"/>
    </xf>
    <xf numFmtId="1" fontId="160" fillId="9" borderId="30" xfId="0" applyNumberFormat="1" applyFont="1" applyFill="1" applyBorder="1" applyAlignment="1" applyProtection="1">
      <alignment horizontal="center" vertical="center"/>
      <protection hidden="1"/>
    </xf>
    <xf numFmtId="2" fontId="104" fillId="9" borderId="30" xfId="0" applyNumberFormat="1" applyFont="1" applyFill="1" applyBorder="1" applyAlignment="1" applyProtection="1">
      <alignment horizontal="center" vertical="center"/>
      <protection hidden="1"/>
    </xf>
    <xf numFmtId="2" fontId="102" fillId="9" borderId="70" xfId="0" applyNumberFormat="1" applyFont="1" applyFill="1" applyBorder="1" applyAlignment="1" applyProtection="1">
      <alignment horizontal="center" vertical="center"/>
      <protection hidden="1"/>
    </xf>
    <xf numFmtId="2" fontId="160" fillId="9" borderId="40" xfId="0" applyNumberFormat="1" applyFont="1" applyFill="1" applyBorder="1" applyAlignment="1" applyProtection="1">
      <alignment horizontal="center" vertical="center"/>
      <protection hidden="1"/>
    </xf>
    <xf numFmtId="1" fontId="160" fillId="9" borderId="40" xfId="0" applyNumberFormat="1" applyFont="1" applyFill="1" applyBorder="1" applyAlignment="1" applyProtection="1">
      <alignment horizontal="center" vertical="center"/>
      <protection hidden="1"/>
    </xf>
    <xf numFmtId="2" fontId="104" fillId="9" borderId="40" xfId="0" applyNumberFormat="1" applyFont="1" applyFill="1" applyBorder="1" applyAlignment="1" applyProtection="1">
      <alignment horizontal="center" vertical="center"/>
      <protection hidden="1"/>
    </xf>
    <xf numFmtId="2" fontId="102" fillId="9" borderId="72" xfId="0" applyNumberFormat="1" applyFont="1" applyFill="1" applyBorder="1" applyAlignment="1" applyProtection="1">
      <alignment horizontal="center" vertical="center"/>
      <protection hidden="1"/>
    </xf>
    <xf numFmtId="0" fontId="0" fillId="3" borderId="0" xfId="0" applyFill="1" applyProtection="1">
      <protection hidden="1"/>
    </xf>
    <xf numFmtId="0" fontId="5" fillId="8" borderId="0" xfId="0" applyFont="1" applyFill="1" applyBorder="1" applyAlignment="1" applyProtection="1">
      <alignment horizontal="left" vertical="center"/>
      <protection hidden="1"/>
    </xf>
    <xf numFmtId="0" fontId="13" fillId="8" borderId="0" xfId="2" applyFont="1" applyFill="1" applyBorder="1" applyAlignment="1" applyProtection="1">
      <alignment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8" borderId="0" xfId="1" applyFont="1" applyFill="1" applyBorder="1" applyAlignment="1" applyProtection="1">
      <alignment vertical="center"/>
      <protection hidden="1"/>
    </xf>
    <xf numFmtId="0" fontId="70" fillId="8" borderId="0" xfId="0" applyFont="1" applyFill="1" applyBorder="1" applyAlignment="1" applyProtection="1">
      <alignment vertical="center"/>
      <protection hidden="1"/>
    </xf>
    <xf numFmtId="0" fontId="73" fillId="8" borderId="0" xfId="0" applyFont="1" applyFill="1" applyBorder="1" applyAlignment="1" applyProtection="1">
      <alignment vertical="center"/>
      <protection hidden="1"/>
    </xf>
    <xf numFmtId="0" fontId="141" fillId="8" borderId="52" xfId="0" applyFont="1" applyFill="1" applyBorder="1" applyAlignment="1" applyProtection="1">
      <alignment horizontal="right" vertical="center" wrapText="1"/>
      <protection hidden="1"/>
    </xf>
    <xf numFmtId="0" fontId="141" fillId="8" borderId="52" xfId="0" applyFont="1" applyFill="1" applyBorder="1" applyAlignment="1" applyProtection="1">
      <alignment vertical="center"/>
      <protection hidden="1"/>
    </xf>
    <xf numFmtId="0" fontId="140" fillId="8" borderId="50" xfId="0" applyFont="1" applyFill="1" applyBorder="1" applyAlignment="1" applyProtection="1">
      <alignment horizontal="center" vertical="center"/>
      <protection hidden="1"/>
    </xf>
    <xf numFmtId="0" fontId="29" fillId="8" borderId="50" xfId="0" applyFont="1" applyFill="1" applyBorder="1" applyAlignment="1" applyProtection="1">
      <alignment horizontal="center" vertical="center"/>
      <protection hidden="1"/>
    </xf>
    <xf numFmtId="0" fontId="143" fillId="8" borderId="50" xfId="0" applyFont="1" applyFill="1" applyBorder="1" applyAlignment="1" applyProtection="1">
      <alignment vertical="center"/>
      <protection hidden="1"/>
    </xf>
    <xf numFmtId="0" fontId="143" fillId="8" borderId="50" xfId="0" applyFont="1" applyFill="1" applyBorder="1" applyProtection="1">
      <protection hidden="1"/>
    </xf>
    <xf numFmtId="0" fontId="139" fillId="8" borderId="52" xfId="0" applyFont="1" applyFill="1" applyBorder="1" applyAlignment="1" applyProtection="1">
      <alignment horizontal="right" vertical="center"/>
      <protection hidden="1"/>
    </xf>
    <xf numFmtId="0" fontId="139" fillId="8" borderId="53" xfId="0" applyFont="1" applyFill="1" applyBorder="1" applyAlignment="1" applyProtection="1">
      <alignment vertical="center"/>
      <protection hidden="1"/>
    </xf>
    <xf numFmtId="0" fontId="139" fillId="8" borderId="54" xfId="0" applyFont="1" applyFill="1" applyBorder="1" applyAlignment="1" applyProtection="1">
      <alignment vertical="center"/>
      <protection hidden="1"/>
    </xf>
    <xf numFmtId="0" fontId="29" fillId="8" borderId="54" xfId="0" applyFont="1" applyFill="1" applyBorder="1" applyAlignment="1" applyProtection="1">
      <alignment vertical="center"/>
      <protection hidden="1"/>
    </xf>
    <xf numFmtId="0" fontId="29" fillId="8" borderId="53" xfId="0" applyFont="1" applyFill="1" applyBorder="1" applyAlignment="1" applyProtection="1">
      <alignment vertical="center"/>
      <protection hidden="1"/>
    </xf>
    <xf numFmtId="0" fontId="139" fillId="8" borderId="0" xfId="0" applyFont="1" applyFill="1" applyBorder="1" applyAlignment="1" applyProtection="1">
      <alignment vertical="center"/>
      <protection hidden="1"/>
    </xf>
    <xf numFmtId="0" fontId="29" fillId="8" borderId="0" xfId="0" applyFont="1" applyFill="1" applyBorder="1" applyAlignment="1" applyProtection="1">
      <alignment vertical="center"/>
      <protection hidden="1"/>
    </xf>
    <xf numFmtId="2" fontId="34" fillId="8" borderId="0" xfId="0" applyNumberFormat="1" applyFont="1" applyFill="1" applyBorder="1" applyAlignment="1" applyProtection="1">
      <alignment wrapText="1"/>
      <protection hidden="1"/>
    </xf>
    <xf numFmtId="2" fontId="34" fillId="8" borderId="2" xfId="0" applyNumberFormat="1" applyFont="1" applyFill="1" applyBorder="1" applyAlignment="1" applyProtection="1">
      <alignment wrapText="1"/>
      <protection hidden="1"/>
    </xf>
    <xf numFmtId="0" fontId="37" fillId="8" borderId="0" xfId="1" applyFont="1" applyFill="1" applyBorder="1" applyAlignment="1" applyProtection="1">
      <alignment vertical="center" wrapText="1"/>
      <protection hidden="1"/>
    </xf>
    <xf numFmtId="0" fontId="37" fillId="3" borderId="0" xfId="1" applyFont="1" applyFill="1" applyBorder="1" applyAlignment="1" applyProtection="1">
      <alignment vertical="center" wrapText="1"/>
      <protection hidden="1"/>
    </xf>
    <xf numFmtId="0" fontId="40" fillId="3" borderId="0" xfId="0" applyFont="1" applyFill="1" applyBorder="1" applyAlignment="1" applyProtection="1">
      <alignment vertical="center" wrapText="1"/>
      <protection hidden="1"/>
    </xf>
    <xf numFmtId="0" fontId="143" fillId="38" borderId="54" xfId="0" applyFont="1" applyFill="1" applyBorder="1" applyAlignment="1" applyProtection="1">
      <alignment vertical="center" wrapText="1"/>
      <protection locked="0"/>
    </xf>
    <xf numFmtId="14" fontId="71" fillId="39" borderId="50" xfId="0" applyNumberFormat="1" applyFont="1" applyFill="1" applyBorder="1" applyAlignment="1" applyProtection="1">
      <alignment horizontal="center" vertical="center"/>
      <protection locked="0"/>
    </xf>
    <xf numFmtId="0" fontId="40" fillId="39" borderId="50" xfId="0" applyFont="1" applyFill="1" applyBorder="1" applyAlignment="1" applyProtection="1">
      <alignment horizontal="center" vertical="center"/>
      <protection locked="0"/>
    </xf>
    <xf numFmtId="0" fontId="73" fillId="0" borderId="0" xfId="0" applyFont="1" applyProtection="1">
      <protection locked="0"/>
    </xf>
    <xf numFmtId="0" fontId="56" fillId="12" borderId="0" xfId="0" applyFont="1" applyFill="1" applyAlignment="1" applyProtection="1">
      <alignment horizontal="center" vertical="center"/>
      <protection hidden="1"/>
    </xf>
    <xf numFmtId="0" fontId="137" fillId="7" borderId="50" xfId="0" applyFont="1" applyFill="1" applyBorder="1" applyAlignment="1" applyProtection="1">
      <alignment horizontal="right" vertical="center"/>
      <protection hidden="1"/>
    </xf>
    <xf numFmtId="2" fontId="78" fillId="0" borderId="4" xfId="0" applyNumberFormat="1" applyFont="1" applyBorder="1" applyAlignment="1" applyProtection="1">
      <alignment horizontal="center" vertical="center"/>
      <protection hidden="1"/>
    </xf>
    <xf numFmtId="0" fontId="193" fillId="0" borderId="4" xfId="0" applyFont="1" applyBorder="1" applyAlignment="1" applyProtection="1">
      <alignment horizontal="center" vertical="center"/>
      <protection hidden="1"/>
    </xf>
    <xf numFmtId="0" fontId="0" fillId="0" borderId="22" xfId="0" applyBorder="1" applyProtection="1">
      <protection hidden="1"/>
    </xf>
    <xf numFmtId="0" fontId="0" fillId="0" borderId="8" xfId="0" applyBorder="1" applyProtection="1">
      <protection hidden="1"/>
    </xf>
    <xf numFmtId="0" fontId="0" fillId="0" borderId="10"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73"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0" fontId="194" fillId="12" borderId="4" xfId="0" applyFont="1" applyFill="1" applyBorder="1" applyAlignment="1" applyProtection="1">
      <alignment horizontal="center" vertical="center" wrapText="1"/>
      <protection hidden="1"/>
    </xf>
    <xf numFmtId="0" fontId="194" fillId="5" borderId="4" xfId="0" applyFont="1" applyFill="1" applyBorder="1" applyAlignment="1" applyProtection="1">
      <alignment horizontal="center" vertical="center" wrapText="1"/>
      <protection hidden="1"/>
    </xf>
    <xf numFmtId="0" fontId="195" fillId="12" borderId="4" xfId="0" applyFont="1" applyFill="1" applyBorder="1" applyAlignment="1" applyProtection="1">
      <alignment horizontal="center" vertical="center"/>
      <protection hidden="1"/>
    </xf>
    <xf numFmtId="0" fontId="195" fillId="5" borderId="4"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protection hidden="1"/>
    </xf>
    <xf numFmtId="164" fontId="22" fillId="0" borderId="50" xfId="1" applyNumberFormat="1" applyFont="1" applyFill="1" applyBorder="1" applyAlignment="1" applyProtection="1">
      <alignment horizontal="left" vertical="center"/>
      <protection locked="0"/>
    </xf>
    <xf numFmtId="0" fontId="37" fillId="8" borderId="0" xfId="1" applyFont="1" applyFill="1" applyBorder="1" applyAlignment="1" applyProtection="1">
      <alignment horizontal="center" vertical="center" wrapText="1"/>
      <protection hidden="1"/>
    </xf>
    <xf numFmtId="0" fontId="142" fillId="8" borderId="50" xfId="0" applyFont="1" applyFill="1" applyBorder="1" applyAlignment="1" applyProtection="1">
      <alignment horizontal="center" vertical="center"/>
      <protection hidden="1"/>
    </xf>
    <xf numFmtId="0" fontId="144" fillId="11" borderId="50" xfId="1" applyFont="1" applyFill="1" applyBorder="1" applyAlignment="1" applyProtection="1">
      <alignment horizontal="left" vertical="center" wrapText="1"/>
      <protection locked="0"/>
    </xf>
    <xf numFmtId="0" fontId="139" fillId="8" borderId="52" xfId="0" applyFont="1" applyFill="1" applyBorder="1" applyAlignment="1" applyProtection="1">
      <alignment horizontal="center" vertical="center"/>
      <protection hidden="1"/>
    </xf>
    <xf numFmtId="0" fontId="139" fillId="8" borderId="53" xfId="0" applyFont="1" applyFill="1" applyBorder="1" applyAlignment="1" applyProtection="1">
      <alignment horizontal="center" vertical="center"/>
      <protection hidden="1"/>
    </xf>
    <xf numFmtId="0" fontId="119" fillId="9" borderId="50" xfId="0" applyFont="1" applyFill="1" applyBorder="1" applyAlignment="1" applyProtection="1">
      <alignment horizontal="left" vertical="center"/>
      <protection locked="0"/>
    </xf>
    <xf numFmtId="0" fontId="28" fillId="0" borderId="50" xfId="1" applyFont="1" applyFill="1" applyBorder="1" applyAlignment="1" applyProtection="1">
      <alignment horizontal="left" vertical="center"/>
      <protection locked="0"/>
    </xf>
    <xf numFmtId="0" fontId="17" fillId="0" borderId="50" xfId="1"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protection locked="0"/>
    </xf>
    <xf numFmtId="0" fontId="3" fillId="0" borderId="50" xfId="1" applyFont="1" applyFill="1" applyBorder="1" applyAlignment="1" applyProtection="1">
      <alignment horizontal="left" vertical="center"/>
      <protection locked="0"/>
    </xf>
    <xf numFmtId="0" fontId="10" fillId="0" borderId="50" xfId="1" applyFont="1" applyFill="1" applyBorder="1" applyAlignment="1" applyProtection="1">
      <alignment horizontal="left" vertical="center" wrapText="1"/>
      <protection locked="0"/>
    </xf>
    <xf numFmtId="0" fontId="14" fillId="0" borderId="50" xfId="1"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protection hidden="1"/>
    </xf>
    <xf numFmtId="0" fontId="8" fillId="8" borderId="0" xfId="2" applyFont="1" applyFill="1" applyBorder="1" applyAlignment="1" applyProtection="1">
      <alignment horizontal="center" vertical="center"/>
      <protection hidden="1"/>
    </xf>
    <xf numFmtId="0" fontId="8" fillId="8" borderId="9" xfId="2" applyFont="1" applyFill="1" applyBorder="1" applyAlignment="1" applyProtection="1">
      <alignment horizontal="center" vertical="center"/>
      <protection hidden="1"/>
    </xf>
    <xf numFmtId="0" fontId="8" fillId="8" borderId="12" xfId="2" applyFont="1" applyFill="1" applyBorder="1" applyAlignment="1" applyProtection="1">
      <alignment horizontal="center" vertical="center"/>
      <protection hidden="1"/>
    </xf>
    <xf numFmtId="0" fontId="13" fillId="8" borderId="50" xfId="2"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11" fillId="8" borderId="49" xfId="2" applyFont="1" applyFill="1" applyBorder="1" applyAlignment="1" applyProtection="1">
      <alignment horizontal="center" vertical="center"/>
      <protection hidden="1"/>
    </xf>
    <xf numFmtId="0" fontId="11" fillId="8" borderId="0" xfId="2" applyFont="1" applyFill="1" applyBorder="1" applyAlignment="1" applyProtection="1">
      <alignment horizontal="center" vertical="center"/>
      <protection hidden="1"/>
    </xf>
    <xf numFmtId="0" fontId="11" fillId="8" borderId="12" xfId="2" applyFont="1" applyFill="1" applyBorder="1" applyAlignment="1" applyProtection="1">
      <alignment horizontal="center" vertical="center"/>
      <protection hidden="1"/>
    </xf>
    <xf numFmtId="0" fontId="141" fillId="8" borderId="50" xfId="0" applyFont="1" applyFill="1" applyBorder="1" applyAlignment="1" applyProtection="1">
      <alignment horizontal="center" vertical="center"/>
      <protection hidden="1"/>
    </xf>
    <xf numFmtId="0" fontId="141" fillId="8" borderId="50" xfId="0" applyFont="1" applyFill="1" applyBorder="1" applyAlignment="1" applyProtection="1">
      <alignment horizontal="left" vertical="center"/>
      <protection hidden="1"/>
    </xf>
    <xf numFmtId="0" fontId="138" fillId="8" borderId="50" xfId="0" applyFont="1" applyFill="1" applyBorder="1" applyAlignment="1" applyProtection="1">
      <alignment horizontal="center" vertical="center"/>
      <protection hidden="1"/>
    </xf>
    <xf numFmtId="0" fontId="29" fillId="39" borderId="50" xfId="0" applyFont="1" applyFill="1" applyBorder="1" applyAlignment="1" applyProtection="1">
      <alignment horizontal="center" vertical="center"/>
      <protection locked="0"/>
    </xf>
    <xf numFmtId="0" fontId="140" fillId="8" borderId="50" xfId="0" applyFont="1" applyFill="1" applyBorder="1" applyAlignment="1" applyProtection="1">
      <alignment horizontal="center" vertical="center"/>
      <protection hidden="1"/>
    </xf>
    <xf numFmtId="0" fontId="26" fillId="0" borderId="50" xfId="1" applyFont="1" applyFill="1" applyBorder="1" applyAlignment="1" applyProtection="1">
      <alignment horizontal="left" vertical="center"/>
      <protection locked="0"/>
    </xf>
    <xf numFmtId="0" fontId="140" fillId="8" borderId="50"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0" xfId="0" applyFont="1" applyFill="1" applyBorder="1" applyAlignment="1" applyProtection="1">
      <alignment horizontal="center" vertical="center" wrapText="1"/>
      <protection hidden="1"/>
    </xf>
    <xf numFmtId="0" fontId="39" fillId="8" borderId="0" xfId="1" applyFont="1" applyFill="1" applyBorder="1" applyAlignment="1" applyProtection="1">
      <alignment horizontal="center" vertical="center" wrapText="1"/>
      <protection hidden="1"/>
    </xf>
    <xf numFmtId="0" fontId="41" fillId="8" borderId="11" xfId="0" applyFont="1" applyFill="1" applyBorder="1" applyAlignment="1" applyProtection="1">
      <alignment horizontal="center" wrapText="1"/>
      <protection hidden="1"/>
    </xf>
    <xf numFmtId="0" fontId="41" fillId="8" borderId="22" xfId="0" applyFont="1" applyFill="1" applyBorder="1" applyAlignment="1" applyProtection="1">
      <alignment horizontal="center" vertical="center" wrapText="1"/>
      <protection hidden="1"/>
    </xf>
    <xf numFmtId="0" fontId="41" fillId="8" borderId="8" xfId="0" applyFont="1" applyFill="1" applyBorder="1" applyAlignment="1" applyProtection="1">
      <alignment horizontal="center" vertical="center" wrapText="1"/>
      <protection hidden="1"/>
    </xf>
    <xf numFmtId="0" fontId="41" fillId="8" borderId="10" xfId="0" applyFont="1" applyFill="1" applyBorder="1" applyAlignment="1" applyProtection="1">
      <alignment horizontal="center" vertical="center" wrapText="1"/>
      <protection hidden="1"/>
    </xf>
    <xf numFmtId="0" fontId="119" fillId="40" borderId="0" xfId="0" applyFont="1" applyFill="1" applyBorder="1" applyAlignment="1" applyProtection="1">
      <alignment horizontal="center" wrapText="1"/>
      <protection hidden="1"/>
    </xf>
    <xf numFmtId="0" fontId="27" fillId="8" borderId="50" xfId="2" applyFont="1" applyFill="1" applyBorder="1" applyAlignment="1" applyProtection="1">
      <alignment horizontal="center" vertical="center"/>
      <protection hidden="1"/>
    </xf>
    <xf numFmtId="0" fontId="9" fillId="7" borderId="50" xfId="0" applyFont="1" applyFill="1" applyBorder="1" applyAlignment="1" applyProtection="1">
      <alignment horizontal="right" vertical="center" wrapText="1"/>
      <protection hidden="1"/>
    </xf>
    <xf numFmtId="0" fontId="30" fillId="10" borderId="50" xfId="0" applyFont="1" applyFill="1" applyBorder="1" applyAlignment="1" applyProtection="1">
      <alignment horizontal="center" vertical="center" wrapText="1"/>
      <protection hidden="1"/>
    </xf>
    <xf numFmtId="0" fontId="41" fillId="8" borderId="22" xfId="0" applyFont="1" applyFill="1" applyBorder="1" applyAlignment="1" applyProtection="1">
      <alignment horizontal="center" vertical="center"/>
      <protection hidden="1"/>
    </xf>
    <xf numFmtId="0" fontId="41" fillId="8" borderId="8" xfId="0" applyFont="1" applyFill="1" applyBorder="1" applyAlignment="1" applyProtection="1">
      <alignment horizontal="center" vertical="center"/>
      <protection hidden="1"/>
    </xf>
    <xf numFmtId="0" fontId="41" fillId="8" borderId="10" xfId="0" applyFont="1" applyFill="1" applyBorder="1" applyAlignment="1" applyProtection="1">
      <alignment horizontal="center" vertical="center"/>
      <protection hidden="1"/>
    </xf>
    <xf numFmtId="0" fontId="38" fillId="8" borderId="0" xfId="1" applyFont="1" applyFill="1" applyBorder="1" applyAlignment="1" applyProtection="1">
      <alignment horizontal="center" vertical="center" wrapText="1"/>
      <protection hidden="1"/>
    </xf>
    <xf numFmtId="0" fontId="42" fillId="8" borderId="22" xfId="0" applyFont="1" applyFill="1" applyBorder="1" applyAlignment="1" applyProtection="1">
      <alignment horizontal="center" vertical="center" wrapText="1"/>
      <protection hidden="1"/>
    </xf>
    <xf numFmtId="0" fontId="42" fillId="8" borderId="0" xfId="0" applyFont="1" applyFill="1" applyBorder="1" applyAlignment="1" applyProtection="1">
      <alignment horizontal="center" vertical="center" wrapText="1"/>
      <protection hidden="1"/>
    </xf>
    <xf numFmtId="0" fontId="42" fillId="8" borderId="16"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0" fontId="145" fillId="9" borderId="50" xfId="0" applyFont="1" applyFill="1" applyBorder="1" applyAlignment="1" applyProtection="1">
      <alignment horizontal="left" vertical="center" wrapText="1"/>
      <protection locked="0"/>
    </xf>
    <xf numFmtId="0" fontId="131" fillId="20" borderId="0" xfId="0" applyNumberFormat="1" applyFont="1" applyFill="1" applyBorder="1" applyAlignment="1" applyProtection="1">
      <alignment horizontal="left" vertical="center"/>
      <protection hidden="1"/>
    </xf>
    <xf numFmtId="0" fontId="129" fillId="35" borderId="4" xfId="0" applyFont="1" applyFill="1" applyBorder="1" applyAlignment="1" applyProtection="1">
      <alignment horizontal="center" vertical="center" wrapText="1"/>
      <protection hidden="1"/>
    </xf>
    <xf numFmtId="0" fontId="129" fillId="35" borderId="4" xfId="0" applyFont="1" applyFill="1" applyBorder="1" applyAlignment="1" applyProtection="1">
      <alignment horizontal="center" vertical="center"/>
      <protection hidden="1"/>
    </xf>
    <xf numFmtId="0" fontId="127" fillId="36" borderId="0" xfId="0" applyFont="1" applyFill="1" applyBorder="1" applyAlignment="1" applyProtection="1">
      <alignment horizontal="center" vertical="center"/>
      <protection hidden="1"/>
    </xf>
    <xf numFmtId="0" fontId="129" fillId="35" borderId="11" xfId="0" applyFont="1" applyFill="1" applyBorder="1" applyAlignment="1" applyProtection="1">
      <alignment horizontal="center" vertical="center" wrapText="1"/>
      <protection hidden="1"/>
    </xf>
    <xf numFmtId="0" fontId="129" fillId="35" borderId="20" xfId="0" applyFont="1" applyFill="1" applyBorder="1" applyAlignment="1" applyProtection="1">
      <alignment horizontal="center" vertical="center" wrapText="1"/>
      <protection hidden="1"/>
    </xf>
    <xf numFmtId="0" fontId="129" fillId="35" borderId="6" xfId="0" applyFont="1" applyFill="1" applyBorder="1" applyAlignment="1" applyProtection="1">
      <alignment horizontal="center" vertical="center" wrapText="1"/>
      <protection hidden="1"/>
    </xf>
    <xf numFmtId="0" fontId="126" fillId="36" borderId="0" xfId="0" applyNumberFormat="1" applyFont="1" applyFill="1" applyBorder="1" applyAlignment="1" applyProtection="1">
      <alignment horizontal="center" vertical="center"/>
      <protection hidden="1"/>
    </xf>
    <xf numFmtId="0" fontId="128" fillId="20" borderId="48" xfId="0" applyNumberFormat="1" applyFont="1" applyFill="1" applyBorder="1" applyAlignment="1" applyProtection="1">
      <alignment horizontal="right" vertical="center"/>
      <protection hidden="1"/>
    </xf>
    <xf numFmtId="0" fontId="130" fillId="0" borderId="4" xfId="0" applyFont="1" applyBorder="1" applyAlignment="1" applyProtection="1">
      <alignment horizontal="center" vertical="center"/>
      <protection hidden="1"/>
    </xf>
    <xf numFmtId="166" fontId="41" fillId="36" borderId="1" xfId="0" applyNumberFormat="1" applyFont="1" applyFill="1" applyBorder="1" applyAlignment="1" applyProtection="1">
      <alignment horizontal="center" vertical="center"/>
      <protection hidden="1"/>
    </xf>
    <xf numFmtId="166" fontId="41" fillId="36" borderId="3" xfId="0" applyNumberFormat="1" applyFont="1" applyFill="1" applyBorder="1" applyAlignment="1" applyProtection="1">
      <alignment horizontal="center" vertical="center"/>
      <protection hidden="1"/>
    </xf>
    <xf numFmtId="0" fontId="114" fillId="0" borderId="4" xfId="0" applyFont="1" applyBorder="1" applyAlignment="1" applyProtection="1">
      <alignment horizontal="left" vertical="center" wrapText="1"/>
      <protection hidden="1"/>
    </xf>
    <xf numFmtId="0" fontId="114" fillId="0" borderId="4" xfId="0" applyFont="1" applyBorder="1" applyAlignment="1" applyProtection="1">
      <alignment horizontal="left" vertical="center"/>
      <protection hidden="1"/>
    </xf>
    <xf numFmtId="0" fontId="143" fillId="5" borderId="1" xfId="0" applyFont="1" applyFill="1" applyBorder="1" applyAlignment="1" applyProtection="1">
      <alignment horizontal="center" vertical="center"/>
      <protection hidden="1"/>
    </xf>
    <xf numFmtId="0" fontId="141" fillId="5" borderId="4" xfId="0" applyFont="1" applyFill="1" applyBorder="1" applyAlignment="1" applyProtection="1">
      <alignment horizontal="left" vertical="center" wrapText="1"/>
      <protection hidden="1"/>
    </xf>
    <xf numFmtId="0" fontId="141" fillId="5" borderId="11" xfId="0" applyFont="1" applyFill="1" applyBorder="1" applyAlignment="1" applyProtection="1">
      <alignment horizontal="left" vertical="center" wrapText="1"/>
      <protection hidden="1"/>
    </xf>
    <xf numFmtId="0" fontId="141" fillId="5" borderId="22" xfId="0" applyFont="1" applyFill="1" applyBorder="1" applyAlignment="1" applyProtection="1">
      <alignment horizontal="left" vertical="center" wrapText="1"/>
      <protection hidden="1"/>
    </xf>
    <xf numFmtId="0" fontId="141" fillId="5" borderId="10" xfId="0" applyFont="1" applyFill="1" applyBorder="1" applyAlignment="1" applyProtection="1">
      <alignment horizontal="left" vertical="center" wrapText="1"/>
      <protection hidden="1"/>
    </xf>
    <xf numFmtId="0" fontId="141" fillId="5" borderId="7" xfId="0" applyFont="1" applyFill="1" applyBorder="1" applyAlignment="1" applyProtection="1">
      <alignment horizontal="left" vertical="center" wrapText="1"/>
      <protection hidden="1"/>
    </xf>
    <xf numFmtId="0" fontId="141" fillId="5" borderId="9" xfId="0" applyFont="1" applyFill="1" applyBorder="1" applyAlignment="1" applyProtection="1">
      <alignment horizontal="left" vertical="center" wrapText="1"/>
      <protection hidden="1"/>
    </xf>
    <xf numFmtId="0" fontId="141" fillId="5" borderId="15" xfId="0" applyFont="1" applyFill="1" applyBorder="1" applyAlignment="1" applyProtection="1">
      <alignment horizontal="left" vertical="center" wrapText="1"/>
      <protection hidden="1"/>
    </xf>
    <xf numFmtId="0" fontId="141" fillId="5" borderId="19" xfId="0" applyFont="1" applyFill="1" applyBorder="1" applyAlignment="1" applyProtection="1">
      <alignment horizontal="left" vertical="center" wrapText="1"/>
      <protection hidden="1"/>
    </xf>
    <xf numFmtId="0" fontId="143" fillId="5" borderId="4" xfId="0" applyFont="1" applyFill="1" applyBorder="1" applyAlignment="1" applyProtection="1">
      <alignment horizontal="center" vertical="center"/>
      <protection hidden="1"/>
    </xf>
    <xf numFmtId="0" fontId="41" fillId="36" borderId="3" xfId="0" applyFont="1" applyFill="1" applyBorder="1" applyAlignment="1" applyProtection="1">
      <alignment horizontal="center" vertical="center"/>
      <protection hidden="1"/>
    </xf>
    <xf numFmtId="2" fontId="145" fillId="0" borderId="1" xfId="0" applyNumberFormat="1" applyFont="1" applyFill="1" applyBorder="1" applyAlignment="1" applyProtection="1">
      <alignment horizontal="center" vertical="center"/>
      <protection locked="0"/>
    </xf>
    <xf numFmtId="2" fontId="145" fillId="0" borderId="3" xfId="0" applyNumberFormat="1" applyFont="1" applyFill="1" applyBorder="1" applyAlignment="1" applyProtection="1">
      <alignment horizontal="center" vertical="center"/>
      <protection locked="0"/>
    </xf>
    <xf numFmtId="2" fontId="161" fillId="36" borderId="1" xfId="0" applyNumberFormat="1" applyFont="1" applyFill="1" applyBorder="1" applyAlignment="1" applyProtection="1">
      <alignment horizontal="center" vertical="center"/>
      <protection hidden="1"/>
    </xf>
    <xf numFmtId="2" fontId="161" fillId="36" borderId="3" xfId="0" applyNumberFormat="1" applyFont="1" applyFill="1" applyBorder="1" applyAlignment="1" applyProtection="1">
      <alignment horizontal="center" vertical="center"/>
      <protection hidden="1"/>
    </xf>
    <xf numFmtId="0" fontId="162" fillId="36" borderId="1" xfId="0" applyFont="1" applyFill="1" applyBorder="1" applyAlignment="1" applyProtection="1">
      <alignment horizontal="center" vertical="center"/>
      <protection hidden="1"/>
    </xf>
    <xf numFmtId="0" fontId="162" fillId="36" borderId="3" xfId="0" applyFont="1" applyFill="1" applyBorder="1" applyAlignment="1" applyProtection="1">
      <alignment horizontal="center" vertical="center"/>
      <protection hidden="1"/>
    </xf>
    <xf numFmtId="0" fontId="148" fillId="9" borderId="1" xfId="0" applyFont="1" applyFill="1" applyBorder="1" applyAlignment="1" applyProtection="1">
      <alignment horizontal="center" vertical="center"/>
      <protection locked="0"/>
    </xf>
    <xf numFmtId="0" fontId="148" fillId="9" borderId="3" xfId="0" applyFont="1" applyFill="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45" fillId="0" borderId="3" xfId="0" applyFont="1" applyFill="1" applyBorder="1" applyAlignment="1" applyProtection="1">
      <alignment horizontal="center" vertical="center"/>
      <protection locked="0"/>
    </xf>
    <xf numFmtId="1" fontId="29" fillId="37" borderId="5" xfId="0" applyNumberFormat="1" applyFont="1" applyFill="1" applyBorder="1" applyAlignment="1" applyProtection="1">
      <alignment horizontal="center" vertical="center"/>
      <protection hidden="1"/>
    </xf>
    <xf numFmtId="0" fontId="29" fillId="37" borderId="5" xfId="0" applyFont="1" applyFill="1" applyBorder="1" applyAlignment="1" applyProtection="1">
      <alignment horizontal="center" vertical="center"/>
      <protection hidden="1"/>
    </xf>
    <xf numFmtId="2" fontId="29" fillId="37" borderId="5" xfId="0" applyNumberFormat="1" applyFont="1" applyFill="1" applyBorder="1" applyAlignment="1" applyProtection="1">
      <alignment horizontal="center" vertical="center"/>
      <protection hidden="1"/>
    </xf>
    <xf numFmtId="0" fontId="129" fillId="35" borderId="11" xfId="0" applyFont="1" applyFill="1" applyBorder="1" applyAlignment="1" applyProtection="1">
      <alignment horizontal="center" vertical="center"/>
      <protection hidden="1"/>
    </xf>
    <xf numFmtId="0" fontId="145" fillId="5" borderId="4" xfId="0" applyFont="1" applyFill="1" applyBorder="1" applyAlignment="1" applyProtection="1">
      <alignment horizontal="center" vertical="center"/>
      <protection hidden="1"/>
    </xf>
    <xf numFmtId="0" fontId="146" fillId="5" borderId="6" xfId="0" applyFont="1" applyFill="1" applyBorder="1" applyAlignment="1" applyProtection="1">
      <alignment horizontal="left" vertical="center" wrapText="1"/>
      <protection hidden="1"/>
    </xf>
    <xf numFmtId="0" fontId="146" fillId="5" borderId="15" xfId="0" applyFont="1" applyFill="1" applyBorder="1" applyAlignment="1" applyProtection="1">
      <alignment horizontal="left" vertical="center" wrapText="1"/>
      <protection hidden="1"/>
    </xf>
    <xf numFmtId="0" fontId="146" fillId="5" borderId="4" xfId="0" applyFont="1" applyFill="1" applyBorder="1" applyAlignment="1" applyProtection="1">
      <alignment horizontal="left" vertical="center" wrapText="1"/>
      <protection hidden="1"/>
    </xf>
    <xf numFmtId="0" fontId="146" fillId="5" borderId="1" xfId="0" applyFont="1" applyFill="1" applyBorder="1" applyAlignment="1" applyProtection="1">
      <alignment horizontal="left" vertical="center" wrapText="1"/>
      <protection hidden="1"/>
    </xf>
    <xf numFmtId="0" fontId="29" fillId="0" borderId="5" xfId="0" applyFont="1" applyFill="1" applyBorder="1" applyAlignment="1" applyProtection="1">
      <alignment horizontal="center" vertical="center"/>
      <protection locked="0"/>
    </xf>
    <xf numFmtId="0" fontId="163" fillId="33" borderId="5" xfId="0" applyFont="1" applyFill="1" applyBorder="1" applyAlignment="1" applyProtection="1">
      <alignment horizontal="center" vertical="center"/>
      <protection hidden="1"/>
    </xf>
    <xf numFmtId="0" fontId="132" fillId="33" borderId="5" xfId="0" applyFont="1" applyFill="1" applyBorder="1" applyAlignment="1" applyProtection="1">
      <alignment horizontal="left" vertical="top"/>
      <protection hidden="1"/>
    </xf>
    <xf numFmtId="2" fontId="163" fillId="33" borderId="5" xfId="0" applyNumberFormat="1" applyFont="1" applyFill="1" applyBorder="1" applyAlignment="1" applyProtection="1">
      <alignment horizontal="center" vertical="center"/>
      <protection hidden="1"/>
    </xf>
    <xf numFmtId="2" fontId="148" fillId="38" borderId="14" xfId="0" applyNumberFormat="1" applyFont="1" applyFill="1" applyBorder="1" applyAlignment="1" applyProtection="1">
      <alignment horizontal="center" vertical="center"/>
      <protection locked="0"/>
    </xf>
    <xf numFmtId="2" fontId="148" fillId="38" borderId="13" xfId="0" applyNumberFormat="1" applyFont="1" applyFill="1" applyBorder="1" applyAlignment="1" applyProtection="1">
      <alignment horizontal="center" vertical="center"/>
      <protection locked="0"/>
    </xf>
    <xf numFmtId="166" fontId="148" fillId="38" borderId="14" xfId="0" applyNumberFormat="1" applyFont="1" applyFill="1" applyBorder="1" applyAlignment="1" applyProtection="1">
      <alignment horizontal="center" vertical="center"/>
      <protection locked="0"/>
    </xf>
    <xf numFmtId="166" fontId="148" fillId="38" borderId="13" xfId="0" applyNumberFormat="1" applyFont="1" applyFill="1" applyBorder="1" applyAlignment="1" applyProtection="1">
      <alignment horizontal="center" vertical="center"/>
      <protection locked="0"/>
    </xf>
    <xf numFmtId="2" fontId="148" fillId="38" borderId="21" xfId="0" applyNumberFormat="1" applyFont="1" applyFill="1" applyBorder="1" applyAlignment="1" applyProtection="1">
      <alignment horizontal="center" vertical="center"/>
      <protection locked="0"/>
    </xf>
    <xf numFmtId="166" fontId="148" fillId="38" borderId="21" xfId="0" applyNumberFormat="1" applyFont="1" applyFill="1" applyBorder="1" applyAlignment="1" applyProtection="1">
      <alignment horizontal="center" vertical="center"/>
      <protection locked="0"/>
    </xf>
    <xf numFmtId="0" fontId="132" fillId="33" borderId="5" xfId="0" applyFont="1" applyFill="1" applyBorder="1" applyAlignment="1" applyProtection="1">
      <alignment horizontal="left" vertical="center"/>
      <protection hidden="1"/>
    </xf>
    <xf numFmtId="0" fontId="133" fillId="33" borderId="5" xfId="0" applyFont="1" applyFill="1" applyBorder="1" applyAlignment="1" applyProtection="1">
      <alignment horizontal="left" vertical="center" wrapText="1"/>
      <protection hidden="1"/>
    </xf>
    <xf numFmtId="0" fontId="133" fillId="33" borderId="5" xfId="0" applyFont="1" applyFill="1" applyBorder="1" applyAlignment="1" applyProtection="1">
      <alignment horizontal="left" vertical="center"/>
      <protection hidden="1"/>
    </xf>
    <xf numFmtId="0" fontId="145" fillId="5" borderId="11" xfId="0" applyFont="1" applyFill="1" applyBorder="1" applyAlignment="1" applyProtection="1">
      <alignment horizontal="center" vertical="center"/>
      <protection hidden="1"/>
    </xf>
    <xf numFmtId="0" fontId="145" fillId="5" borderId="6" xfId="0" applyFont="1" applyFill="1" applyBorder="1" applyAlignment="1" applyProtection="1">
      <alignment horizontal="center" vertical="center"/>
      <protection hidden="1"/>
    </xf>
    <xf numFmtId="0" fontId="146" fillId="5" borderId="22" xfId="0" applyFont="1" applyFill="1" applyBorder="1" applyAlignment="1" applyProtection="1">
      <alignment horizontal="center" vertical="center" wrapText="1"/>
      <protection hidden="1"/>
    </xf>
    <xf numFmtId="0" fontId="146" fillId="5" borderId="8" xfId="0" applyFont="1" applyFill="1" applyBorder="1" applyAlignment="1" applyProtection="1">
      <alignment horizontal="center" vertical="center" wrapText="1"/>
      <protection hidden="1"/>
    </xf>
    <xf numFmtId="0" fontId="146" fillId="5" borderId="15" xfId="0" applyFont="1" applyFill="1" applyBorder="1" applyAlignment="1" applyProtection="1">
      <alignment horizontal="center" vertical="center" wrapText="1"/>
      <protection hidden="1"/>
    </xf>
    <xf numFmtId="0" fontId="146" fillId="5" borderId="16" xfId="0" applyFont="1" applyFill="1" applyBorder="1" applyAlignment="1" applyProtection="1">
      <alignment horizontal="center" vertical="center" wrapText="1"/>
      <protection hidden="1"/>
    </xf>
    <xf numFmtId="0" fontId="119" fillId="5" borderId="22" xfId="0" applyFont="1" applyFill="1" applyBorder="1" applyAlignment="1" applyProtection="1">
      <alignment horizontal="left" vertical="center" wrapText="1"/>
      <protection hidden="1"/>
    </xf>
    <xf numFmtId="0" fontId="119" fillId="5" borderId="8" xfId="0" applyFont="1" applyFill="1" applyBorder="1" applyAlignment="1" applyProtection="1">
      <alignment horizontal="left" vertical="center" wrapText="1"/>
      <protection hidden="1"/>
    </xf>
    <xf numFmtId="0" fontId="119" fillId="5" borderId="15" xfId="0" applyFont="1" applyFill="1" applyBorder="1" applyAlignment="1" applyProtection="1">
      <alignment horizontal="left" vertical="center" wrapText="1"/>
      <protection hidden="1"/>
    </xf>
    <xf numFmtId="0" fontId="119" fillId="5" borderId="16" xfId="0" applyFont="1" applyFill="1" applyBorder="1" applyAlignment="1" applyProtection="1">
      <alignment horizontal="left" vertical="center" wrapText="1"/>
      <protection hidden="1"/>
    </xf>
    <xf numFmtId="0" fontId="119" fillId="5" borderId="4" xfId="0" applyFont="1" applyFill="1" applyBorder="1" applyAlignment="1" applyProtection="1">
      <alignment horizontal="left" vertical="center" wrapText="1"/>
      <protection hidden="1"/>
    </xf>
    <xf numFmtId="0" fontId="119" fillId="5" borderId="1" xfId="0" applyFont="1" applyFill="1" applyBorder="1" applyAlignment="1" applyProtection="1">
      <alignment horizontal="left" vertical="center" wrapText="1"/>
      <protection hidden="1"/>
    </xf>
    <xf numFmtId="0" fontId="145" fillId="5" borderId="20" xfId="0" applyFont="1" applyFill="1" applyBorder="1" applyAlignment="1" applyProtection="1">
      <alignment horizontal="center" vertical="center"/>
      <protection hidden="1"/>
    </xf>
    <xf numFmtId="0" fontId="119" fillId="5" borderId="22" xfId="0" applyFont="1" applyFill="1" applyBorder="1" applyAlignment="1" applyProtection="1">
      <alignment horizontal="center" vertical="center" wrapText="1"/>
      <protection hidden="1"/>
    </xf>
    <xf numFmtId="0" fontId="119" fillId="5" borderId="73" xfId="0" applyFont="1" applyFill="1" applyBorder="1" applyAlignment="1" applyProtection="1">
      <alignment horizontal="center" vertical="center" wrapText="1"/>
      <protection hidden="1"/>
    </xf>
    <xf numFmtId="0" fontId="119" fillId="5" borderId="7" xfId="0" applyFont="1" applyFill="1" applyBorder="1" applyAlignment="1" applyProtection="1">
      <alignment horizontal="center" vertical="center" wrapText="1"/>
      <protection hidden="1"/>
    </xf>
    <xf numFmtId="0" fontId="119" fillId="5" borderId="74"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left" vertical="center"/>
      <protection locked="0"/>
    </xf>
    <xf numFmtId="0" fontId="29" fillId="0" borderId="21" xfId="0" applyFont="1" applyFill="1" applyBorder="1" applyAlignment="1" applyProtection="1">
      <alignment horizontal="left" vertical="center"/>
      <protection locked="0"/>
    </xf>
    <xf numFmtId="0" fontId="29" fillId="0" borderId="13" xfId="0" applyFont="1" applyFill="1" applyBorder="1" applyAlignment="1" applyProtection="1">
      <alignment horizontal="left" vertical="center"/>
      <protection locked="0"/>
    </xf>
    <xf numFmtId="0" fontId="132" fillId="33" borderId="5" xfId="0" applyFont="1" applyFill="1" applyBorder="1" applyAlignment="1" applyProtection="1">
      <alignment horizontal="center" vertical="center"/>
      <protection hidden="1"/>
    </xf>
    <xf numFmtId="0" fontId="119" fillId="0" borderId="14" xfId="0" applyFont="1" applyFill="1" applyBorder="1" applyAlignment="1" applyProtection="1">
      <alignment horizontal="left" vertical="center"/>
      <protection locked="0"/>
    </xf>
    <xf numFmtId="0" fontId="119" fillId="0" borderId="21" xfId="0" applyFont="1" applyFill="1" applyBorder="1" applyAlignment="1" applyProtection="1">
      <alignment horizontal="left" vertical="center"/>
      <protection locked="0"/>
    </xf>
    <xf numFmtId="0" fontId="119" fillId="0" borderId="13" xfId="0" applyFont="1" applyFill="1" applyBorder="1" applyAlignment="1" applyProtection="1">
      <alignment horizontal="left" vertical="center"/>
      <protection locked="0"/>
    </xf>
    <xf numFmtId="0" fontId="145" fillId="0" borderId="14" xfId="0" applyFont="1" applyFill="1" applyBorder="1" applyAlignment="1" applyProtection="1">
      <alignment horizontal="left" vertical="center"/>
      <protection locked="0"/>
    </xf>
    <xf numFmtId="0" fontId="145" fillId="0" borderId="21" xfId="0" applyFont="1" applyFill="1" applyBorder="1" applyAlignment="1" applyProtection="1">
      <alignment horizontal="left" vertical="center"/>
      <protection locked="0"/>
    </xf>
    <xf numFmtId="0" fontId="145" fillId="0" borderId="13" xfId="0" applyFont="1" applyFill="1" applyBorder="1" applyAlignment="1" applyProtection="1">
      <alignment horizontal="left" vertical="center"/>
      <protection locked="0"/>
    </xf>
    <xf numFmtId="14" fontId="145" fillId="0" borderId="14" xfId="0" applyNumberFormat="1" applyFont="1" applyFill="1" applyBorder="1" applyAlignment="1" applyProtection="1">
      <alignment horizontal="left" vertical="center"/>
      <protection locked="0"/>
    </xf>
    <xf numFmtId="0" fontId="134" fillId="33" borderId="5" xfId="0" applyFont="1" applyFill="1" applyBorder="1" applyAlignment="1" applyProtection="1">
      <alignment horizontal="left" vertical="center"/>
      <protection hidden="1"/>
    </xf>
    <xf numFmtId="0" fontId="48" fillId="12" borderId="4" xfId="0" applyFont="1" applyFill="1" applyBorder="1" applyAlignment="1" applyProtection="1">
      <alignment horizontal="center" vertical="center" wrapText="1"/>
      <protection hidden="1"/>
    </xf>
    <xf numFmtId="0" fontId="51" fillId="12" borderId="4" xfId="0" applyFont="1" applyFill="1" applyBorder="1" applyAlignment="1" applyProtection="1">
      <alignment horizontal="center" vertical="center" wrapText="1"/>
      <protection hidden="1"/>
    </xf>
    <xf numFmtId="0" fontId="88" fillId="12" borderId="11" xfId="0" applyFont="1" applyFill="1" applyBorder="1" applyAlignment="1" applyProtection="1">
      <alignment horizontal="center" vertical="center" wrapText="1"/>
      <protection hidden="1"/>
    </xf>
    <xf numFmtId="0" fontId="88" fillId="12" borderId="20" xfId="0" applyFont="1" applyFill="1" applyBorder="1" applyAlignment="1" applyProtection="1">
      <alignment horizontal="center" vertical="center" wrapText="1"/>
      <protection hidden="1"/>
    </xf>
    <xf numFmtId="0" fontId="88" fillId="12" borderId="6" xfId="0" applyFont="1" applyFill="1" applyBorder="1" applyAlignment="1" applyProtection="1">
      <alignment horizontal="center" vertical="center" wrapText="1"/>
      <protection hidden="1"/>
    </xf>
    <xf numFmtId="0" fontId="52" fillId="8" borderId="16"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76" fillId="18" borderId="2" xfId="0" applyFont="1" applyFill="1" applyBorder="1" applyAlignment="1" applyProtection="1">
      <alignment horizontal="center" vertical="center"/>
      <protection hidden="1"/>
    </xf>
    <xf numFmtId="16" fontId="74" fillId="18" borderId="4" xfId="0" applyNumberFormat="1" applyFont="1" applyFill="1" applyBorder="1" applyAlignment="1" applyProtection="1">
      <alignment horizontal="center" vertical="center"/>
      <protection hidden="1"/>
    </xf>
    <xf numFmtId="0" fontId="74" fillId="18" borderId="4" xfId="0" applyFont="1" applyFill="1" applyBorder="1" applyAlignment="1" applyProtection="1">
      <alignment horizontal="center" vertical="center"/>
      <protection hidden="1"/>
    </xf>
    <xf numFmtId="0" fontId="77" fillId="12" borderId="1" xfId="0" applyFont="1" applyFill="1" applyBorder="1" applyAlignment="1" applyProtection="1">
      <alignment horizontal="center" vertical="center"/>
      <protection hidden="1"/>
    </xf>
    <xf numFmtId="0" fontId="77" fillId="12" borderId="2" xfId="0" applyFont="1" applyFill="1" applyBorder="1" applyAlignment="1" applyProtection="1">
      <alignment horizontal="center" vertical="center"/>
      <protection hidden="1"/>
    </xf>
    <xf numFmtId="0" fontId="77" fillId="12" borderId="3" xfId="0" applyFont="1" applyFill="1" applyBorder="1" applyAlignment="1" applyProtection="1">
      <alignment horizontal="center" vertical="center"/>
      <protection hidden="1"/>
    </xf>
    <xf numFmtId="0" fontId="65" fillId="12" borderId="4" xfId="0" applyFont="1" applyFill="1" applyBorder="1" applyAlignment="1" applyProtection="1">
      <alignment horizontal="center" vertical="center"/>
      <protection hidden="1"/>
    </xf>
    <xf numFmtId="0" fontId="33" fillId="12" borderId="4" xfId="0" applyFont="1" applyFill="1" applyBorder="1" applyAlignment="1" applyProtection="1">
      <alignment horizontal="center" vertical="center"/>
      <protection hidden="1"/>
    </xf>
    <xf numFmtId="0" fontId="57" fillId="6" borderId="0" xfId="0" applyFont="1" applyFill="1" applyBorder="1" applyAlignment="1" applyProtection="1">
      <alignment horizontal="center" vertical="center" wrapText="1"/>
      <protection hidden="1"/>
    </xf>
    <xf numFmtId="0" fontId="57" fillId="6" borderId="9" xfId="0" applyFont="1" applyFill="1" applyBorder="1" applyAlignment="1" applyProtection="1">
      <alignment horizontal="center" vertical="center" wrapText="1"/>
      <protection hidden="1"/>
    </xf>
    <xf numFmtId="17" fontId="84" fillId="14" borderId="18" xfId="4" applyNumberFormat="1" applyFont="1" applyFill="1" applyBorder="1" applyAlignment="1" applyProtection="1">
      <alignment horizontal="center" vertical="center"/>
      <protection hidden="1"/>
    </xf>
    <xf numFmtId="17" fontId="84" fillId="14" borderId="16" xfId="4" applyNumberFormat="1" applyFont="1" applyFill="1" applyBorder="1" applyAlignment="1" applyProtection="1">
      <alignment horizontal="center" vertical="center"/>
      <protection hidden="1"/>
    </xf>
    <xf numFmtId="0" fontId="45" fillId="13" borderId="15" xfId="0" applyFont="1" applyFill="1" applyBorder="1" applyAlignment="1" applyProtection="1">
      <alignment horizontal="center" vertical="center"/>
      <protection hidden="1"/>
    </xf>
    <xf numFmtId="0" fontId="45" fillId="13" borderId="16" xfId="0" applyFont="1" applyFill="1" applyBorder="1" applyAlignment="1" applyProtection="1">
      <alignment horizontal="center" vertical="center"/>
      <protection hidden="1"/>
    </xf>
    <xf numFmtId="0" fontId="45" fillId="13" borderId="17" xfId="0" applyFont="1" applyFill="1" applyBorder="1" applyAlignment="1" applyProtection="1">
      <alignment horizontal="center" vertical="center"/>
      <protection hidden="1"/>
    </xf>
    <xf numFmtId="0" fontId="79" fillId="4" borderId="7" xfId="0" applyFont="1" applyFill="1" applyBorder="1" applyAlignment="1" applyProtection="1">
      <alignment horizontal="center" vertical="center"/>
      <protection hidden="1"/>
    </xf>
    <xf numFmtId="0" fontId="79" fillId="4" borderId="0" xfId="0" applyFont="1" applyFill="1" applyBorder="1" applyAlignment="1" applyProtection="1">
      <alignment horizontal="center" vertical="center"/>
      <protection hidden="1"/>
    </xf>
    <xf numFmtId="0" fontId="80" fillId="4" borderId="4" xfId="0" applyFont="1" applyFill="1" applyBorder="1" applyAlignment="1" applyProtection="1">
      <alignment horizontal="center" vertical="center" wrapText="1"/>
      <protection hidden="1"/>
    </xf>
    <xf numFmtId="0" fontId="85" fillId="12" borderId="2" xfId="0" applyFont="1" applyFill="1" applyBorder="1" applyAlignment="1" applyProtection="1">
      <alignment horizontal="center" vertical="center"/>
      <protection hidden="1"/>
    </xf>
    <xf numFmtId="16" fontId="80" fillId="4" borderId="4" xfId="0" applyNumberFormat="1" applyFont="1" applyFill="1" applyBorder="1" applyAlignment="1" applyProtection="1">
      <alignment horizontal="center" vertical="center"/>
      <protection hidden="1"/>
    </xf>
    <xf numFmtId="0" fontId="80" fillId="4" borderId="4" xfId="0" applyFont="1" applyFill="1" applyBorder="1" applyAlignment="1" applyProtection="1">
      <alignment horizontal="center" vertical="center"/>
      <protection hidden="1"/>
    </xf>
    <xf numFmtId="0" fontId="74" fillId="18" borderId="1" xfId="0" applyFont="1" applyFill="1" applyBorder="1" applyAlignment="1" applyProtection="1">
      <alignment horizontal="center" vertical="center"/>
      <protection hidden="1"/>
    </xf>
    <xf numFmtId="0" fontId="74" fillId="18" borderId="2" xfId="0" applyFont="1" applyFill="1" applyBorder="1" applyAlignment="1" applyProtection="1">
      <alignment horizontal="center" vertical="center"/>
      <protection hidden="1"/>
    </xf>
    <xf numFmtId="16" fontId="72" fillId="12" borderId="2" xfId="0" applyNumberFormat="1" applyFont="1" applyFill="1" applyBorder="1" applyAlignment="1" applyProtection="1">
      <alignment horizontal="center" vertical="center"/>
      <protection hidden="1"/>
    </xf>
    <xf numFmtId="16" fontId="72" fillId="12" borderId="3" xfId="0" applyNumberFormat="1" applyFont="1" applyFill="1" applyBorder="1" applyAlignment="1" applyProtection="1">
      <alignment horizontal="center" vertical="center"/>
      <protection hidden="1"/>
    </xf>
    <xf numFmtId="0" fontId="72" fillId="5" borderId="2" xfId="0" applyFont="1" applyFill="1" applyBorder="1" applyAlignment="1" applyProtection="1">
      <alignment horizontal="center" vertical="center"/>
      <protection hidden="1"/>
    </xf>
    <xf numFmtId="0" fontId="72" fillId="5" borderId="3" xfId="0" applyFont="1" applyFill="1" applyBorder="1" applyAlignment="1" applyProtection="1">
      <alignment horizontal="center" vertical="center"/>
      <protection hidden="1"/>
    </xf>
    <xf numFmtId="165" fontId="106" fillId="32" borderId="37" xfId="0" applyNumberFormat="1" applyFont="1" applyFill="1" applyBorder="1" applyAlignment="1" applyProtection="1">
      <alignment horizontal="center" vertical="center"/>
      <protection hidden="1"/>
    </xf>
    <xf numFmtId="165" fontId="106" fillId="32" borderId="9" xfId="0" applyNumberFormat="1" applyFont="1" applyFill="1" applyBorder="1" applyAlignment="1" applyProtection="1">
      <alignment horizontal="center" vertical="center"/>
      <protection hidden="1"/>
    </xf>
    <xf numFmtId="17" fontId="84" fillId="42" borderId="16" xfId="4" applyNumberFormat="1" applyFont="1" applyFill="1" applyBorder="1" applyAlignment="1" applyProtection="1">
      <alignment horizontal="center" vertical="center"/>
      <protection hidden="1"/>
    </xf>
    <xf numFmtId="165" fontId="90" fillId="8" borderId="24" xfId="0" applyNumberFormat="1" applyFont="1" applyFill="1" applyBorder="1" applyAlignment="1" applyProtection="1">
      <alignment horizontal="center" vertical="center" wrapText="1"/>
      <protection hidden="1"/>
    </xf>
    <xf numFmtId="165" fontId="90" fillId="8" borderId="25" xfId="0" applyNumberFormat="1" applyFont="1" applyFill="1" applyBorder="1" applyAlignment="1" applyProtection="1">
      <alignment horizontal="center" vertical="center" wrapText="1"/>
      <protection hidden="1"/>
    </xf>
    <xf numFmtId="0" fontId="57" fillId="21" borderId="30" xfId="0" applyFont="1" applyFill="1" applyBorder="1" applyAlignment="1" applyProtection="1">
      <alignment horizontal="center" vertical="center"/>
      <protection hidden="1"/>
    </xf>
    <xf numFmtId="2" fontId="57" fillId="22" borderId="30" xfId="0" applyNumberFormat="1" applyFont="1" applyFill="1" applyBorder="1" applyAlignment="1" applyProtection="1">
      <alignment horizontal="center" vertical="center" wrapText="1"/>
      <protection hidden="1"/>
    </xf>
    <xf numFmtId="0" fontId="53" fillId="23" borderId="32" xfId="0" applyFont="1" applyFill="1" applyBorder="1" applyAlignment="1" applyProtection="1">
      <alignment horizontal="center" vertical="center" wrapText="1"/>
      <protection hidden="1"/>
    </xf>
    <xf numFmtId="0" fontId="53" fillId="23" borderId="33" xfId="0" applyFont="1" applyFill="1" applyBorder="1" applyAlignment="1" applyProtection="1">
      <alignment horizontal="center" vertical="center" wrapText="1"/>
      <protection hidden="1"/>
    </xf>
    <xf numFmtId="0" fontId="53" fillId="23" borderId="34" xfId="0" applyFont="1" applyFill="1" applyBorder="1" applyAlignment="1" applyProtection="1">
      <alignment horizontal="center" vertical="center" wrapText="1"/>
      <protection hidden="1"/>
    </xf>
    <xf numFmtId="0" fontId="53" fillId="23" borderId="37" xfId="0" applyFont="1" applyFill="1" applyBorder="1" applyAlignment="1" applyProtection="1">
      <alignment horizontal="center" vertical="center" wrapText="1"/>
      <protection hidden="1"/>
    </xf>
    <xf numFmtId="0" fontId="53" fillId="23" borderId="0" xfId="0" applyFont="1" applyFill="1" applyBorder="1" applyAlignment="1" applyProtection="1">
      <alignment horizontal="center" vertical="center" wrapText="1"/>
      <protection hidden="1"/>
    </xf>
    <xf numFmtId="0" fontId="53" fillId="23" borderId="38" xfId="0" applyFont="1" applyFill="1" applyBorder="1" applyAlignment="1" applyProtection="1">
      <alignment horizontal="center" vertical="center" wrapText="1"/>
      <protection hidden="1"/>
    </xf>
    <xf numFmtId="0" fontId="53" fillId="23" borderId="28" xfId="0" applyFont="1" applyFill="1" applyBorder="1" applyAlignment="1" applyProtection="1">
      <alignment horizontal="center" vertical="center" wrapText="1"/>
      <protection hidden="1"/>
    </xf>
    <xf numFmtId="0" fontId="53" fillId="23" borderId="29" xfId="0" applyFont="1" applyFill="1" applyBorder="1" applyAlignment="1" applyProtection="1">
      <alignment horizontal="center" vertical="center" wrapText="1"/>
      <protection hidden="1"/>
    </xf>
    <xf numFmtId="0" fontId="53" fillId="23" borderId="36" xfId="0" applyFont="1" applyFill="1" applyBorder="1" applyAlignment="1" applyProtection="1">
      <alignment horizontal="center" vertical="center" wrapText="1"/>
      <protection hidden="1"/>
    </xf>
    <xf numFmtId="2" fontId="93" fillId="19" borderId="26" xfId="0" applyNumberFormat="1" applyFont="1" applyFill="1" applyBorder="1" applyAlignment="1" applyProtection="1">
      <alignment horizontal="center" vertical="center"/>
      <protection hidden="1"/>
    </xf>
    <xf numFmtId="2" fontId="93" fillId="19" borderId="27" xfId="0" applyNumberFormat="1" applyFont="1" applyFill="1" applyBorder="1" applyAlignment="1" applyProtection="1">
      <alignment horizontal="center" vertical="center"/>
      <protection hidden="1"/>
    </xf>
    <xf numFmtId="2" fontId="94" fillId="20" borderId="29" xfId="0" applyNumberFormat="1" applyFont="1" applyFill="1" applyBorder="1" applyAlignment="1" applyProtection="1">
      <alignment horizontal="left" vertical="center"/>
      <protection hidden="1"/>
    </xf>
    <xf numFmtId="0" fontId="53" fillId="24" borderId="32" xfId="0" applyFont="1" applyFill="1" applyBorder="1" applyAlignment="1" applyProtection="1">
      <alignment horizontal="center" vertical="center" wrapText="1"/>
      <protection hidden="1"/>
    </xf>
    <xf numFmtId="0" fontId="53" fillId="24" borderId="33" xfId="0" applyFont="1" applyFill="1" applyBorder="1" applyAlignment="1" applyProtection="1">
      <alignment horizontal="center" vertical="center" wrapText="1"/>
      <protection hidden="1"/>
    </xf>
    <xf numFmtId="0" fontId="53" fillId="24" borderId="34" xfId="0" applyFont="1" applyFill="1" applyBorder="1" applyAlignment="1" applyProtection="1">
      <alignment horizontal="center" vertical="center" wrapText="1"/>
      <protection hidden="1"/>
    </xf>
    <xf numFmtId="0" fontId="53" fillId="24" borderId="28" xfId="0" applyFont="1" applyFill="1" applyBorder="1" applyAlignment="1" applyProtection="1">
      <alignment horizontal="center" vertical="center" wrapText="1"/>
      <protection hidden="1"/>
    </xf>
    <xf numFmtId="0" fontId="53" fillId="24" borderId="29" xfId="0" applyFont="1" applyFill="1" applyBorder="1" applyAlignment="1" applyProtection="1">
      <alignment horizontal="center" vertical="center" wrapText="1"/>
      <protection hidden="1"/>
    </xf>
    <xf numFmtId="0" fontId="53" fillId="24" borderId="36" xfId="0" applyFont="1" applyFill="1" applyBorder="1" applyAlignment="1" applyProtection="1">
      <alignment horizontal="center" vertical="center" wrapText="1"/>
      <protection hidden="1"/>
    </xf>
    <xf numFmtId="0" fontId="98" fillId="2" borderId="24" xfId="0" applyFont="1" applyFill="1" applyBorder="1" applyAlignment="1" applyProtection="1">
      <alignment horizontal="center" vertical="center"/>
      <protection hidden="1"/>
    </xf>
    <xf numFmtId="0" fontId="98" fillId="2" borderId="42" xfId="0" applyFont="1" applyFill="1" applyBorder="1" applyAlignment="1" applyProtection="1">
      <alignment horizontal="center" vertical="center"/>
      <protection hidden="1"/>
    </xf>
    <xf numFmtId="0" fontId="98" fillId="2" borderId="25" xfId="0" applyFont="1" applyFill="1" applyBorder="1" applyAlignment="1" applyProtection="1">
      <alignment horizontal="center" vertical="center"/>
      <protection hidden="1"/>
    </xf>
    <xf numFmtId="0" fontId="98" fillId="9" borderId="60" xfId="0" applyFont="1" applyFill="1" applyBorder="1" applyAlignment="1" applyProtection="1">
      <alignment horizontal="center" vertical="center"/>
      <protection hidden="1"/>
    </xf>
    <xf numFmtId="0" fontId="98" fillId="9" borderId="64" xfId="0" applyFont="1" applyFill="1" applyBorder="1" applyAlignment="1" applyProtection="1">
      <alignment horizontal="center" vertical="center"/>
      <protection hidden="1"/>
    </xf>
    <xf numFmtId="2" fontId="112" fillId="25" borderId="30" xfId="0" applyNumberFormat="1" applyFont="1" applyFill="1" applyBorder="1" applyAlignment="1" applyProtection="1">
      <alignment horizontal="center" vertical="center" wrapText="1"/>
      <protection hidden="1"/>
    </xf>
    <xf numFmtId="0" fontId="57" fillId="23" borderId="32" xfId="0" applyFont="1" applyFill="1" applyBorder="1" applyAlignment="1" applyProtection="1">
      <alignment horizontal="center" vertical="center"/>
      <protection hidden="1"/>
    </xf>
    <xf numFmtId="0" fontId="57" fillId="23" borderId="33" xfId="0" applyFont="1" applyFill="1" applyBorder="1" applyAlignment="1" applyProtection="1">
      <alignment horizontal="center" vertical="center"/>
      <protection hidden="1"/>
    </xf>
    <xf numFmtId="0" fontId="57" fillId="23" borderId="0" xfId="0" applyFont="1" applyFill="1" applyBorder="1" applyAlignment="1" applyProtection="1">
      <alignment horizontal="center" vertical="center"/>
      <protection hidden="1"/>
    </xf>
    <xf numFmtId="0" fontId="57" fillId="23" borderId="38" xfId="0" applyFont="1" applyFill="1" applyBorder="1" applyAlignment="1" applyProtection="1">
      <alignment horizontal="center" vertical="center"/>
      <protection hidden="1"/>
    </xf>
    <xf numFmtId="0" fontId="57" fillId="23" borderId="37" xfId="0" applyFont="1" applyFill="1" applyBorder="1" applyAlignment="1" applyProtection="1">
      <alignment horizontal="center" vertical="center"/>
      <protection hidden="1"/>
    </xf>
    <xf numFmtId="0" fontId="57" fillId="23" borderId="28" xfId="0" applyFont="1" applyFill="1" applyBorder="1" applyAlignment="1" applyProtection="1">
      <alignment horizontal="center" vertical="center"/>
      <protection hidden="1"/>
    </xf>
    <xf numFmtId="0" fontId="57" fillId="23" borderId="29" xfId="0" applyFont="1" applyFill="1" applyBorder="1" applyAlignment="1" applyProtection="1">
      <alignment horizontal="center" vertical="center"/>
      <protection hidden="1"/>
    </xf>
    <xf numFmtId="0" fontId="57" fillId="23" borderId="36" xfId="0" applyFont="1" applyFill="1" applyBorder="1" applyAlignment="1" applyProtection="1">
      <alignment horizontal="center" vertical="center"/>
      <protection hidden="1"/>
    </xf>
    <xf numFmtId="0" fontId="98" fillId="23" borderId="37" xfId="0" applyFont="1" applyFill="1" applyBorder="1" applyAlignment="1" applyProtection="1">
      <alignment horizontal="center" vertical="center" wrapText="1"/>
      <protection hidden="1"/>
    </xf>
    <xf numFmtId="0" fontId="98" fillId="23" borderId="0" xfId="0" applyFont="1" applyFill="1" applyBorder="1" applyAlignment="1" applyProtection="1">
      <alignment horizontal="center" vertical="center" wrapText="1"/>
      <protection hidden="1"/>
    </xf>
    <xf numFmtId="0" fontId="98" fillId="23" borderId="38" xfId="0" applyFont="1" applyFill="1" applyBorder="1" applyAlignment="1" applyProtection="1">
      <alignment horizontal="center" vertical="center" wrapText="1"/>
      <protection hidden="1"/>
    </xf>
    <xf numFmtId="0" fontId="98" fillId="23" borderId="28" xfId="0" applyFont="1" applyFill="1" applyBorder="1" applyAlignment="1" applyProtection="1">
      <alignment horizontal="center" vertical="center" wrapText="1"/>
      <protection hidden="1"/>
    </xf>
    <xf numFmtId="0" fontId="98" fillId="23" borderId="29" xfId="0" applyFont="1" applyFill="1" applyBorder="1" applyAlignment="1" applyProtection="1">
      <alignment horizontal="center" vertical="center" wrapText="1"/>
      <protection hidden="1"/>
    </xf>
    <xf numFmtId="0" fontId="98" fillId="23" borderId="36" xfId="0" applyFont="1" applyFill="1" applyBorder="1" applyAlignment="1" applyProtection="1">
      <alignment horizontal="center" vertical="center" wrapText="1"/>
      <protection hidden="1"/>
    </xf>
    <xf numFmtId="0" fontId="57" fillId="23" borderId="34" xfId="0" applyFont="1" applyFill="1" applyBorder="1" applyAlignment="1" applyProtection="1">
      <alignment horizontal="center" vertical="center"/>
      <protection hidden="1"/>
    </xf>
    <xf numFmtId="0" fontId="53" fillId="26" borderId="1" xfId="0" applyFont="1" applyFill="1" applyBorder="1" applyAlignment="1" applyProtection="1">
      <alignment horizontal="center" vertical="center"/>
      <protection hidden="1"/>
    </xf>
    <xf numFmtId="0" fontId="53" fillId="26" borderId="2" xfId="0" applyFont="1" applyFill="1" applyBorder="1" applyAlignment="1" applyProtection="1">
      <alignment horizontal="center" vertical="center"/>
      <protection hidden="1"/>
    </xf>
    <xf numFmtId="0" fontId="53" fillId="24" borderId="15" xfId="0" applyFont="1" applyFill="1" applyBorder="1" applyAlignment="1" applyProtection="1">
      <alignment horizontal="center" vertical="center"/>
      <protection hidden="1"/>
    </xf>
    <xf numFmtId="0" fontId="53" fillId="24" borderId="16" xfId="0" applyFont="1" applyFill="1" applyBorder="1" applyAlignment="1" applyProtection="1">
      <alignment horizontal="center" vertical="center"/>
      <protection hidden="1"/>
    </xf>
    <xf numFmtId="0" fontId="45" fillId="27" borderId="42"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53" fillId="22" borderId="30" xfId="0" applyFont="1" applyFill="1" applyBorder="1" applyAlignment="1" applyProtection="1">
      <alignment horizontal="center" vertical="center"/>
      <protection hidden="1"/>
    </xf>
    <xf numFmtId="0" fontId="53" fillId="21" borderId="44" xfId="0" applyFont="1" applyFill="1" applyBorder="1" applyAlignment="1" applyProtection="1">
      <alignment horizontal="center" vertical="center"/>
      <protection hidden="1"/>
    </xf>
    <xf numFmtId="0" fontId="45" fillId="9" borderId="1" xfId="0" applyFont="1" applyFill="1" applyBorder="1" applyAlignment="1" applyProtection="1">
      <alignment horizontal="center" vertical="center"/>
      <protection hidden="1"/>
    </xf>
    <xf numFmtId="0" fontId="45" fillId="9" borderId="2"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17" fontId="84" fillId="14" borderId="52" xfId="4" applyNumberFormat="1" applyFont="1" applyFill="1" applyBorder="1" applyAlignment="1" applyProtection="1">
      <alignment horizontal="center" vertical="center"/>
      <protection hidden="1"/>
    </xf>
    <xf numFmtId="17" fontId="84" fillId="14" borderId="53" xfId="4" applyNumberFormat="1" applyFont="1" applyFill="1" applyBorder="1" applyAlignment="1" applyProtection="1">
      <alignment horizontal="center" vertical="center"/>
      <protection hidden="1"/>
    </xf>
    <xf numFmtId="2" fontId="112" fillId="9" borderId="61" xfId="0" applyNumberFormat="1" applyFont="1" applyFill="1" applyBorder="1" applyAlignment="1" applyProtection="1">
      <alignment horizontal="center" vertical="center" wrapText="1"/>
      <protection hidden="1"/>
    </xf>
    <xf numFmtId="2" fontId="112" fillId="9" borderId="30" xfId="0" applyNumberFormat="1" applyFont="1" applyFill="1" applyBorder="1" applyAlignment="1" applyProtection="1">
      <alignment horizontal="center" vertical="center" wrapText="1"/>
      <protection hidden="1"/>
    </xf>
    <xf numFmtId="2" fontId="112" fillId="9" borderId="67" xfId="0" applyNumberFormat="1" applyFont="1" applyFill="1" applyBorder="1" applyAlignment="1" applyProtection="1">
      <alignment horizontal="center" vertical="center" wrapText="1"/>
      <protection hidden="1"/>
    </xf>
    <xf numFmtId="0" fontId="57" fillId="9" borderId="63" xfId="0" applyFont="1" applyFill="1" applyBorder="1" applyAlignment="1" applyProtection="1">
      <alignment horizontal="center" vertical="center" wrapText="1"/>
      <protection hidden="1"/>
    </xf>
    <xf numFmtId="0" fontId="57" fillId="9" borderId="65" xfId="0" applyFont="1" applyFill="1" applyBorder="1" applyAlignment="1" applyProtection="1">
      <alignment horizontal="center" vertical="center" wrapText="1"/>
      <protection hidden="1"/>
    </xf>
    <xf numFmtId="0" fontId="57" fillId="9" borderId="68" xfId="0" applyFont="1" applyFill="1" applyBorder="1" applyAlignment="1" applyProtection="1">
      <alignment horizontal="center" vertical="center" wrapText="1"/>
      <protection hidden="1"/>
    </xf>
    <xf numFmtId="0" fontId="98" fillId="9" borderId="62" xfId="0" applyFont="1" applyFill="1" applyBorder="1" applyAlignment="1" applyProtection="1">
      <alignment horizontal="center" vertical="center" wrapText="1"/>
      <protection hidden="1"/>
    </xf>
    <xf numFmtId="0" fontId="98" fillId="9" borderId="8" xfId="0" applyFont="1" applyFill="1" applyBorder="1" applyAlignment="1" applyProtection="1">
      <alignment horizontal="center" vertical="center" wrapText="1"/>
      <protection hidden="1"/>
    </xf>
    <xf numFmtId="0" fontId="98" fillId="9" borderId="37" xfId="0" applyFont="1" applyFill="1" applyBorder="1" applyAlignment="1" applyProtection="1">
      <alignment horizontal="center" vertical="center" wrapText="1"/>
      <protection hidden="1"/>
    </xf>
    <xf numFmtId="0" fontId="98" fillId="9" borderId="0" xfId="0" applyFont="1" applyFill="1" applyBorder="1" applyAlignment="1" applyProtection="1">
      <alignment horizontal="center" vertical="center" wrapText="1"/>
      <protection hidden="1"/>
    </xf>
    <xf numFmtId="0" fontId="98" fillId="9" borderId="28" xfId="0" applyFont="1" applyFill="1" applyBorder="1" applyAlignment="1" applyProtection="1">
      <alignment horizontal="center" vertical="center" wrapText="1"/>
      <protection hidden="1"/>
    </xf>
    <xf numFmtId="0" fontId="98" fillId="9" borderId="29"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53" fillId="9" borderId="8" xfId="0" applyFont="1" applyFill="1" applyBorder="1" applyAlignment="1" applyProtection="1">
      <alignment horizontal="center" vertical="center" wrapText="1"/>
      <protection hidden="1"/>
    </xf>
    <xf numFmtId="0" fontId="53" fillId="9" borderId="37"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28" xfId="0" applyFont="1" applyFill="1" applyBorder="1" applyAlignment="1" applyProtection="1">
      <alignment horizontal="center" vertical="center" wrapText="1"/>
      <protection hidden="1"/>
    </xf>
    <xf numFmtId="0" fontId="53" fillId="9" borderId="29" xfId="0" applyFont="1" applyFill="1" applyBorder="1" applyAlignment="1" applyProtection="1">
      <alignment horizontal="center" vertical="center" wrapText="1"/>
      <protection hidden="1"/>
    </xf>
    <xf numFmtId="0" fontId="57" fillId="9" borderId="62" xfId="0" applyFont="1" applyFill="1" applyBorder="1" applyAlignment="1" applyProtection="1">
      <alignment horizontal="center" vertical="center"/>
      <protection hidden="1"/>
    </xf>
    <xf numFmtId="0" fontId="57" fillId="9" borderId="8" xfId="0" applyFont="1" applyFill="1" applyBorder="1" applyAlignment="1" applyProtection="1">
      <alignment horizontal="center" vertical="center"/>
      <protection hidden="1"/>
    </xf>
    <xf numFmtId="0" fontId="57" fillId="9" borderId="37" xfId="0" applyFont="1" applyFill="1" applyBorder="1" applyAlignment="1" applyProtection="1">
      <alignment horizontal="center" vertical="center"/>
      <protection hidden="1"/>
    </xf>
    <xf numFmtId="0" fontId="57" fillId="9" borderId="0" xfId="0" applyFont="1" applyFill="1" applyBorder="1" applyAlignment="1" applyProtection="1">
      <alignment horizontal="center" vertical="center"/>
      <protection hidden="1"/>
    </xf>
    <xf numFmtId="0" fontId="57" fillId="9" borderId="28" xfId="0" applyFont="1" applyFill="1" applyBorder="1" applyAlignment="1" applyProtection="1">
      <alignment horizontal="center" vertical="center"/>
      <protection hidden="1"/>
    </xf>
    <xf numFmtId="0" fontId="57" fillId="9" borderId="29" xfId="0" applyFont="1" applyFill="1" applyBorder="1" applyAlignment="1" applyProtection="1">
      <alignment horizontal="center" vertical="center"/>
      <protection hidden="1"/>
    </xf>
    <xf numFmtId="2" fontId="98" fillId="9" borderId="61" xfId="0" applyNumberFormat="1" applyFont="1" applyFill="1" applyBorder="1" applyAlignment="1" applyProtection="1">
      <alignment horizontal="center" vertical="center" wrapText="1"/>
      <protection hidden="1"/>
    </xf>
    <xf numFmtId="2" fontId="98" fillId="9" borderId="30" xfId="0" applyNumberFormat="1" applyFont="1" applyFill="1" applyBorder="1" applyAlignment="1" applyProtection="1">
      <alignment horizontal="center" vertical="center" wrapText="1"/>
      <protection hidden="1"/>
    </xf>
    <xf numFmtId="2" fontId="98" fillId="9" borderId="67" xfId="0" applyNumberFormat="1" applyFont="1" applyFill="1" applyBorder="1" applyAlignment="1" applyProtection="1">
      <alignment horizontal="center" vertical="center" wrapText="1"/>
      <protection hidden="1"/>
    </xf>
    <xf numFmtId="0" fontId="57" fillId="23" borderId="35" xfId="0" applyFont="1" applyFill="1" applyBorder="1" applyAlignment="1" applyProtection="1">
      <alignment horizontal="center" vertical="center" wrapText="1"/>
      <protection hidden="1"/>
    </xf>
    <xf numFmtId="0" fontId="57" fillId="23" borderId="39" xfId="0" applyFont="1" applyFill="1" applyBorder="1" applyAlignment="1" applyProtection="1">
      <alignment horizontal="center" vertical="center" wrapText="1"/>
      <protection hidden="1"/>
    </xf>
    <xf numFmtId="0" fontId="57" fillId="23" borderId="41" xfId="0" applyFont="1" applyFill="1" applyBorder="1" applyAlignment="1" applyProtection="1">
      <alignment horizontal="center" vertical="center" wrapText="1"/>
      <protection hidden="1"/>
    </xf>
    <xf numFmtId="0" fontId="114" fillId="0" borderId="4" xfId="0" applyFont="1" applyBorder="1" applyAlignment="1" applyProtection="1">
      <alignment horizontal="center"/>
      <protection hidden="1"/>
    </xf>
    <xf numFmtId="0" fontId="119" fillId="0" borderId="0" xfId="0" applyFont="1" applyAlignment="1" applyProtection="1">
      <alignment horizontal="center"/>
      <protection hidden="1"/>
    </xf>
    <xf numFmtId="0" fontId="114" fillId="0" borderId="0" xfId="0" applyFont="1" applyAlignment="1" applyProtection="1">
      <alignment horizontal="center"/>
      <protection hidden="1"/>
    </xf>
    <xf numFmtId="0" fontId="78" fillId="0" borderId="0" xfId="0" applyFont="1" applyAlignment="1" applyProtection="1">
      <alignment horizontal="left" vertical="center"/>
      <protection hidden="1"/>
    </xf>
    <xf numFmtId="0" fontId="120" fillId="0" borderId="0" xfId="0" applyFont="1" applyAlignment="1" applyProtection="1">
      <alignment horizontal="left" vertical="center"/>
      <protection hidden="1"/>
    </xf>
    <xf numFmtId="0" fontId="113" fillId="0" borderId="0" xfId="0" applyFont="1" applyAlignment="1" applyProtection="1">
      <alignment horizontal="center"/>
      <protection hidden="1"/>
    </xf>
    <xf numFmtId="0" fontId="120" fillId="0" borderId="16" xfId="0" applyFont="1" applyBorder="1" applyAlignment="1" applyProtection="1">
      <alignment horizontal="left" vertical="center"/>
      <protection hidden="1"/>
    </xf>
    <xf numFmtId="0" fontId="164" fillId="0" borderId="16" xfId="0" applyFont="1" applyBorder="1" applyAlignment="1" applyProtection="1">
      <alignment horizontal="left" vertical="center"/>
      <protection hidden="1"/>
    </xf>
    <xf numFmtId="0" fontId="73" fillId="0" borderId="4" xfId="0" applyFont="1" applyBorder="1" applyAlignment="1" applyProtection="1">
      <alignment horizontal="center"/>
      <protection hidden="1"/>
    </xf>
    <xf numFmtId="0" fontId="0" fillId="0" borderId="4" xfId="0" applyBorder="1" applyAlignment="1" applyProtection="1">
      <alignment horizontal="center"/>
      <protection hidden="1"/>
    </xf>
    <xf numFmtId="0" fontId="113" fillId="0" borderId="4" xfId="0" applyFont="1" applyBorder="1" applyAlignment="1" applyProtection="1">
      <alignment horizontal="left" vertical="center" wrapText="1"/>
      <protection hidden="1"/>
    </xf>
    <xf numFmtId="0" fontId="114" fillId="0" borderId="11" xfId="0" applyFont="1" applyBorder="1" applyAlignment="1" applyProtection="1">
      <alignment horizontal="left" vertical="center" wrapText="1"/>
      <protection hidden="1"/>
    </xf>
    <xf numFmtId="0" fontId="113" fillId="0" borderId="0" xfId="0" applyFont="1" applyAlignment="1" applyProtection="1">
      <alignment horizontal="center" vertical="center"/>
      <protection hidden="1"/>
    </xf>
    <xf numFmtId="0" fontId="0" fillId="0" borderId="1" xfId="0" applyBorder="1" applyAlignment="1" applyProtection="1">
      <alignment horizontal="center"/>
      <protection hidden="1"/>
    </xf>
    <xf numFmtId="0" fontId="114" fillId="0" borderId="6" xfId="0" applyFont="1" applyBorder="1" applyAlignment="1" applyProtection="1">
      <alignment horizontal="left" vertical="center" wrapText="1"/>
      <protection hidden="1"/>
    </xf>
    <xf numFmtId="0" fontId="0" fillId="0" borderId="4" xfId="0" applyBorder="1" applyAlignment="1" applyProtection="1">
      <alignment horizontal="center" vertical="center"/>
      <protection hidden="1"/>
    </xf>
    <xf numFmtId="0" fontId="113" fillId="0" borderId="22" xfId="0" applyFont="1" applyBorder="1" applyAlignment="1" applyProtection="1">
      <alignment horizontal="left" vertical="center" wrapText="1"/>
      <protection hidden="1"/>
    </xf>
    <xf numFmtId="0" fontId="113" fillId="0" borderId="10" xfId="0" applyFont="1" applyBorder="1" applyAlignment="1" applyProtection="1">
      <alignment horizontal="left" vertical="center" wrapText="1"/>
      <protection hidden="1"/>
    </xf>
    <xf numFmtId="0" fontId="73" fillId="0" borderId="0" xfId="0" applyFont="1" applyAlignment="1" applyProtection="1">
      <alignment horizontal="left" vertical="center"/>
      <protection hidden="1"/>
    </xf>
    <xf numFmtId="0" fontId="113" fillId="0" borderId="0" xfId="0" applyFont="1" applyAlignment="1" applyProtection="1">
      <alignment horizontal="right" vertical="center"/>
      <protection hidden="1"/>
    </xf>
    <xf numFmtId="0" fontId="164" fillId="0" borderId="0" xfId="0" applyFont="1" applyAlignment="1" applyProtection="1">
      <alignment horizontal="center"/>
      <protection hidden="1"/>
    </xf>
    <xf numFmtId="0" fontId="115" fillId="0" borderId="0" xfId="0" applyFont="1" applyAlignment="1" applyProtection="1">
      <alignment horizontal="center" vertical="center"/>
      <protection hidden="1"/>
    </xf>
    <xf numFmtId="0" fontId="121" fillId="0" borderId="4" xfId="0" applyFont="1" applyBorder="1" applyAlignment="1" applyProtection="1">
      <alignment horizontal="center" vertical="center" wrapText="1"/>
      <protection hidden="1"/>
    </xf>
    <xf numFmtId="0" fontId="73" fillId="0" borderId="4" xfId="0" applyFont="1" applyBorder="1" applyAlignment="1" applyProtection="1">
      <alignment horizontal="center" vertical="center"/>
      <protection hidden="1"/>
    </xf>
    <xf numFmtId="0" fontId="119" fillId="0" borderId="0" xfId="0" applyFont="1" applyAlignment="1" applyProtection="1">
      <alignment horizontal="left" vertical="center"/>
      <protection hidden="1"/>
    </xf>
    <xf numFmtId="0" fontId="114" fillId="0" borderId="0" xfId="0" applyFont="1" applyAlignment="1" applyProtection="1">
      <alignment horizontal="right" vertical="center"/>
      <protection hidden="1"/>
    </xf>
    <xf numFmtId="0" fontId="119" fillId="0" borderId="0" xfId="0" applyFont="1" applyAlignment="1" applyProtection="1">
      <alignment horizontal="left" vertical="center" wrapText="1"/>
      <protection hidden="1"/>
    </xf>
    <xf numFmtId="0" fontId="121" fillId="0" borderId="4" xfId="0" applyFont="1" applyBorder="1" applyAlignment="1" applyProtection="1">
      <alignment vertical="center"/>
      <protection hidden="1"/>
    </xf>
    <xf numFmtId="0" fontId="73" fillId="0" borderId="4" xfId="0" applyFont="1" applyBorder="1" applyAlignment="1" applyProtection="1">
      <alignment horizontal="center" vertical="center" wrapText="1"/>
      <protection hidden="1"/>
    </xf>
    <xf numFmtId="0" fontId="122" fillId="0" borderId="0" xfId="0" applyFont="1" applyAlignment="1" applyProtection="1">
      <alignment horizontal="center" vertical="center"/>
      <protection hidden="1"/>
    </xf>
    <xf numFmtId="0" fontId="123" fillId="0" borderId="0" xfId="0" applyFont="1" applyAlignment="1" applyProtection="1">
      <alignment horizontal="center" vertical="center"/>
      <protection hidden="1"/>
    </xf>
    <xf numFmtId="0" fontId="123" fillId="0" borderId="16" xfId="0" applyFont="1" applyBorder="1" applyAlignment="1" applyProtection="1">
      <alignment horizontal="center" vertical="center"/>
      <protection hidden="1"/>
    </xf>
    <xf numFmtId="0" fontId="73" fillId="0" borderId="4" xfId="0" applyFont="1" applyBorder="1" applyAlignment="1" applyProtection="1">
      <alignment horizontal="center" wrapText="1"/>
      <protection hidden="1"/>
    </xf>
    <xf numFmtId="0" fontId="115" fillId="0" borderId="0" xfId="0" applyFont="1" applyAlignment="1" applyProtection="1">
      <alignment horizontal="right" vertical="center"/>
      <protection hidden="1"/>
    </xf>
    <xf numFmtId="0" fontId="113" fillId="0" borderId="4" xfId="0" applyFont="1" applyBorder="1" applyAlignment="1" applyProtection="1">
      <alignment horizontal="center" vertical="center"/>
      <protection hidden="1"/>
    </xf>
    <xf numFmtId="0" fontId="164" fillId="0" borderId="1" xfId="0" applyFont="1" applyBorder="1" applyAlignment="1" applyProtection="1">
      <alignment horizontal="center" vertical="center" wrapText="1"/>
      <protection hidden="1"/>
    </xf>
    <xf numFmtId="0" fontId="164" fillId="0" borderId="3" xfId="0" applyFont="1" applyBorder="1" applyAlignment="1" applyProtection="1">
      <alignment horizontal="center" vertical="center" wrapText="1"/>
      <protection hidden="1"/>
    </xf>
    <xf numFmtId="2" fontId="78" fillId="0" borderId="4" xfId="0" applyNumberFormat="1" applyFont="1" applyBorder="1" applyAlignment="1" applyProtection="1">
      <alignment horizontal="center" vertical="center" textRotation="90"/>
      <protection hidden="1"/>
    </xf>
    <xf numFmtId="0" fontId="78" fillId="0" borderId="4" xfId="0" applyFont="1" applyBorder="1" applyAlignment="1" applyProtection="1">
      <alignment horizontal="center" vertical="center" textRotation="90"/>
      <protection hidden="1"/>
    </xf>
    <xf numFmtId="0" fontId="40" fillId="0" borderId="4" xfId="0" applyFont="1" applyBorder="1" applyAlignment="1" applyProtection="1">
      <alignment horizontal="center" vertical="center" textRotation="90"/>
      <protection hidden="1"/>
    </xf>
    <xf numFmtId="0" fontId="121" fillId="0" borderId="1" xfId="0" applyFont="1" applyBorder="1" applyAlignment="1" applyProtection="1">
      <alignment horizontal="center" vertical="center" wrapText="1"/>
      <protection hidden="1"/>
    </xf>
    <xf numFmtId="0" fontId="121" fillId="0" borderId="3" xfId="0" applyFont="1" applyBorder="1" applyAlignment="1" applyProtection="1">
      <alignment horizontal="center" vertical="center" wrapText="1"/>
      <protection hidden="1"/>
    </xf>
    <xf numFmtId="0" fontId="114" fillId="0" borderId="0" xfId="0" applyFont="1" applyAlignment="1" applyProtection="1">
      <alignment horizontal="center" vertical="center"/>
      <protection hidden="1"/>
    </xf>
    <xf numFmtId="0" fontId="40" fillId="0" borderId="1" xfId="0" applyFont="1" applyBorder="1" applyAlignment="1" applyProtection="1">
      <alignment horizontal="center" vertical="center"/>
      <protection hidden="1"/>
    </xf>
    <xf numFmtId="0" fontId="40" fillId="0" borderId="3" xfId="0" applyFont="1" applyBorder="1" applyAlignment="1" applyProtection="1">
      <alignment horizontal="center" vertical="center"/>
      <protection hidden="1"/>
    </xf>
    <xf numFmtId="0" fontId="40" fillId="0" borderId="1" xfId="0" quotePrefix="1" applyFont="1" applyBorder="1" applyAlignment="1" applyProtection="1">
      <alignment horizontal="center" vertical="center"/>
      <protection hidden="1"/>
    </xf>
    <xf numFmtId="0" fontId="40" fillId="0" borderId="2" xfId="0" applyFont="1" applyBorder="1" applyAlignment="1" applyProtection="1">
      <alignment horizontal="center" vertical="center"/>
      <protection hidden="1"/>
    </xf>
    <xf numFmtId="0" fontId="114" fillId="0" borderId="8" xfId="0" applyFont="1" applyBorder="1" applyAlignment="1" applyProtection="1">
      <alignment horizontal="center" vertical="center"/>
      <protection hidden="1"/>
    </xf>
    <xf numFmtId="0" fontId="165" fillId="0" borderId="4" xfId="0" applyFont="1" applyBorder="1" applyAlignment="1" applyProtection="1">
      <alignment horizontal="center" vertical="center"/>
      <protection hidden="1"/>
    </xf>
    <xf numFmtId="14" fontId="40" fillId="0" borderId="4" xfId="0" applyNumberFormat="1" applyFont="1" applyBorder="1" applyAlignment="1" applyProtection="1">
      <alignment horizontal="center" vertical="center" textRotation="90"/>
      <protection hidden="1"/>
    </xf>
    <xf numFmtId="0" fontId="125" fillId="0" borderId="0" xfId="0" applyFont="1" applyAlignment="1" applyProtection="1">
      <alignment horizontal="left" vertical="center"/>
      <protection hidden="1"/>
    </xf>
    <xf numFmtId="0" fontId="73" fillId="0" borderId="1" xfId="0" applyFont="1" applyBorder="1" applyAlignment="1" applyProtection="1">
      <alignment horizontal="center" vertical="center" wrapText="1"/>
      <protection hidden="1"/>
    </xf>
    <xf numFmtId="0" fontId="73" fillId="0" borderId="4" xfId="0" applyFont="1" applyBorder="1" applyAlignment="1" applyProtection="1">
      <alignment horizontal="center" vertical="center" textRotation="90" wrapText="1"/>
      <protection hidden="1"/>
    </xf>
    <xf numFmtId="0" fontId="121" fillId="0" borderId="22" xfId="0" applyFont="1" applyBorder="1" applyAlignment="1" applyProtection="1">
      <alignment horizontal="center" vertical="center" wrapText="1"/>
      <protection hidden="1"/>
    </xf>
    <xf numFmtId="0" fontId="121" fillId="0" borderId="8" xfId="0" applyFont="1" applyBorder="1" applyAlignment="1" applyProtection="1">
      <alignment horizontal="center" vertical="center" wrapText="1"/>
      <protection hidden="1"/>
    </xf>
    <xf numFmtId="0" fontId="121" fillId="0" borderId="10" xfId="0" applyFont="1" applyBorder="1" applyAlignment="1" applyProtection="1">
      <alignment horizontal="center" vertical="center" wrapText="1"/>
      <protection hidden="1"/>
    </xf>
    <xf numFmtId="0" fontId="73" fillId="0" borderId="2" xfId="0" applyFont="1" applyBorder="1" applyAlignment="1" applyProtection="1">
      <alignment horizontal="center" vertical="center" wrapText="1"/>
      <protection hidden="1"/>
    </xf>
    <xf numFmtId="0" fontId="73" fillId="0" borderId="3" xfId="0" applyFont="1" applyBorder="1" applyAlignment="1" applyProtection="1">
      <alignment horizontal="center" vertical="center" wrapText="1"/>
      <protection hidden="1"/>
    </xf>
    <xf numFmtId="0" fontId="73" fillId="0" borderId="1" xfId="0" applyFont="1" applyBorder="1" applyAlignment="1" applyProtection="1">
      <alignment horizontal="center" vertical="center"/>
      <protection hidden="1"/>
    </xf>
    <xf numFmtId="0" fontId="73" fillId="0" borderId="3" xfId="0" applyFont="1" applyBorder="1" applyAlignment="1" applyProtection="1">
      <alignment horizontal="center" vertical="center"/>
      <protection hidden="1"/>
    </xf>
    <xf numFmtId="2" fontId="40" fillId="0" borderId="1" xfId="0" applyNumberFormat="1" applyFont="1" applyBorder="1" applyAlignment="1" applyProtection="1">
      <alignment horizontal="center" vertical="center" textRotation="90"/>
      <protection hidden="1"/>
    </xf>
    <xf numFmtId="0" fontId="40" fillId="0" borderId="3" xfId="0" applyFont="1" applyBorder="1" applyAlignment="1" applyProtection="1">
      <alignment horizontal="center" vertical="center" textRotation="90"/>
      <protection hidden="1"/>
    </xf>
    <xf numFmtId="0" fontId="121" fillId="0" borderId="15" xfId="0" applyFont="1" applyBorder="1" applyAlignment="1" applyProtection="1">
      <alignment horizontal="center" vertical="center" wrapText="1"/>
      <protection hidden="1"/>
    </xf>
    <xf numFmtId="0" fontId="121" fillId="0" borderId="19" xfId="0" applyFont="1" applyBorder="1" applyAlignment="1" applyProtection="1">
      <alignment horizontal="center" vertical="center" wrapText="1"/>
      <protection hidden="1"/>
    </xf>
    <xf numFmtId="0" fontId="73" fillId="0" borderId="11" xfId="0" applyFont="1" applyBorder="1" applyAlignment="1" applyProtection="1">
      <alignment horizontal="center" vertical="center" wrapText="1"/>
      <protection hidden="1"/>
    </xf>
    <xf numFmtId="0" fontId="73" fillId="0" borderId="20" xfId="0" applyFont="1" applyBorder="1" applyAlignment="1" applyProtection="1">
      <alignment horizontal="center" vertical="center"/>
      <protection hidden="1"/>
    </xf>
    <xf numFmtId="0" fontId="73" fillId="0" borderId="6" xfId="0" applyFont="1" applyBorder="1" applyAlignment="1" applyProtection="1">
      <alignment horizontal="center" vertical="center"/>
      <protection hidden="1"/>
    </xf>
    <xf numFmtId="0" fontId="73" fillId="0" borderId="22" xfId="0" applyFont="1" applyBorder="1" applyAlignment="1" applyProtection="1">
      <alignment horizontal="center" vertical="center" wrapText="1"/>
      <protection hidden="1"/>
    </xf>
    <xf numFmtId="0" fontId="73" fillId="0" borderId="10" xfId="0" applyFont="1" applyBorder="1" applyAlignment="1" applyProtection="1">
      <alignment horizontal="center" vertical="center" wrapText="1"/>
      <protection hidden="1"/>
    </xf>
    <xf numFmtId="0" fontId="73" fillId="0" borderId="7" xfId="0" applyFont="1" applyBorder="1" applyAlignment="1" applyProtection="1">
      <alignment horizontal="center" vertical="center" wrapText="1"/>
      <protection hidden="1"/>
    </xf>
    <xf numFmtId="0" fontId="73" fillId="0" borderId="9" xfId="0" applyFont="1" applyBorder="1" applyAlignment="1" applyProtection="1">
      <alignment horizontal="center" vertical="center" wrapText="1"/>
      <protection hidden="1"/>
    </xf>
    <xf numFmtId="0" fontId="73" fillId="0" borderId="15" xfId="0" applyFont="1" applyBorder="1" applyAlignment="1" applyProtection="1">
      <alignment horizontal="center" vertical="center" wrapText="1"/>
      <protection hidden="1"/>
    </xf>
    <xf numFmtId="0" fontId="73" fillId="0" borderId="19" xfId="0" applyFont="1" applyBorder="1" applyAlignment="1" applyProtection="1">
      <alignment horizontal="center" vertical="center" wrapText="1"/>
      <protection hidden="1"/>
    </xf>
    <xf numFmtId="0" fontId="121" fillId="0" borderId="11" xfId="0" applyFont="1" applyBorder="1" applyAlignment="1" applyProtection="1">
      <alignment horizontal="center" vertical="center" wrapText="1"/>
      <protection hidden="1"/>
    </xf>
    <xf numFmtId="0" fontId="121" fillId="0" borderId="6" xfId="0" applyFont="1" applyBorder="1" applyAlignment="1" applyProtection="1">
      <alignment horizontal="center" vertical="center" wrapText="1"/>
      <protection hidden="1"/>
    </xf>
    <xf numFmtId="0" fontId="121" fillId="0" borderId="11" xfId="0" applyFont="1" applyBorder="1" applyAlignment="1" applyProtection="1">
      <alignment horizontal="left" vertical="center" wrapText="1"/>
      <protection hidden="1"/>
    </xf>
    <xf numFmtId="0" fontId="121" fillId="0" borderId="6" xfId="0" applyFont="1" applyBorder="1" applyAlignment="1" applyProtection="1">
      <alignment horizontal="left" vertical="center" wrapText="1"/>
      <protection hidden="1"/>
    </xf>
    <xf numFmtId="0" fontId="124" fillId="0" borderId="11" xfId="0" applyFont="1" applyBorder="1" applyAlignment="1" applyProtection="1">
      <alignment horizontal="center" vertical="center" wrapText="1"/>
      <protection hidden="1"/>
    </xf>
    <xf numFmtId="0" fontId="124" fillId="0" borderId="6" xfId="0" applyFont="1" applyBorder="1" applyAlignment="1" applyProtection="1">
      <alignment horizontal="center" vertical="center" wrapText="1"/>
      <protection hidden="1"/>
    </xf>
    <xf numFmtId="0" fontId="164" fillId="0" borderId="4" xfId="0" applyFont="1" applyBorder="1" applyAlignment="1" applyProtection="1">
      <alignment horizontal="center" vertical="center" textRotation="90"/>
      <protection hidden="1"/>
    </xf>
    <xf numFmtId="0" fontId="78" fillId="0" borderId="1" xfId="0" applyFont="1" applyBorder="1" applyAlignment="1" applyProtection="1">
      <alignment horizontal="center" vertical="center" textRotation="90"/>
      <protection hidden="1"/>
    </xf>
    <xf numFmtId="0" fontId="78" fillId="0" borderId="3" xfId="0" applyFont="1" applyBorder="1" applyAlignment="1" applyProtection="1">
      <alignment horizontal="center" vertical="center" textRotation="90"/>
      <protection hidden="1"/>
    </xf>
    <xf numFmtId="0" fontId="119" fillId="0" borderId="1" xfId="0" applyFont="1" applyBorder="1" applyAlignment="1" applyProtection="1">
      <alignment horizontal="center" vertical="center" wrapText="1"/>
      <protection hidden="1"/>
    </xf>
    <xf numFmtId="0" fontId="119" fillId="0" borderId="3"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20" fillId="0" borderId="1" xfId="0" applyFont="1" applyBorder="1" applyAlignment="1" applyProtection="1">
      <alignment horizontal="center" vertical="center" wrapText="1"/>
      <protection hidden="1"/>
    </xf>
    <xf numFmtId="0" fontId="120" fillId="0" borderId="3" xfId="0" applyFont="1" applyBorder="1" applyAlignment="1" applyProtection="1">
      <alignment horizontal="center" vertical="center" wrapText="1"/>
      <protection hidden="1"/>
    </xf>
    <xf numFmtId="0" fontId="78" fillId="0" borderId="4" xfId="0" applyFont="1" applyBorder="1" applyAlignment="1" applyProtection="1">
      <alignment horizontal="center" vertical="center" textRotation="90"/>
      <protection locked="0"/>
    </xf>
    <xf numFmtId="1" fontId="78" fillId="0" borderId="4" xfId="0" applyNumberFormat="1" applyFont="1" applyBorder="1" applyAlignment="1" applyProtection="1">
      <alignment horizontal="center" vertical="center"/>
      <protection hidden="1"/>
    </xf>
    <xf numFmtId="0" fontId="78" fillId="0" borderId="4" xfId="0" applyFont="1" applyBorder="1" applyAlignment="1" applyProtection="1">
      <alignment horizontal="center" vertical="center"/>
      <protection hidden="1"/>
    </xf>
    <xf numFmtId="166" fontId="78" fillId="0" borderId="4" xfId="0" applyNumberFormat="1" applyFont="1" applyBorder="1" applyAlignment="1" applyProtection="1">
      <alignment horizontal="center" vertical="center"/>
      <protection hidden="1"/>
    </xf>
    <xf numFmtId="166" fontId="78" fillId="0" borderId="4" xfId="0" applyNumberFormat="1" applyFont="1" applyBorder="1" applyAlignment="1" applyProtection="1">
      <alignment horizontal="center" vertical="center" textRotation="90"/>
      <protection hidden="1"/>
    </xf>
    <xf numFmtId="0" fontId="113" fillId="0" borderId="4" xfId="0" applyFont="1" applyBorder="1" applyAlignment="1" applyProtection="1">
      <alignment horizontal="center" vertical="center" wrapText="1"/>
      <protection hidden="1"/>
    </xf>
    <xf numFmtId="0" fontId="73" fillId="0" borderId="2" xfId="0" applyFont="1" applyBorder="1" applyAlignment="1" applyProtection="1">
      <alignment horizontal="center" vertical="center"/>
      <protection hidden="1"/>
    </xf>
    <xf numFmtId="0" fontId="121" fillId="0" borderId="2" xfId="0" applyFont="1" applyBorder="1" applyAlignment="1" applyProtection="1">
      <alignment horizontal="center" vertical="center" wrapText="1"/>
      <protection hidden="1"/>
    </xf>
    <xf numFmtId="0" fontId="114" fillId="0" borderId="0" xfId="0" applyFont="1" applyBorder="1" applyAlignment="1" applyProtection="1">
      <alignment horizontal="center" vertical="center"/>
      <protection hidden="1"/>
    </xf>
    <xf numFmtId="0" fontId="121" fillId="0" borderId="4" xfId="0" applyFont="1" applyBorder="1" applyAlignment="1" applyProtection="1">
      <alignment horizontal="center" vertical="center"/>
      <protection hidden="1"/>
    </xf>
    <xf numFmtId="0" fontId="119" fillId="0" borderId="0" xfId="0" applyFont="1" applyAlignment="1" applyProtection="1">
      <alignment horizontal="center" vertical="center"/>
      <protection hidden="1"/>
    </xf>
    <xf numFmtId="0" fontId="70" fillId="0" borderId="0" xfId="0" applyFont="1" applyAlignment="1" applyProtection="1">
      <alignment horizontal="center" vertical="center"/>
      <protection hidden="1"/>
    </xf>
    <xf numFmtId="0" fontId="40" fillId="0" borderId="0" xfId="0" applyFont="1" applyAlignment="1" applyProtection="1">
      <alignment horizontal="left" vertical="center"/>
      <protection hidden="1"/>
    </xf>
    <xf numFmtId="0" fontId="78" fillId="0" borderId="8" xfId="0" applyFont="1" applyBorder="1" applyAlignment="1" applyProtection="1">
      <alignment horizontal="left" vertical="center"/>
      <protection hidden="1"/>
    </xf>
    <xf numFmtId="0" fontId="78" fillId="0" borderId="10" xfId="0" applyFont="1" applyBorder="1" applyAlignment="1" applyProtection="1">
      <alignment horizontal="left" vertical="center"/>
      <protection hidden="1"/>
    </xf>
    <xf numFmtId="0" fontId="120" fillId="0" borderId="0" xfId="0" applyFont="1" applyBorder="1" applyAlignment="1" applyProtection="1">
      <alignment horizontal="left" vertical="center"/>
      <protection hidden="1"/>
    </xf>
    <xf numFmtId="0" fontId="120" fillId="0" borderId="9" xfId="0" applyFont="1" applyBorder="1" applyAlignment="1" applyProtection="1">
      <alignment horizontal="left" vertical="center"/>
      <protection hidden="1"/>
    </xf>
    <xf numFmtId="14" fontId="78" fillId="0" borderId="16" xfId="0" applyNumberFormat="1" applyFont="1" applyBorder="1" applyAlignment="1" applyProtection="1">
      <alignment horizontal="left" vertical="center"/>
      <protection locked="0" hidden="1"/>
    </xf>
    <xf numFmtId="0" fontId="78" fillId="0" borderId="16" xfId="0" applyFont="1" applyBorder="1" applyAlignment="1" applyProtection="1">
      <alignment horizontal="left" vertical="center"/>
      <protection locked="0" hidden="1"/>
    </xf>
    <xf numFmtId="0" fontId="78" fillId="0" borderId="19" xfId="0" applyFont="1" applyBorder="1" applyAlignment="1" applyProtection="1">
      <alignment horizontal="left" vertical="center"/>
      <protection locked="0" hidden="1"/>
    </xf>
    <xf numFmtId="0" fontId="113" fillId="0" borderId="22" xfId="0" applyFont="1" applyBorder="1" applyAlignment="1" applyProtection="1">
      <alignment horizontal="right" vertical="center"/>
      <protection hidden="1"/>
    </xf>
    <xf numFmtId="0" fontId="113" fillId="0" borderId="8" xfId="0" applyFont="1" applyBorder="1" applyAlignment="1" applyProtection="1">
      <alignment horizontal="right" vertical="center"/>
      <protection hidden="1"/>
    </xf>
    <xf numFmtId="0" fontId="113" fillId="0" borderId="7" xfId="0" applyFont="1" applyBorder="1" applyAlignment="1" applyProtection="1">
      <alignment horizontal="right" vertical="center"/>
      <protection hidden="1"/>
    </xf>
    <xf numFmtId="0" fontId="113" fillId="0" borderId="0" xfId="0" applyFont="1" applyBorder="1" applyAlignment="1" applyProtection="1">
      <alignment horizontal="right" vertical="center"/>
      <protection hidden="1"/>
    </xf>
    <xf numFmtId="0" fontId="113" fillId="0" borderId="7" xfId="0" applyFont="1" applyBorder="1" applyAlignment="1" applyProtection="1">
      <alignment horizontal="right"/>
      <protection hidden="1"/>
    </xf>
    <xf numFmtId="0" fontId="113" fillId="0" borderId="0" xfId="0" applyFont="1" applyBorder="1" applyAlignment="1" applyProtection="1">
      <alignment horizontal="right"/>
      <protection hidden="1"/>
    </xf>
    <xf numFmtId="0" fontId="113" fillId="0" borderId="15" xfId="0" applyFont="1" applyBorder="1" applyAlignment="1" applyProtection="1">
      <alignment horizontal="right"/>
      <protection hidden="1"/>
    </xf>
    <xf numFmtId="0" fontId="113" fillId="0" borderId="16" xfId="0" applyFont="1" applyBorder="1" applyAlignment="1" applyProtection="1">
      <alignment horizontal="right"/>
      <protection hidden="1"/>
    </xf>
    <xf numFmtId="0" fontId="120" fillId="0" borderId="8" xfId="0" applyFont="1" applyBorder="1" applyAlignment="1" applyProtection="1">
      <alignment horizontal="left" vertical="center"/>
      <protection hidden="1"/>
    </xf>
    <xf numFmtId="0" fontId="183" fillId="0" borderId="16" xfId="0" applyFont="1" applyBorder="1" applyAlignment="1" applyProtection="1">
      <alignment horizontal="left" vertical="center"/>
      <protection locked="0"/>
    </xf>
    <xf numFmtId="0" fontId="103" fillId="0" borderId="4" xfId="0" applyFont="1" applyBorder="1" applyAlignment="1" applyProtection="1">
      <alignment horizontal="center" vertical="center" textRotation="90" wrapText="1"/>
      <protection hidden="1"/>
    </xf>
    <xf numFmtId="0" fontId="164" fillId="0" borderId="8" xfId="0" applyFont="1" applyBorder="1" applyAlignment="1" applyProtection="1">
      <alignment horizontal="center" vertical="center"/>
      <protection hidden="1"/>
    </xf>
    <xf numFmtId="0" fontId="113" fillId="0" borderId="16" xfId="0" applyFont="1" applyBorder="1" applyAlignment="1" applyProtection="1">
      <alignment horizontal="right" vertical="center"/>
      <protection hidden="1"/>
    </xf>
    <xf numFmtId="0" fontId="73" fillId="0" borderId="4" xfId="0" applyFont="1" applyBorder="1" applyAlignment="1" applyProtection="1">
      <alignment horizontal="center" vertical="center" textRotation="90"/>
      <protection hidden="1"/>
    </xf>
    <xf numFmtId="0" fontId="78" fillId="0" borderId="4" xfId="0" applyFont="1" applyBorder="1" applyAlignment="1" applyProtection="1">
      <alignment horizontal="center"/>
      <protection locked="0"/>
    </xf>
    <xf numFmtId="0" fontId="0" fillId="0" borderId="4" xfId="0" applyFont="1" applyBorder="1" applyAlignment="1" applyProtection="1">
      <alignment horizontal="center"/>
      <protection hidden="1"/>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0" fillId="0" borderId="4" xfId="0" applyFont="1" applyBorder="1" applyAlignment="1" applyProtection="1">
      <alignment horizontal="center" vertical="center"/>
      <protection hidden="1"/>
    </xf>
    <xf numFmtId="0" fontId="73" fillId="0" borderId="4" xfId="0" applyFont="1" applyBorder="1" applyAlignment="1" applyProtection="1">
      <alignment horizontal="left" vertical="center"/>
      <protection hidden="1"/>
    </xf>
    <xf numFmtId="14"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protection locked="0"/>
    </xf>
    <xf numFmtId="0" fontId="120" fillId="0" borderId="4" xfId="0" applyFont="1" applyBorder="1" applyAlignment="1" applyProtection="1">
      <alignment horizontal="left" vertical="center"/>
      <protection locked="0"/>
    </xf>
    <xf numFmtId="0" fontId="113" fillId="0" borderId="4" xfId="0" applyFont="1" applyBorder="1" applyAlignment="1" applyProtection="1">
      <alignment horizontal="center" vertical="center"/>
      <protection locked="0"/>
    </xf>
    <xf numFmtId="0" fontId="73" fillId="0" borderId="4" xfId="0" applyFont="1" applyBorder="1" applyAlignment="1" applyProtection="1">
      <alignment horizontal="left" vertical="center"/>
      <protection locked="0"/>
    </xf>
    <xf numFmtId="2" fontId="193" fillId="0" borderId="4" xfId="0" applyNumberFormat="1" applyFont="1" applyBorder="1" applyAlignment="1" applyProtection="1">
      <alignment horizontal="center" vertical="center"/>
      <protection hidden="1"/>
    </xf>
    <xf numFmtId="0" fontId="193" fillId="0" borderId="4" xfId="0" applyFont="1" applyBorder="1" applyAlignment="1" applyProtection="1">
      <alignment horizontal="center" vertical="center"/>
      <protection hidden="1"/>
    </xf>
    <xf numFmtId="2" fontId="193" fillId="0" borderId="1" xfId="0" applyNumberFormat="1" applyFont="1" applyBorder="1" applyAlignment="1" applyProtection="1">
      <alignment horizontal="center" vertical="center"/>
      <protection hidden="1"/>
    </xf>
    <xf numFmtId="0" fontId="193" fillId="0" borderId="2" xfId="0" applyFont="1" applyBorder="1" applyAlignment="1" applyProtection="1">
      <alignment horizontal="center" vertical="center"/>
      <protection hidden="1"/>
    </xf>
    <xf numFmtId="0" fontId="193" fillId="0" borderId="3" xfId="0" applyFont="1" applyBorder="1" applyAlignment="1" applyProtection="1">
      <alignment horizontal="center" vertical="center"/>
      <protection hidden="1"/>
    </xf>
    <xf numFmtId="166" fontId="193" fillId="0" borderId="4" xfId="0" applyNumberFormat="1" applyFont="1" applyBorder="1" applyAlignment="1" applyProtection="1">
      <alignment horizontal="center" vertical="center"/>
      <protection hidden="1"/>
    </xf>
    <xf numFmtId="0" fontId="73" fillId="0" borderId="3" xfId="0" applyFont="1" applyBorder="1" applyAlignment="1" applyProtection="1">
      <alignment horizontal="center"/>
      <protection hidden="1"/>
    </xf>
    <xf numFmtId="2" fontId="78" fillId="0" borderId="3" xfId="0" applyNumberFormat="1" applyFont="1" applyBorder="1" applyAlignment="1" applyProtection="1">
      <alignment horizontal="center"/>
      <protection hidden="1"/>
    </xf>
    <xf numFmtId="2" fontId="78" fillId="0" borderId="4" xfId="0" applyNumberFormat="1" applyFont="1" applyBorder="1" applyAlignment="1" applyProtection="1">
      <alignment horizontal="center"/>
      <protection hidden="1"/>
    </xf>
    <xf numFmtId="0" fontId="78" fillId="0" borderId="4" xfId="0" applyFont="1" applyBorder="1" applyAlignment="1" applyProtection="1">
      <alignment horizontal="center"/>
      <protection hidden="1"/>
    </xf>
    <xf numFmtId="2" fontId="78" fillId="0" borderId="4" xfId="0" applyNumberFormat="1" applyFont="1" applyBorder="1" applyAlignment="1" applyProtection="1">
      <alignment horizontal="center" vertical="center"/>
      <protection hidden="1"/>
    </xf>
    <xf numFmtId="0" fontId="113" fillId="0" borderId="4"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103" fillId="0" borderId="4" xfId="0" applyFont="1" applyBorder="1" applyAlignment="1" applyProtection="1">
      <alignment horizontal="center"/>
      <protection hidden="1"/>
    </xf>
    <xf numFmtId="0" fontId="113" fillId="0" borderId="0" xfId="0" applyFont="1" applyBorder="1" applyAlignment="1" applyProtection="1">
      <alignment horizontal="center" vertical="center"/>
      <protection hidden="1"/>
    </xf>
    <xf numFmtId="2" fontId="193" fillId="0" borderId="3" xfId="0" applyNumberFormat="1" applyFont="1" applyBorder="1" applyAlignment="1" applyProtection="1">
      <alignment horizontal="center" vertical="center"/>
      <protection hidden="1"/>
    </xf>
    <xf numFmtId="2" fontId="193" fillId="0" borderId="2" xfId="0" applyNumberFormat="1" applyFont="1" applyBorder="1" applyAlignment="1" applyProtection="1">
      <alignment horizontal="center" vertical="center"/>
      <protection hidden="1"/>
    </xf>
    <xf numFmtId="0" fontId="164" fillId="0" borderId="0" xfId="0" applyFont="1" applyBorder="1" applyAlignment="1" applyProtection="1">
      <alignment horizontal="center" vertical="center"/>
      <protection hidden="1"/>
    </xf>
    <xf numFmtId="0" fontId="73" fillId="0" borderId="8" xfId="0" applyFont="1" applyBorder="1" applyAlignment="1" applyProtection="1">
      <alignment horizontal="center" vertical="center" wrapText="1"/>
      <protection hidden="1"/>
    </xf>
    <xf numFmtId="0" fontId="73" fillId="0" borderId="16" xfId="0" applyFont="1" applyBorder="1" applyAlignment="1" applyProtection="1">
      <alignment horizontal="center" vertical="center" wrapText="1"/>
      <protection hidden="1"/>
    </xf>
    <xf numFmtId="0" fontId="73" fillId="0" borderId="22" xfId="0" applyFont="1" applyBorder="1" applyAlignment="1" applyProtection="1">
      <alignment horizontal="center" vertical="center"/>
      <protection hidden="1"/>
    </xf>
    <xf numFmtId="0" fontId="73" fillId="0" borderId="8" xfId="0" applyFont="1" applyBorder="1" applyAlignment="1" applyProtection="1">
      <alignment horizontal="center" vertical="center"/>
      <protection hidden="1"/>
    </xf>
    <xf numFmtId="0" fontId="73" fillId="0" borderId="10" xfId="0" applyFont="1" applyBorder="1" applyAlignment="1" applyProtection="1">
      <alignment horizontal="center" vertical="center"/>
      <protection hidden="1"/>
    </xf>
    <xf numFmtId="0" fontId="73" fillId="0" borderId="15" xfId="0" applyFont="1" applyBorder="1" applyAlignment="1" applyProtection="1">
      <alignment horizontal="center" vertical="center"/>
      <protection hidden="1"/>
    </xf>
    <xf numFmtId="0" fontId="73" fillId="0" borderId="16" xfId="0" applyFont="1" applyBorder="1" applyAlignment="1" applyProtection="1">
      <alignment horizontal="center" vertical="center"/>
      <protection hidden="1"/>
    </xf>
    <xf numFmtId="0" fontId="73" fillId="0" borderId="19" xfId="0" applyFont="1" applyBorder="1" applyAlignment="1" applyProtection="1">
      <alignment horizontal="center" vertical="center"/>
      <protection hidden="1"/>
    </xf>
    <xf numFmtId="0" fontId="78" fillId="0" borderId="4" xfId="0" applyFont="1" applyBorder="1" applyAlignment="1" applyProtection="1">
      <alignment horizontal="center" vertical="center"/>
      <protection locked="0"/>
    </xf>
    <xf numFmtId="0" fontId="50" fillId="44" borderId="1" xfId="0" applyFont="1" applyFill="1" applyBorder="1" applyAlignment="1" applyProtection="1">
      <alignment horizontal="center" vertical="center"/>
      <protection hidden="1"/>
    </xf>
    <xf numFmtId="0" fontId="50" fillId="44" borderId="2" xfId="0" applyFont="1" applyFill="1" applyBorder="1" applyAlignment="1" applyProtection="1">
      <alignment horizontal="center" vertical="center"/>
      <protection hidden="1"/>
    </xf>
    <xf numFmtId="0" fontId="50" fillId="44" borderId="3" xfId="0" applyFont="1" applyFill="1" applyBorder="1" applyAlignment="1" applyProtection="1">
      <alignment horizontal="center" vertical="center"/>
      <protection hidden="1"/>
    </xf>
    <xf numFmtId="0" fontId="46" fillId="43" borderId="0" xfId="4" applyFill="1" applyAlignment="1" applyProtection="1">
      <protection hidden="1"/>
    </xf>
    <xf numFmtId="0" fontId="146" fillId="43" borderId="0" xfId="0" applyFont="1" applyFill="1" applyAlignment="1" applyProtection="1">
      <alignment horizontal="center" wrapText="1"/>
      <protection hidden="1"/>
    </xf>
    <xf numFmtId="0" fontId="53" fillId="26" borderId="0" xfId="0" applyFont="1" applyFill="1" applyAlignment="1" applyProtection="1">
      <alignment horizontal="center" vertical="center"/>
      <protection hidden="1"/>
    </xf>
    <xf numFmtId="0" fontId="57" fillId="26" borderId="0" xfId="0" applyFont="1" applyFill="1" applyAlignment="1" applyProtection="1">
      <alignment horizontal="center" vertical="center"/>
      <protection hidden="1"/>
    </xf>
    <xf numFmtId="0" fontId="45" fillId="26" borderId="0" xfId="0" applyFont="1" applyFill="1" applyAlignment="1" applyProtection="1">
      <alignment horizontal="center" vertical="center"/>
      <protection hidden="1"/>
    </xf>
    <xf numFmtId="0" fontId="119" fillId="9" borderId="83" xfId="0" applyFont="1" applyFill="1" applyBorder="1" applyAlignment="1" applyProtection="1">
      <alignment horizontal="center" vertical="center"/>
      <protection hidden="1"/>
    </xf>
    <xf numFmtId="0" fontId="119" fillId="9" borderId="48" xfId="0" applyFont="1" applyFill="1" applyBorder="1" applyAlignment="1" applyProtection="1">
      <alignment horizontal="center" vertical="center"/>
      <protection hidden="1"/>
    </xf>
    <xf numFmtId="0" fontId="119" fillId="0" borderId="48" xfId="0" applyFont="1" applyBorder="1" applyAlignment="1" applyProtection="1">
      <alignment horizontal="left" vertical="center"/>
      <protection hidden="1"/>
    </xf>
    <xf numFmtId="0" fontId="119" fillId="0" borderId="84" xfId="0" applyFont="1" applyBorder="1" applyAlignment="1" applyProtection="1">
      <alignment horizontal="left" vertical="center"/>
      <protection hidden="1"/>
    </xf>
    <xf numFmtId="0" fontId="178" fillId="9" borderId="48" xfId="0" applyFont="1" applyFill="1" applyBorder="1" applyAlignment="1" applyProtection="1">
      <alignment horizontal="center" vertical="center"/>
      <protection hidden="1"/>
    </xf>
    <xf numFmtId="0" fontId="57" fillId="0" borderId="87" xfId="0" applyFont="1" applyBorder="1" applyAlignment="1" applyProtection="1">
      <alignment horizontal="center" vertical="center"/>
      <protection hidden="1"/>
    </xf>
    <xf numFmtId="0" fontId="57" fillId="0" borderId="4" xfId="0" applyFont="1" applyBorder="1" applyAlignment="1" applyProtection="1">
      <alignment horizontal="center" vertical="center"/>
      <protection hidden="1"/>
    </xf>
    <xf numFmtId="0" fontId="57" fillId="0" borderId="88" xfId="0" applyFont="1" applyBorder="1" applyAlignment="1" applyProtection="1">
      <alignment horizontal="center" vertical="center"/>
      <protection hidden="1"/>
    </xf>
    <xf numFmtId="2" fontId="183" fillId="0" borderId="102" xfId="0" applyNumberFormat="1" applyFont="1" applyBorder="1" applyAlignment="1" applyProtection="1">
      <alignment horizontal="center" vertical="center"/>
      <protection hidden="1"/>
    </xf>
    <xf numFmtId="2" fontId="183" fillId="0" borderId="108" xfId="0" applyNumberFormat="1" applyFont="1" applyBorder="1" applyAlignment="1" applyProtection="1">
      <alignment horizontal="center" vertical="center"/>
      <protection hidden="1"/>
    </xf>
    <xf numFmtId="0" fontId="116" fillId="0" borderId="4" xfId="0" applyFont="1" applyBorder="1" applyAlignment="1" applyProtection="1">
      <alignment horizontal="center" vertical="center"/>
      <protection hidden="1"/>
    </xf>
    <xf numFmtId="2" fontId="40" fillId="0" borderId="1" xfId="0" applyNumberFormat="1" applyFont="1" applyBorder="1" applyAlignment="1" applyProtection="1">
      <alignment horizontal="center"/>
      <protection hidden="1"/>
    </xf>
    <xf numFmtId="0" fontId="40" fillId="0" borderId="3" xfId="0" applyFont="1" applyBorder="1" applyAlignment="1" applyProtection="1">
      <alignment horizontal="center"/>
      <protection hidden="1"/>
    </xf>
    <xf numFmtId="2" fontId="29" fillId="0" borderId="1" xfId="0" applyNumberFormat="1" applyFont="1" applyBorder="1" applyAlignment="1" applyProtection="1">
      <alignment horizontal="center" vertical="center"/>
      <protection hidden="1"/>
    </xf>
    <xf numFmtId="0" fontId="29" fillId="0" borderId="2" xfId="0" applyFont="1" applyBorder="1" applyAlignment="1" applyProtection="1">
      <alignment horizontal="center" vertical="center"/>
      <protection hidden="1"/>
    </xf>
    <xf numFmtId="0" fontId="29" fillId="0" borderId="94" xfId="0" applyFont="1" applyBorder="1" applyAlignment="1" applyProtection="1">
      <alignment horizontal="center" vertical="center"/>
      <protection hidden="1"/>
    </xf>
    <xf numFmtId="0" fontId="116" fillId="0" borderId="102" xfId="0" applyFont="1" applyBorder="1" applyAlignment="1" applyProtection="1">
      <alignment horizontal="center" vertical="center"/>
      <protection hidden="1"/>
    </xf>
    <xf numFmtId="0" fontId="114" fillId="0" borderId="22" xfId="0" applyFont="1" applyBorder="1" applyAlignment="1" applyProtection="1">
      <alignment horizontal="center" vertical="center"/>
      <protection hidden="1"/>
    </xf>
    <xf numFmtId="0" fontId="114" fillId="0" borderId="10" xfId="0" applyFont="1" applyBorder="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119" fillId="0" borderId="87" xfId="0" applyFont="1" applyBorder="1" applyAlignment="1" applyProtection="1">
      <alignment horizontal="center" vertical="center"/>
      <protection hidden="1"/>
    </xf>
    <xf numFmtId="0" fontId="119" fillId="0" borderId="4" xfId="0" applyFont="1" applyBorder="1" applyAlignment="1" applyProtection="1">
      <alignment horizontal="center" vertical="center"/>
      <protection hidden="1"/>
    </xf>
    <xf numFmtId="0" fontId="119" fillId="0" borderId="88" xfId="0" applyFont="1" applyBorder="1" applyAlignment="1" applyProtection="1">
      <alignment horizontal="center" vertical="center"/>
      <protection hidden="1"/>
    </xf>
    <xf numFmtId="49" fontId="177" fillId="0" borderId="87" xfId="0" applyNumberFormat="1" applyFont="1" applyBorder="1" applyAlignment="1" applyProtection="1">
      <alignment horizontal="center" vertical="center"/>
      <protection hidden="1"/>
    </xf>
    <xf numFmtId="0" fontId="177" fillId="0" borderId="4" xfId="0" applyFont="1" applyBorder="1" applyAlignment="1" applyProtection="1">
      <alignment horizontal="center" vertical="center"/>
      <protection hidden="1"/>
    </xf>
    <xf numFmtId="164" fontId="146" fillId="0" borderId="4" xfId="0" applyNumberFormat="1" applyFont="1" applyBorder="1" applyAlignment="1" applyProtection="1">
      <alignment horizontal="center" vertical="center"/>
      <protection hidden="1"/>
    </xf>
    <xf numFmtId="164" fontId="146" fillId="0" borderId="88" xfId="0" applyNumberFormat="1" applyFont="1" applyBorder="1" applyAlignment="1" applyProtection="1">
      <alignment horizontal="center" vertical="center"/>
      <protection hidden="1"/>
    </xf>
    <xf numFmtId="0" fontId="114" fillId="0" borderId="87" xfId="0" applyFont="1" applyBorder="1" applyAlignment="1" applyProtection="1">
      <protection hidden="1"/>
    </xf>
    <xf numFmtId="0" fontId="0" fillId="0" borderId="87" xfId="0" applyBorder="1" applyAlignment="1" applyProtection="1">
      <protection hidden="1"/>
    </xf>
    <xf numFmtId="0" fontId="114" fillId="0" borderId="4" xfId="0" applyFont="1" applyBorder="1" applyAlignment="1" applyProtection="1">
      <protection hidden="1"/>
    </xf>
    <xf numFmtId="0" fontId="0" fillId="0" borderId="4" xfId="0" applyBorder="1" applyAlignment="1" applyProtection="1">
      <protection hidden="1"/>
    </xf>
    <xf numFmtId="0" fontId="114" fillId="0" borderId="4" xfId="0" applyFont="1" applyBorder="1" applyAlignment="1" applyProtection="1">
      <alignment horizontal="center" vertical="center"/>
      <protection hidden="1"/>
    </xf>
    <xf numFmtId="1" fontId="179" fillId="0" borderId="4" xfId="0" applyNumberFormat="1" applyFont="1" applyBorder="1" applyAlignment="1" applyProtection="1">
      <alignment horizontal="center" vertical="center"/>
      <protection hidden="1"/>
    </xf>
    <xf numFmtId="1" fontId="179" fillId="0" borderId="88" xfId="0" applyNumberFormat="1" applyFont="1" applyBorder="1" applyAlignment="1" applyProtection="1">
      <alignment horizontal="center" vertical="center"/>
      <protection hidden="1"/>
    </xf>
    <xf numFmtId="0" fontId="73" fillId="0" borderId="87" xfId="0" applyFont="1" applyBorder="1" applyAlignment="1" applyProtection="1">
      <protection hidden="1"/>
    </xf>
    <xf numFmtId="0" fontId="73" fillId="0" borderId="4" xfId="0" applyFont="1" applyBorder="1" applyAlignment="1" applyProtection="1">
      <protection hidden="1"/>
    </xf>
    <xf numFmtId="0" fontId="164" fillId="0" borderId="4" xfId="0" applyFont="1" applyBorder="1" applyAlignment="1" applyProtection="1">
      <alignment horizontal="center"/>
      <protection hidden="1"/>
    </xf>
    <xf numFmtId="0" fontId="40" fillId="0" borderId="4" xfId="0" applyFont="1" applyBorder="1" applyAlignment="1" applyProtection="1">
      <alignment horizontal="center"/>
      <protection hidden="1"/>
    </xf>
    <xf numFmtId="0" fontId="164" fillId="0" borderId="4" xfId="0" applyFont="1" applyBorder="1" applyAlignment="1" applyProtection="1">
      <alignment horizontal="center" vertical="center"/>
      <protection hidden="1"/>
    </xf>
    <xf numFmtId="0" fontId="164" fillId="0" borderId="88" xfId="0" applyFont="1" applyBorder="1" applyAlignment="1" applyProtection="1">
      <alignment horizontal="center" vertical="center"/>
      <protection hidden="1"/>
    </xf>
    <xf numFmtId="0" fontId="116" fillId="0" borderId="82" xfId="0" applyFont="1" applyBorder="1" applyAlignment="1" applyProtection="1">
      <alignment horizontal="center" vertical="center"/>
      <protection hidden="1"/>
    </xf>
    <xf numFmtId="0" fontId="177" fillId="0" borderId="96" xfId="0" applyFont="1" applyBorder="1" applyAlignment="1" applyProtection="1">
      <alignment horizontal="center" vertical="center"/>
      <protection hidden="1"/>
    </xf>
    <xf numFmtId="2" fontId="117" fillId="0" borderId="1" xfId="0" applyNumberFormat="1" applyFont="1" applyBorder="1" applyAlignment="1" applyProtection="1">
      <alignment horizontal="center" vertical="center"/>
      <protection hidden="1"/>
    </xf>
    <xf numFmtId="2" fontId="117" fillId="0" borderId="2" xfId="0" applyNumberFormat="1" applyFont="1" applyBorder="1" applyAlignment="1" applyProtection="1">
      <alignment horizontal="center" vertical="center"/>
      <protection hidden="1"/>
    </xf>
    <xf numFmtId="166" fontId="117" fillId="0" borderId="4" xfId="0" applyNumberFormat="1" applyFont="1" applyBorder="1" applyAlignment="1" applyProtection="1">
      <alignment horizontal="right"/>
      <protection hidden="1"/>
    </xf>
    <xf numFmtId="166" fontId="40" fillId="0" borderId="4" xfId="0" applyNumberFormat="1" applyFont="1" applyBorder="1" applyAlignment="1" applyProtection="1">
      <alignment horizontal="center" vertical="center"/>
      <protection hidden="1"/>
    </xf>
    <xf numFmtId="166" fontId="40" fillId="0" borderId="88" xfId="0" applyNumberFormat="1" applyFont="1" applyBorder="1" applyAlignment="1" applyProtection="1">
      <alignment horizontal="center" vertical="center"/>
      <protection hidden="1"/>
    </xf>
    <xf numFmtId="0" fontId="180" fillId="0" borderId="89" xfId="0" applyFont="1" applyBorder="1" applyAlignment="1" applyProtection="1">
      <alignment horizontal="center" vertical="center"/>
      <protection hidden="1"/>
    </xf>
    <xf numFmtId="0" fontId="180" fillId="0" borderId="2" xfId="0" applyFont="1" applyBorder="1" applyAlignment="1" applyProtection="1">
      <alignment horizontal="center" vertical="center"/>
      <protection hidden="1"/>
    </xf>
    <xf numFmtId="0" fontId="180" fillId="0" borderId="4" xfId="0" applyFont="1" applyBorder="1" applyAlignment="1" applyProtection="1">
      <alignment horizontal="center" vertical="center"/>
      <protection hidden="1"/>
    </xf>
    <xf numFmtId="0" fontId="180" fillId="0" borderId="11" xfId="0" applyFont="1" applyBorder="1" applyAlignment="1" applyProtection="1">
      <alignment horizontal="center" vertical="center"/>
      <protection hidden="1"/>
    </xf>
    <xf numFmtId="0" fontId="180" fillId="0" borderId="90" xfId="0" applyFont="1" applyBorder="1" applyAlignment="1" applyProtection="1">
      <alignment horizontal="center" vertical="center"/>
      <protection hidden="1"/>
    </xf>
    <xf numFmtId="0" fontId="116" fillId="0" borderId="79" xfId="0" applyFont="1" applyBorder="1" applyAlignment="1" applyProtection="1">
      <alignment horizontal="center" vertical="center"/>
      <protection hidden="1"/>
    </xf>
    <xf numFmtId="0" fontId="177" fillId="0" borderId="92" xfId="0" applyFont="1" applyBorder="1" applyAlignment="1" applyProtection="1">
      <alignment horizontal="center" vertical="center"/>
      <protection hidden="1"/>
    </xf>
    <xf numFmtId="0" fontId="177" fillId="0" borderId="1" xfId="0" applyFont="1" applyBorder="1" applyAlignment="1" applyProtection="1">
      <alignment horizontal="center" vertical="center"/>
      <protection hidden="1"/>
    </xf>
    <xf numFmtId="0" fontId="185" fillId="0" borderId="97" xfId="0" applyFont="1" applyBorder="1" applyAlignment="1" applyProtection="1">
      <alignment horizontal="center" vertical="center"/>
      <protection hidden="1"/>
    </xf>
    <xf numFmtId="0" fontId="185" fillId="0" borderId="0" xfId="0" applyFont="1" applyBorder="1" applyAlignment="1" applyProtection="1">
      <alignment horizontal="center" vertical="center"/>
      <protection hidden="1"/>
    </xf>
    <xf numFmtId="0" fontId="185" fillId="0" borderId="86" xfId="0" applyFont="1" applyBorder="1" applyAlignment="1" applyProtection="1">
      <alignment horizontal="center" vertical="center"/>
      <protection hidden="1"/>
    </xf>
    <xf numFmtId="0" fontId="185" fillId="0" borderId="77" xfId="0" applyFont="1" applyBorder="1" applyAlignment="1" applyProtection="1">
      <alignment horizontal="center"/>
      <protection hidden="1"/>
    </xf>
    <xf numFmtId="0" fontId="186" fillId="0" borderId="75" xfId="0" applyFont="1" applyBorder="1" applyAlignment="1" applyProtection="1">
      <alignment horizontal="center"/>
      <protection hidden="1"/>
    </xf>
    <xf numFmtId="0" fontId="187" fillId="0" borderId="4" xfId="0" applyFont="1" applyBorder="1" applyAlignment="1" applyProtection="1">
      <alignment horizontal="center"/>
      <protection hidden="1"/>
    </xf>
    <xf numFmtId="0" fontId="189" fillId="0" borderId="75" xfId="0" applyFont="1" applyBorder="1" applyAlignment="1" applyProtection="1">
      <alignment horizontal="center" vertical="center"/>
      <protection hidden="1"/>
    </xf>
    <xf numFmtId="0" fontId="190" fillId="0" borderId="76" xfId="0" applyFont="1" applyBorder="1" applyAlignment="1" applyProtection="1">
      <alignment horizontal="center" vertical="center"/>
      <protection hidden="1"/>
    </xf>
    <xf numFmtId="2" fontId="117" fillId="0" borderId="4" xfId="0" applyNumberFormat="1" applyFont="1" applyBorder="1" applyAlignment="1" applyProtection="1">
      <alignment horizontal="center"/>
      <protection hidden="1"/>
    </xf>
    <xf numFmtId="0" fontId="114" fillId="0" borderId="88" xfId="0" applyFont="1" applyBorder="1" applyAlignment="1" applyProtection="1">
      <alignment horizontal="left" vertical="center"/>
      <protection hidden="1"/>
    </xf>
    <xf numFmtId="0" fontId="45" fillId="9" borderId="3" xfId="0" applyFont="1" applyFill="1" applyBorder="1" applyAlignment="1" applyProtection="1">
      <alignment horizontal="center" vertical="center" wrapText="1"/>
      <protection hidden="1"/>
    </xf>
    <xf numFmtId="0" fontId="45" fillId="9" borderId="4" xfId="0" applyFont="1" applyFill="1" applyBorder="1" applyAlignment="1" applyProtection="1">
      <alignment horizontal="center" vertical="center" wrapText="1"/>
      <protection hidden="1"/>
    </xf>
    <xf numFmtId="0" fontId="45" fillId="9" borderId="88" xfId="0" applyFont="1" applyFill="1" applyBorder="1" applyAlignment="1" applyProtection="1">
      <alignment horizontal="center" vertical="center" wrapText="1"/>
      <protection hidden="1"/>
    </xf>
    <xf numFmtId="0" fontId="191" fillId="0" borderId="78" xfId="0" applyFont="1" applyBorder="1" applyAlignment="1" applyProtection="1">
      <alignment horizontal="center" vertical="center"/>
      <protection hidden="1"/>
    </xf>
    <xf numFmtId="0" fontId="192" fillId="0" borderId="80" xfId="0" applyFont="1" applyBorder="1" applyAlignment="1" applyProtection="1">
      <alignment horizontal="center" vertical="center"/>
      <protection hidden="1"/>
    </xf>
    <xf numFmtId="2" fontId="163" fillId="0" borderId="4" xfId="0" applyNumberFormat="1" applyFont="1" applyBorder="1" applyAlignment="1" applyProtection="1">
      <alignment horizontal="center" vertical="center"/>
      <protection hidden="1"/>
    </xf>
    <xf numFmtId="0" fontId="180" fillId="0" borderId="87" xfId="0" applyFont="1" applyBorder="1" applyAlignment="1" applyProtection="1">
      <alignment horizontal="center" vertical="center"/>
      <protection hidden="1"/>
    </xf>
    <xf numFmtId="0" fontId="180" fillId="0" borderId="88" xfId="0" applyFont="1" applyBorder="1" applyAlignment="1" applyProtection="1">
      <alignment horizontal="center" vertical="center"/>
      <protection hidden="1"/>
    </xf>
    <xf numFmtId="0" fontId="181" fillId="0" borderId="79" xfId="0" applyFont="1" applyBorder="1" applyAlignment="1" applyProtection="1">
      <alignment horizontal="center" vertical="center"/>
      <protection hidden="1"/>
    </xf>
    <xf numFmtId="0" fontId="182" fillId="0" borderId="92" xfId="0" applyFont="1" applyBorder="1" applyAlignment="1" applyProtection="1">
      <alignment horizontal="center" vertical="center"/>
      <protection hidden="1"/>
    </xf>
    <xf numFmtId="2" fontId="152" fillId="0" borderId="4" xfId="0" applyNumberFormat="1" applyFont="1" applyBorder="1" applyAlignment="1" applyProtection="1">
      <alignment horizontal="center" vertical="center"/>
      <protection hidden="1"/>
    </xf>
    <xf numFmtId="0" fontId="181" fillId="0" borderId="81" xfId="0" applyFont="1" applyBorder="1" applyAlignment="1" applyProtection="1">
      <alignment horizontal="center" vertical="center"/>
      <protection hidden="1"/>
    </xf>
    <xf numFmtId="0" fontId="182" fillId="0" borderId="78" xfId="0" applyFont="1" applyBorder="1" applyAlignment="1" applyProtection="1">
      <alignment horizontal="center" vertical="center"/>
      <protection hidden="1"/>
    </xf>
    <xf numFmtId="2" fontId="152" fillId="0" borderId="11" xfId="0" applyNumberFormat="1" applyFont="1" applyBorder="1" applyAlignment="1" applyProtection="1">
      <alignment horizontal="center" vertical="center"/>
      <protection hidden="1"/>
    </xf>
    <xf numFmtId="2" fontId="130" fillId="0" borderId="4" xfId="0" applyNumberFormat="1" applyFont="1" applyBorder="1" applyAlignment="1" applyProtection="1">
      <alignment vertical="center"/>
      <protection hidden="1"/>
    </xf>
    <xf numFmtId="2" fontId="163" fillId="0" borderId="4" xfId="0" applyNumberFormat="1" applyFont="1" applyBorder="1" applyAlignment="1" applyProtection="1">
      <alignment vertical="center"/>
      <protection hidden="1"/>
    </xf>
    <xf numFmtId="0" fontId="174" fillId="0" borderId="4" xfId="0" applyFont="1" applyBorder="1" applyAlignment="1" applyProtection="1">
      <alignment horizontal="left" vertical="center"/>
      <protection hidden="1"/>
    </xf>
    <xf numFmtId="0" fontId="174" fillId="0" borderId="88" xfId="0" applyFont="1" applyBorder="1" applyAlignment="1" applyProtection="1">
      <alignment horizontal="left" vertical="center"/>
      <protection hidden="1"/>
    </xf>
    <xf numFmtId="0" fontId="73" fillId="0" borderId="106" xfId="0" applyFont="1" applyBorder="1" applyAlignment="1" applyProtection="1">
      <protection hidden="1"/>
    </xf>
    <xf numFmtId="0" fontId="0" fillId="0" borderId="85" xfId="0" applyBorder="1" applyAlignment="1" applyProtection="1">
      <protection hidden="1"/>
    </xf>
    <xf numFmtId="0" fontId="0" fillId="0" borderId="107" xfId="0" applyBorder="1" applyAlignment="1" applyProtection="1">
      <protection hidden="1"/>
    </xf>
    <xf numFmtId="2" fontId="183" fillId="0" borderId="4" xfId="0" applyNumberFormat="1" applyFont="1" applyBorder="1" applyAlignment="1" applyProtection="1">
      <alignment horizontal="center" vertical="center"/>
      <protection hidden="1"/>
    </xf>
    <xf numFmtId="2" fontId="183" fillId="0" borderId="88" xfId="0" applyNumberFormat="1" applyFont="1" applyBorder="1" applyAlignment="1" applyProtection="1">
      <alignment horizontal="center" vertical="center"/>
      <protection hidden="1"/>
    </xf>
    <xf numFmtId="0" fontId="196" fillId="0" borderId="0" xfId="0" applyFont="1" applyAlignment="1" applyProtection="1">
      <alignment horizontal="center" vertical="top"/>
      <protection hidden="1"/>
    </xf>
  </cellXfs>
  <cellStyles count="5">
    <cellStyle name="Hyperlink" xfId="4" builtinId="8"/>
    <cellStyle name="Normal" xfId="0" builtinId="0"/>
    <cellStyle name="Normal 2" xfId="1"/>
    <cellStyle name="Normal 2 2" xfId="2"/>
    <cellStyle name="Normal 2 2 2" xfId="3"/>
  </cellStyles>
  <dxfs count="4">
    <dxf>
      <fill>
        <gradientFill degree="90">
          <stop position="0">
            <color theme="0"/>
          </stop>
          <stop position="1">
            <color theme="4" tint="0.59999389629810485"/>
          </stop>
        </gradientFill>
      </fill>
    </dxf>
    <dxf>
      <font>
        <color rgb="FF9C0006"/>
      </font>
      <fill>
        <patternFill>
          <bgColor rgb="FFFFC7CE"/>
        </patternFill>
      </fill>
    </dxf>
    <dxf>
      <fill>
        <gradientFill degree="90">
          <stop position="0">
            <color theme="0"/>
          </stop>
          <stop position="1">
            <color theme="4" tint="0.59999389629810485"/>
          </stop>
        </gradientFill>
      </fill>
    </dxf>
    <dxf>
      <font>
        <color rgb="FF9C0006"/>
      </font>
      <fill>
        <patternFill>
          <bgColor rgb="FFFFC7CE"/>
        </patternFill>
      </fill>
    </dxf>
  </dxfs>
  <tableStyles count="0" defaultTableStyle="TableStyleMedium2" defaultPivotStyle="PivotStyleLight16"/>
  <colors>
    <mruColors>
      <color rgb="FF660033"/>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REPORTS!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7</xdr:col>
      <xdr:colOff>266701</xdr:colOff>
      <xdr:row>4</xdr:row>
      <xdr:rowOff>85725</xdr:rowOff>
    </xdr:from>
    <xdr:to>
      <xdr:col>10</xdr:col>
      <xdr:colOff>47626</xdr:colOff>
      <xdr:row>5</xdr:row>
      <xdr:rowOff>209551</xdr:rowOff>
    </xdr:to>
    <xdr:sp macro="" textlink="">
      <xdr:nvSpPr>
        <xdr:cNvPr id="3" name="Rectangle 2"/>
        <xdr:cNvSpPr/>
      </xdr:nvSpPr>
      <xdr:spPr>
        <a:xfrm>
          <a:off x="7724776" y="1343025"/>
          <a:ext cx="1866900" cy="381001"/>
        </a:xfrm>
        <a:prstGeom prst="rect">
          <a:avLst/>
        </a:prstGeom>
        <a:solidFill>
          <a:schemeClr val="accent3">
            <a:lumMod val="50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6</xdr:col>
      <xdr:colOff>219075</xdr:colOff>
      <xdr:row>34</xdr:row>
      <xdr:rowOff>0</xdr:rowOff>
    </xdr:from>
    <xdr:to>
      <xdr:col>9</xdr:col>
      <xdr:colOff>514350</xdr:colOff>
      <xdr:row>35</xdr:row>
      <xdr:rowOff>47626</xdr:rowOff>
    </xdr:to>
    <xdr:sp macro="" textlink="">
      <xdr:nvSpPr>
        <xdr:cNvPr id="4" name="Rectangle 3"/>
        <xdr:cNvSpPr/>
      </xdr:nvSpPr>
      <xdr:spPr>
        <a:xfrm>
          <a:off x="7048500" y="9658350"/>
          <a:ext cx="2295525" cy="38100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editAs="oneCell">
    <xdr:from>
      <xdr:col>10</xdr:col>
      <xdr:colOff>647701</xdr:colOff>
      <xdr:row>0</xdr:row>
      <xdr:rowOff>19050</xdr:rowOff>
    </xdr:from>
    <xdr:to>
      <xdr:col>13</xdr:col>
      <xdr:colOff>695325</xdr:colOff>
      <xdr:row>5</xdr:row>
      <xdr:rowOff>228600</xdr:rowOff>
    </xdr:to>
    <xdr:pic>
      <xdr:nvPicPr>
        <xdr:cNvPr id="6" name="Picture 5" descr="Mid day meal Photo 2.jpg"/>
        <xdr:cNvPicPr>
          <a:picLocks noChangeAspect="1"/>
        </xdr:cNvPicPr>
      </xdr:nvPicPr>
      <xdr:blipFill>
        <a:blip xmlns:r="http://schemas.openxmlformats.org/officeDocument/2006/relationships" r:embed="rId1"/>
        <a:stretch>
          <a:fillRect/>
        </a:stretch>
      </xdr:blipFill>
      <xdr:spPr>
        <a:xfrm>
          <a:off x="10191751" y="19050"/>
          <a:ext cx="2190749" cy="1724025"/>
        </a:xfrm>
        <a:prstGeom prst="rect">
          <a:avLst/>
        </a:prstGeom>
      </xdr:spPr>
    </xdr:pic>
    <xdr:clientData/>
  </xdr:twoCellAnchor>
  <xdr:twoCellAnchor>
    <xdr:from>
      <xdr:col>11</xdr:col>
      <xdr:colOff>1</xdr:colOff>
      <xdr:row>28</xdr:row>
      <xdr:rowOff>114300</xdr:rowOff>
    </xdr:from>
    <xdr:to>
      <xdr:col>16</xdr:col>
      <xdr:colOff>304801</xdr:colOff>
      <xdr:row>34</xdr:row>
      <xdr:rowOff>276225</xdr:rowOff>
    </xdr:to>
    <xdr:sp macro="" textlink="">
      <xdr:nvSpPr>
        <xdr:cNvPr id="7" name="TextBox 6"/>
        <xdr:cNvSpPr txBox="1"/>
      </xdr:nvSpPr>
      <xdr:spPr>
        <a:xfrm>
          <a:off x="10258426" y="8305800"/>
          <a:ext cx="3790950" cy="1628775"/>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00B0F0"/>
              </a:solidFill>
              <a:latin typeface="+mn-lt"/>
            </a:rPr>
            <a:t>HEERA LAL JAT</a:t>
          </a:r>
        </a:p>
        <a:p>
          <a:pPr algn="ctr"/>
          <a:r>
            <a:rPr lang="en-US" sz="1300" b="1" i="1">
              <a:solidFill>
                <a:srgbClr val="002060"/>
              </a:solidFill>
            </a:rPr>
            <a:t>Sr. TEACHER AT GOVT SR. SEC. SCHOOL INDERWARA </a:t>
          </a:r>
          <a:r>
            <a:rPr lang="en-US" sz="1200" b="1" i="1">
              <a:solidFill>
                <a:srgbClr val="002060"/>
              </a:solidFill>
            </a:rPr>
            <a:t> </a:t>
          </a:r>
        </a:p>
        <a:p>
          <a:pPr algn="ctr"/>
          <a:r>
            <a:rPr lang="en-US" sz="1400" b="1" i="1">
              <a:solidFill>
                <a:schemeClr val="accent2">
                  <a:lumMod val="50000"/>
                </a:schemeClr>
              </a:solidFill>
            </a:rPr>
            <a:t>V./P.- Chandawal Nagar, Sojat (Pali)</a:t>
          </a:r>
        </a:p>
        <a:p>
          <a:pPr algn="ctr"/>
          <a:r>
            <a:rPr lang="en-US" sz="1400" b="1" i="1">
              <a:solidFill>
                <a:srgbClr val="CC00CC"/>
              </a:solidFill>
            </a:rPr>
            <a:t>WHATS APP No.  9001884272</a:t>
          </a:r>
        </a:p>
        <a:p>
          <a:pPr algn="ctr"/>
          <a:r>
            <a:rPr lang="en-US" sz="1400" b="1" i="1">
              <a:solidFill>
                <a:srgbClr val="660033"/>
              </a:solidFill>
            </a:rPr>
            <a:t>heeralaljatchandawal@gmail.com</a:t>
          </a:r>
        </a:p>
      </xdr:txBody>
    </xdr:sp>
    <xdr:clientData/>
  </xdr:twoCellAnchor>
  <xdr:twoCellAnchor editAs="oneCell">
    <xdr:from>
      <xdr:col>14</xdr:col>
      <xdr:colOff>209550</xdr:colOff>
      <xdr:row>0</xdr:row>
      <xdr:rowOff>19050</xdr:rowOff>
    </xdr:from>
    <xdr:to>
      <xdr:col>16</xdr:col>
      <xdr:colOff>409575</xdr:colOff>
      <xdr:row>3</xdr:row>
      <xdr:rowOff>285750</xdr:rowOff>
    </xdr:to>
    <xdr:pic>
      <xdr:nvPicPr>
        <xdr:cNvPr id="8" name="Picture 5"/>
        <xdr:cNvPicPr>
          <a:picLocks noChangeAspect="1" noChangeArrowheads="1"/>
        </xdr:cNvPicPr>
      </xdr:nvPicPr>
      <xdr:blipFill>
        <a:blip xmlns:r="http://schemas.openxmlformats.org/officeDocument/2006/relationships" r:embed="rId2"/>
        <a:srcRect/>
        <a:stretch>
          <a:fillRect/>
        </a:stretch>
      </xdr:blipFill>
      <xdr:spPr bwMode="auto">
        <a:xfrm>
          <a:off x="12620625" y="19050"/>
          <a:ext cx="1619250" cy="1228725"/>
        </a:xfrm>
        <a:prstGeom prst="rect">
          <a:avLst/>
        </a:prstGeom>
        <a:noFill/>
      </xdr:spPr>
    </xdr:pic>
    <xdr:clientData/>
  </xdr:twoCellAnchor>
  <xdr:twoCellAnchor editAs="oneCell">
    <xdr:from>
      <xdr:col>21</xdr:col>
      <xdr:colOff>352425</xdr:colOff>
      <xdr:row>0</xdr:row>
      <xdr:rowOff>0</xdr:rowOff>
    </xdr:from>
    <xdr:to>
      <xdr:col>23</xdr:col>
      <xdr:colOff>333374</xdr:colOff>
      <xdr:row>4</xdr:row>
      <xdr:rowOff>219074</xdr:rowOff>
    </xdr:to>
    <xdr:pic>
      <xdr:nvPicPr>
        <xdr:cNvPr id="9" name="Picture 58"/>
        <xdr:cNvPicPr>
          <a:picLocks noChangeAspect="1" noChangeArrowheads="1"/>
        </xdr:cNvPicPr>
      </xdr:nvPicPr>
      <xdr:blipFill>
        <a:blip xmlns:r="http://schemas.openxmlformats.org/officeDocument/2006/relationships" r:embed="rId3"/>
        <a:srcRect/>
        <a:stretch>
          <a:fillRect/>
        </a:stretch>
      </xdr:blipFill>
      <xdr:spPr bwMode="auto">
        <a:xfrm>
          <a:off x="18964275" y="0"/>
          <a:ext cx="1200149" cy="147637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28575</xdr:rowOff>
    </xdr:from>
    <xdr:to>
      <xdr:col>8</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561976</xdr:colOff>
      <xdr:row>1</xdr:row>
      <xdr:rowOff>152399</xdr:rowOff>
    </xdr:from>
    <xdr:to>
      <xdr:col>5</xdr:col>
      <xdr:colOff>276226</xdr:colOff>
      <xdr:row>2</xdr:row>
      <xdr:rowOff>200025</xdr:rowOff>
    </xdr:to>
    <xdr:sp macro="" textlink="">
      <xdr:nvSpPr>
        <xdr:cNvPr id="3" name="Rectangle 2"/>
        <xdr:cNvSpPr/>
      </xdr:nvSpPr>
      <xdr:spPr>
        <a:xfrm>
          <a:off x="3648076" y="504824"/>
          <a:ext cx="333375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nky&amp;vukt o 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28575</xdr:rowOff>
    </xdr:from>
    <xdr:to>
      <xdr:col>9</xdr:col>
      <xdr:colOff>962026</xdr:colOff>
      <xdr:row>2</xdr:row>
      <xdr:rowOff>266700</xdr:rowOff>
    </xdr:to>
    <xdr:sp macro="" textlink="">
      <xdr:nvSpPr>
        <xdr:cNvPr id="2" name="Left Arrow 1">
          <a:hlinkClick xmlns:r="http://schemas.openxmlformats.org/officeDocument/2006/relationships" r:id="rId1"/>
        </xdr:cNvPr>
        <xdr:cNvSpPr/>
      </xdr:nvSpPr>
      <xdr:spPr>
        <a:xfrm>
          <a:off x="9648825" y="3810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1066800</xdr:colOff>
      <xdr:row>1</xdr:row>
      <xdr:rowOff>152399</xdr:rowOff>
    </xdr:from>
    <xdr:to>
      <xdr:col>4</xdr:col>
      <xdr:colOff>819150</xdr:colOff>
      <xdr:row>2</xdr:row>
      <xdr:rowOff>200025</xdr:rowOff>
    </xdr:to>
    <xdr:sp macro="" textlink="">
      <xdr:nvSpPr>
        <xdr:cNvPr id="3" name="Rectangle 2"/>
        <xdr:cNvSpPr/>
      </xdr:nvSpPr>
      <xdr:spPr>
        <a:xfrm>
          <a:off x="4152900" y="504824"/>
          <a:ext cx="240030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78</xdr:col>
      <xdr:colOff>0</xdr:colOff>
      <xdr:row>0</xdr:row>
      <xdr:rowOff>47625</xdr:rowOff>
    </xdr:from>
    <xdr:to>
      <xdr:col>79</xdr:col>
      <xdr:colOff>371476</xdr:colOff>
      <xdr:row>1</xdr:row>
      <xdr:rowOff>276225</xdr:rowOff>
    </xdr:to>
    <xdr:sp macro="" textlink="">
      <xdr:nvSpPr>
        <xdr:cNvPr id="4" name="Left Arrow 3">
          <a:hlinkClick xmlns:r="http://schemas.openxmlformats.org/officeDocument/2006/relationships" r:id="rId1"/>
        </xdr:cNvPr>
        <xdr:cNvSpPr/>
      </xdr:nvSpPr>
      <xdr:spPr>
        <a:xfrm>
          <a:off x="27231975" y="47625"/>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2" name="Rounded Rectangle 1">
          <a:hlinkClick xmlns:r="http://schemas.openxmlformats.org/officeDocument/2006/relationships" r:id="rId1"/>
        </xdr:cNvPr>
        <xdr:cNvSpPr/>
      </xdr:nvSpPr>
      <xdr:spPr>
        <a:xfrm>
          <a:off x="18792825"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4" name="Rounded Rectangle 3">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5" name="Rounded Rectangle 4">
          <a:hlinkClick xmlns:r="http://schemas.openxmlformats.org/officeDocument/2006/relationships" r:id="rId3"/>
        </xdr:cNvPr>
        <xdr:cNvSpPr/>
      </xdr:nvSpPr>
      <xdr:spPr>
        <a:xfrm>
          <a:off x="65303400" y="123825"/>
          <a:ext cx="1266825"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4" name="Rounded Rectangle 3">
          <a:hlinkClick xmlns:r="http://schemas.openxmlformats.org/officeDocument/2006/relationships" r:id="rId1"/>
        </xdr:cNvPr>
        <xdr:cNvSpPr/>
      </xdr:nvSpPr>
      <xdr:spPr>
        <a:xfrm>
          <a:off x="31394400"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5" name="Rounded Rectangle 4">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6" name="Rounded Rectangle 5">
          <a:hlinkClick xmlns:r="http://schemas.openxmlformats.org/officeDocument/2006/relationships" r:id="rId3"/>
        </xdr:cNvPr>
        <xdr:cNvSpPr/>
      </xdr:nvSpPr>
      <xdr:spPr>
        <a:xfrm>
          <a:off x="64903350"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133350</xdr:colOff>
      <xdr:row>0</xdr:row>
      <xdr:rowOff>28576</xdr:rowOff>
    </xdr:from>
    <xdr:to>
      <xdr:col>22</xdr:col>
      <xdr:colOff>333375</xdr:colOff>
      <xdr:row>2</xdr:row>
      <xdr:rowOff>203049</xdr:rowOff>
    </xdr:to>
    <xdr:pic>
      <xdr:nvPicPr>
        <xdr:cNvPr id="2" name="Picture 1" descr="Mid day meal Photo 2.jpg"/>
        <xdr:cNvPicPr>
          <a:picLocks noChangeAspect="1"/>
        </xdr:cNvPicPr>
      </xdr:nvPicPr>
      <xdr:blipFill>
        <a:blip xmlns:r="http://schemas.openxmlformats.org/officeDocument/2006/relationships" r:embed="rId1" cstate="print"/>
        <a:stretch>
          <a:fillRect/>
        </a:stretch>
      </xdr:blipFill>
      <xdr:spPr>
        <a:xfrm>
          <a:off x="5895975" y="28576"/>
          <a:ext cx="1143000" cy="622148"/>
        </a:xfrm>
        <a:prstGeom prst="rect">
          <a:avLst/>
        </a:prstGeom>
      </xdr:spPr>
    </xdr:pic>
    <xdr:clientData/>
  </xdr:twoCellAnchor>
  <xdr:twoCellAnchor editAs="oneCell">
    <xdr:from>
      <xdr:col>0</xdr:col>
      <xdr:colOff>47625</xdr:colOff>
      <xdr:row>0</xdr:row>
      <xdr:rowOff>28575</xdr:rowOff>
    </xdr:from>
    <xdr:to>
      <xdr:col>4</xdr:col>
      <xdr:colOff>85725</xdr:colOff>
      <xdr:row>2</xdr:row>
      <xdr:rowOff>203048</xdr:rowOff>
    </xdr:to>
    <xdr:pic>
      <xdr:nvPicPr>
        <xdr:cNvPr id="3" name="Picture 2" descr="Mid day meal Photo 2.jpg"/>
        <xdr:cNvPicPr>
          <a:picLocks noChangeAspect="1"/>
        </xdr:cNvPicPr>
      </xdr:nvPicPr>
      <xdr:blipFill>
        <a:blip xmlns:r="http://schemas.openxmlformats.org/officeDocument/2006/relationships" r:embed="rId1" cstate="print"/>
        <a:stretch>
          <a:fillRect/>
        </a:stretch>
      </xdr:blipFill>
      <xdr:spPr>
        <a:xfrm>
          <a:off x="47625" y="28575"/>
          <a:ext cx="1143000" cy="6221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11-17%20Software%20Programme/rajgyan/old/MDM%20easy%20Proramme%20UPDATE%20%2002-1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Old ENG DAK"/>
      <sheetName val="Milk Report"/>
      <sheetName val="Milk Uc"/>
      <sheetName val="Namankan"/>
      <sheetName val="Stock &amp; Bill"/>
      <sheetName val="daily coum."/>
      <sheetName val="How to Use"/>
    </sheetNames>
    <sheetDataSet>
      <sheetData sheetId="0"/>
      <sheetData sheetId="1"/>
      <sheetData sheetId="2">
        <row r="38">
          <cell r="C38"/>
        </row>
        <row r="39">
          <cell r="C39"/>
        </row>
        <row r="40">
          <cell r="C40"/>
        </row>
        <row r="41">
          <cell r="C41"/>
        </row>
        <row r="42">
          <cell r="C42"/>
        </row>
        <row r="43">
          <cell r="C43"/>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1">
    <tabColor theme="1"/>
  </sheetPr>
  <dimension ref="A1:AP52"/>
  <sheetViews>
    <sheetView showGridLines="0" tabSelected="1" zoomScaleSheetLayoutView="100" workbookViewId="0">
      <selection activeCell="I12" sqref="I12"/>
    </sheetView>
  </sheetViews>
  <sheetFormatPr defaultRowHeight="15"/>
  <cols>
    <col min="1" max="1" width="18.28515625" style="11" customWidth="1"/>
    <col min="2" max="2" width="31.85546875" style="11" customWidth="1"/>
    <col min="3" max="3" width="16.5703125" style="11" customWidth="1"/>
    <col min="4" max="4" width="19.42578125" style="11" customWidth="1"/>
    <col min="5" max="5" width="13.5703125" style="11" customWidth="1"/>
    <col min="6" max="6" width="9" style="11" customWidth="1"/>
    <col min="7" max="7" width="9.42578125" style="11" customWidth="1"/>
    <col min="8" max="9" width="10.28515625" style="11" customWidth="1"/>
    <col min="10" max="13" width="10.7109375" style="11" customWidth="1"/>
    <col min="14" max="14" width="10.85546875" style="11" customWidth="1"/>
    <col min="15" max="15" width="9.85546875" style="11" customWidth="1"/>
    <col min="16" max="16" width="11.42578125" style="11" customWidth="1"/>
    <col min="17" max="17" width="10.85546875" style="11" customWidth="1"/>
    <col min="18" max="18" width="27.140625" style="11" customWidth="1"/>
    <col min="19" max="24" width="9.140625" style="11"/>
    <col min="25" max="25" width="0" style="11" hidden="1" customWidth="1"/>
    <col min="26" max="30" width="9.140625" style="11" hidden="1" customWidth="1"/>
    <col min="31" max="31" width="17.140625" style="61" hidden="1" customWidth="1"/>
    <col min="32" max="42" width="9.140625" style="61" hidden="1" customWidth="1"/>
    <col min="43" max="44" width="9.140625" style="11" customWidth="1"/>
    <col min="45" max="16384" width="9.140625" style="11"/>
  </cols>
  <sheetData>
    <row r="1" spans="1:32" ht="27.75" customHeight="1">
      <c r="A1" s="342"/>
      <c r="B1" s="418"/>
      <c r="C1" s="419"/>
      <c r="D1" s="419"/>
      <c r="E1" s="419"/>
      <c r="F1" s="419"/>
      <c r="G1" s="419"/>
      <c r="H1" s="419"/>
      <c r="I1" s="419"/>
      <c r="J1" s="419"/>
      <c r="K1" s="419"/>
      <c r="L1" s="419"/>
      <c r="M1" s="419"/>
      <c r="N1" s="419"/>
      <c r="O1" s="419"/>
      <c r="P1" s="419"/>
      <c r="Q1" s="419"/>
      <c r="R1" s="342"/>
    </row>
    <row r="2" spans="1:32" ht="27.75" customHeight="1">
      <c r="A2" s="342"/>
      <c r="B2" s="236"/>
      <c r="C2" s="236"/>
      <c r="D2" s="236"/>
      <c r="E2" s="236"/>
      <c r="F2" s="236"/>
      <c r="G2" s="236"/>
      <c r="H2" s="236"/>
      <c r="I2" s="236"/>
      <c r="J2" s="236"/>
      <c r="K2" s="236"/>
      <c r="L2" s="236"/>
      <c r="M2" s="236"/>
      <c r="N2" s="236"/>
      <c r="O2" s="236"/>
      <c r="P2" s="236"/>
      <c r="Q2" s="236"/>
      <c r="R2" s="342"/>
    </row>
    <row r="3" spans="1:32" ht="20.25">
      <c r="A3" s="342"/>
      <c r="B3" s="149" t="s">
        <v>3</v>
      </c>
      <c r="C3" s="395" t="s">
        <v>33</v>
      </c>
      <c r="D3" s="395"/>
      <c r="E3" s="395"/>
      <c r="F3" s="395"/>
      <c r="G3" s="395"/>
      <c r="H3" s="395"/>
      <c r="I3" s="395"/>
      <c r="J3" s="395"/>
      <c r="K3" s="48"/>
      <c r="L3" s="48"/>
      <c r="M3" s="48"/>
      <c r="N3" s="1"/>
      <c r="O3" s="1"/>
      <c r="P3" s="1"/>
      <c r="Q3" s="1"/>
      <c r="R3" s="342"/>
    </row>
    <row r="4" spans="1:32" ht="23.25">
      <c r="A4" s="342"/>
      <c r="B4" s="151" t="s">
        <v>3</v>
      </c>
      <c r="C4" s="399" t="s">
        <v>4</v>
      </c>
      <c r="D4" s="399"/>
      <c r="E4" s="2" t="s">
        <v>5</v>
      </c>
      <c r="F4" s="147">
        <v>2019</v>
      </c>
      <c r="G4" s="3" t="s">
        <v>6</v>
      </c>
      <c r="H4" s="148">
        <v>20</v>
      </c>
      <c r="I4" s="2" t="s">
        <v>53</v>
      </c>
      <c r="J4" s="402" t="str">
        <f>AC5</f>
        <v>tqykbZ&amp;2019</v>
      </c>
      <c r="K4" s="402"/>
      <c r="L4" s="402"/>
      <c r="M4" s="3"/>
      <c r="N4" s="343"/>
      <c r="O4" s="1"/>
      <c r="P4" s="1"/>
      <c r="Q4" s="1"/>
      <c r="R4" s="342"/>
    </row>
    <row r="5" spans="1:32" ht="20.25" customHeight="1">
      <c r="A5" s="342"/>
      <c r="B5" s="151" t="s">
        <v>7</v>
      </c>
      <c r="C5" s="399" t="s">
        <v>8</v>
      </c>
      <c r="D5" s="399"/>
      <c r="E5" s="403"/>
      <c r="F5" s="403"/>
      <c r="G5" s="403"/>
      <c r="H5" s="403"/>
      <c r="I5" s="403"/>
      <c r="J5" s="403"/>
      <c r="K5" s="403"/>
      <c r="L5" s="403"/>
      <c r="M5" s="403"/>
      <c r="N5" s="404"/>
      <c r="O5" s="425" t="s">
        <v>308</v>
      </c>
      <c r="P5" s="425"/>
      <c r="Q5" s="425"/>
      <c r="R5" s="342"/>
      <c r="AC5" s="11" t="str">
        <f>IF(AND(C20=""),"",IF(AND(C20=AE8),AF8,IF(AND(C20=AE9),AF9,IF(AND(C20=AE10),AF10,IF(AND(C20=AE11),AF11,IF(AND(C20=AE12),AF12,IF(AND(C20=AE13),AF13,IF(AND(C20=AE14),AF14,IF(AND(C20=AE15),AF15,IF(AND(C20=AE16),AF16,IF(AND(C20=AE17),AF17,IF(AND(C20=AE18),AF18,IF(AND(C20=AE19),AF19)))))))))))))</f>
        <v>tqykbZ&amp;2019</v>
      </c>
    </row>
    <row r="6" spans="1:32" ht="20.25" customHeight="1">
      <c r="A6" s="342"/>
      <c r="B6" s="373" t="s">
        <v>456</v>
      </c>
      <c r="C6" s="399" t="s">
        <v>336</v>
      </c>
      <c r="D6" s="399"/>
      <c r="E6" s="405"/>
      <c r="F6" s="403"/>
      <c r="G6" s="403"/>
      <c r="H6" s="403"/>
      <c r="I6" s="403"/>
      <c r="J6" s="403"/>
      <c r="K6" s="403"/>
      <c r="L6" s="403"/>
      <c r="M6" s="403"/>
      <c r="N6" s="404"/>
      <c r="O6" s="425"/>
      <c r="P6" s="425"/>
      <c r="Q6" s="425"/>
      <c r="R6" s="342"/>
      <c r="V6" s="905" t="s">
        <v>472</v>
      </c>
      <c r="W6" s="905"/>
      <c r="X6" s="905"/>
    </row>
    <row r="7" spans="1:32" ht="21" customHeight="1">
      <c r="A7" s="342"/>
      <c r="B7" s="427" t="s">
        <v>10</v>
      </c>
      <c r="C7" s="400" t="s">
        <v>331</v>
      </c>
      <c r="D7" s="400"/>
      <c r="E7" s="408" t="s">
        <v>11</v>
      </c>
      <c r="F7" s="426" t="s">
        <v>12</v>
      </c>
      <c r="G7" s="426"/>
      <c r="H7" s="426"/>
      <c r="I7" s="426"/>
      <c r="J7" s="426"/>
      <c r="K7" s="426"/>
      <c r="L7" s="426"/>
      <c r="M7" s="426"/>
      <c r="N7" s="426"/>
      <c r="O7" s="426"/>
      <c r="P7" s="426"/>
      <c r="Q7" s="139"/>
      <c r="R7" s="342"/>
      <c r="V7" s="905"/>
      <c r="W7" s="905"/>
      <c r="X7" s="905"/>
    </row>
    <row r="8" spans="1:32" ht="15.75" customHeight="1">
      <c r="A8" s="342"/>
      <c r="B8" s="427"/>
      <c r="C8" s="400"/>
      <c r="D8" s="400"/>
      <c r="E8" s="409"/>
      <c r="F8" s="406" t="s">
        <v>14</v>
      </c>
      <c r="G8" s="406"/>
      <c r="H8" s="406" t="s">
        <v>15</v>
      </c>
      <c r="I8" s="406"/>
      <c r="J8" s="406" t="s">
        <v>309</v>
      </c>
      <c r="K8" s="406"/>
      <c r="L8" s="406" t="s">
        <v>310</v>
      </c>
      <c r="M8" s="406"/>
      <c r="N8" s="406" t="s">
        <v>39</v>
      </c>
      <c r="O8" s="406"/>
      <c r="P8" s="406"/>
      <c r="Q8" s="344"/>
      <c r="R8" s="342"/>
      <c r="AB8" s="215" t="s">
        <v>85</v>
      </c>
      <c r="AC8" s="11" t="s">
        <v>73</v>
      </c>
      <c r="AD8" s="11">
        <f>H4</f>
        <v>20</v>
      </c>
      <c r="AE8" s="61" t="str">
        <f>CONCATENATE(AC8,"-",AD8)</f>
        <v>January-20</v>
      </c>
      <c r="AF8" s="371" t="str">
        <f>CONCATENATE(AB8,"&amp;",AD8)</f>
        <v>tuojh &amp;20</v>
      </c>
    </row>
    <row r="9" spans="1:32" ht="21.75" customHeight="1">
      <c r="A9" s="342"/>
      <c r="B9" s="152" t="s">
        <v>16</v>
      </c>
      <c r="C9" s="401" t="s">
        <v>466</v>
      </c>
      <c r="D9" s="401"/>
      <c r="E9" s="410"/>
      <c r="F9" s="345" t="s">
        <v>0</v>
      </c>
      <c r="G9" s="345" t="s">
        <v>1</v>
      </c>
      <c r="H9" s="345" t="s">
        <v>0</v>
      </c>
      <c r="I9" s="345" t="s">
        <v>1</v>
      </c>
      <c r="J9" s="345" t="s">
        <v>0</v>
      </c>
      <c r="K9" s="345" t="s">
        <v>1</v>
      </c>
      <c r="L9" s="345" t="s">
        <v>0</v>
      </c>
      <c r="M9" s="345" t="s">
        <v>1</v>
      </c>
      <c r="N9" s="345" t="s">
        <v>0</v>
      </c>
      <c r="O9" s="345" t="s">
        <v>1</v>
      </c>
      <c r="P9" s="345" t="s">
        <v>2</v>
      </c>
      <c r="Q9" s="346"/>
      <c r="R9" s="342"/>
      <c r="AB9" s="215" t="s">
        <v>86</v>
      </c>
      <c r="AC9" s="11" t="s">
        <v>74</v>
      </c>
      <c r="AD9" s="11">
        <f>AD8</f>
        <v>20</v>
      </c>
      <c r="AE9" s="61" t="str">
        <f t="shared" ref="AE9:AE19" si="0">CONCATENATE(AC9,"-",AD9)</f>
        <v>Febuary-20</v>
      </c>
      <c r="AF9" s="371" t="str">
        <f t="shared" ref="AF9:AF19" si="1">CONCATENATE(AB9,"&amp;",AD9)</f>
        <v>Qjojh&amp;20</v>
      </c>
    </row>
    <row r="10" spans="1:32" ht="22.5" customHeight="1">
      <c r="A10" s="342"/>
      <c r="B10" s="153" t="s">
        <v>36</v>
      </c>
      <c r="C10" s="397">
        <v>9929247227</v>
      </c>
      <c r="D10" s="397"/>
      <c r="E10" s="143" t="s">
        <v>17</v>
      </c>
      <c r="F10" s="144">
        <v>2</v>
      </c>
      <c r="G10" s="144">
        <v>5</v>
      </c>
      <c r="H10" s="144">
        <v>5</v>
      </c>
      <c r="I10" s="144">
        <v>4</v>
      </c>
      <c r="J10" s="144">
        <v>3</v>
      </c>
      <c r="K10" s="144">
        <v>6</v>
      </c>
      <c r="L10" s="144">
        <v>5</v>
      </c>
      <c r="M10" s="144">
        <v>6</v>
      </c>
      <c r="N10" s="166">
        <f>F10+H10+J10+L10</f>
        <v>15</v>
      </c>
      <c r="O10" s="166">
        <f>G10+I10+K10+M10</f>
        <v>21</v>
      </c>
      <c r="P10" s="166">
        <f>N10+O10</f>
        <v>36</v>
      </c>
      <c r="Q10" s="140"/>
      <c r="R10" s="342"/>
      <c r="AB10" s="215" t="s">
        <v>87</v>
      </c>
      <c r="AC10" s="11" t="s">
        <v>75</v>
      </c>
      <c r="AD10" s="11">
        <f t="shared" ref="AD10:AD19" si="2">AD9</f>
        <v>20</v>
      </c>
      <c r="AE10" s="61" t="str">
        <f t="shared" si="0"/>
        <v>March-20</v>
      </c>
      <c r="AF10" s="371" t="str">
        <f t="shared" si="1"/>
        <v>ekpZ&amp;20</v>
      </c>
    </row>
    <row r="11" spans="1:32" ht="23.25">
      <c r="A11" s="342"/>
      <c r="B11" s="153" t="s">
        <v>38</v>
      </c>
      <c r="C11" s="397">
        <v>9929247228</v>
      </c>
      <c r="D11" s="397"/>
      <c r="E11" s="143" t="s">
        <v>18</v>
      </c>
      <c r="F11" s="144">
        <v>12</v>
      </c>
      <c r="G11" s="144">
        <v>11</v>
      </c>
      <c r="H11" s="144">
        <v>10</v>
      </c>
      <c r="I11" s="144">
        <v>9</v>
      </c>
      <c r="J11" s="144">
        <v>8</v>
      </c>
      <c r="K11" s="144">
        <v>10</v>
      </c>
      <c r="L11" s="144">
        <v>8</v>
      </c>
      <c r="M11" s="144">
        <v>7</v>
      </c>
      <c r="N11" s="166">
        <f t="shared" ref="N11:N15" si="3">F11+H11+J11+L11</f>
        <v>38</v>
      </c>
      <c r="O11" s="166">
        <f t="shared" ref="O11:O15" si="4">G11+I11+K11+M11</f>
        <v>37</v>
      </c>
      <c r="P11" s="166">
        <f t="shared" ref="P11:P15" si="5">N11+O11</f>
        <v>75</v>
      </c>
      <c r="Q11" s="140"/>
      <c r="R11" s="342"/>
      <c r="AB11" s="215" t="s">
        <v>88</v>
      </c>
      <c r="AC11" s="11" t="s">
        <v>76</v>
      </c>
      <c r="AD11" s="11">
        <f>F4</f>
        <v>2019</v>
      </c>
      <c r="AE11" s="61" t="str">
        <f t="shared" si="0"/>
        <v>April-2019</v>
      </c>
      <c r="AF11" s="371" t="str">
        <f t="shared" si="1"/>
        <v>vizsy&amp;2019</v>
      </c>
    </row>
    <row r="12" spans="1:32" ht="23.25">
      <c r="A12" s="342"/>
      <c r="B12" s="154" t="s">
        <v>332</v>
      </c>
      <c r="C12" s="397">
        <v>8200303101</v>
      </c>
      <c r="D12" s="397"/>
      <c r="E12" s="143" t="s">
        <v>20</v>
      </c>
      <c r="F12" s="144">
        <v>8</v>
      </c>
      <c r="G12" s="144">
        <v>9</v>
      </c>
      <c r="H12" s="144">
        <v>2</v>
      </c>
      <c r="I12" s="144">
        <v>8</v>
      </c>
      <c r="J12" s="144">
        <v>23</v>
      </c>
      <c r="K12" s="144">
        <v>20</v>
      </c>
      <c r="L12" s="144">
        <v>11</v>
      </c>
      <c r="M12" s="144">
        <v>4</v>
      </c>
      <c r="N12" s="166">
        <f t="shared" si="3"/>
        <v>44</v>
      </c>
      <c r="O12" s="166">
        <f t="shared" si="4"/>
        <v>41</v>
      </c>
      <c r="P12" s="166">
        <f t="shared" si="5"/>
        <v>85</v>
      </c>
      <c r="Q12" s="140"/>
      <c r="R12" s="342"/>
      <c r="AB12" s="215" t="s">
        <v>89</v>
      </c>
      <c r="AC12" s="11" t="s">
        <v>77</v>
      </c>
      <c r="AD12" s="11">
        <f t="shared" si="2"/>
        <v>2019</v>
      </c>
      <c r="AE12" s="61" t="str">
        <f t="shared" si="0"/>
        <v>May-2019</v>
      </c>
      <c r="AF12" s="371" t="str">
        <f t="shared" si="1"/>
        <v>ebZ&amp;2019</v>
      </c>
    </row>
    <row r="13" spans="1:32" ht="23.25">
      <c r="A13" s="342"/>
      <c r="B13" s="154" t="s">
        <v>32</v>
      </c>
      <c r="C13" s="416">
        <v>1009</v>
      </c>
      <c r="D13" s="416"/>
      <c r="E13" s="143" t="s">
        <v>21</v>
      </c>
      <c r="F13" s="144">
        <v>8</v>
      </c>
      <c r="G13" s="144">
        <v>9</v>
      </c>
      <c r="H13" s="144">
        <v>7</v>
      </c>
      <c r="I13" s="144">
        <v>6</v>
      </c>
      <c r="J13" s="144">
        <v>7</v>
      </c>
      <c r="K13" s="144">
        <v>8</v>
      </c>
      <c r="L13" s="144">
        <v>9</v>
      </c>
      <c r="M13" s="144">
        <v>5</v>
      </c>
      <c r="N13" s="166">
        <f t="shared" si="3"/>
        <v>31</v>
      </c>
      <c r="O13" s="166">
        <f t="shared" si="4"/>
        <v>28</v>
      </c>
      <c r="P13" s="166">
        <f t="shared" si="5"/>
        <v>59</v>
      </c>
      <c r="Q13" s="140"/>
      <c r="R13" s="342"/>
      <c r="AB13" s="215" t="s">
        <v>90</v>
      </c>
      <c r="AC13" s="11" t="s">
        <v>78</v>
      </c>
      <c r="AD13" s="11">
        <f t="shared" si="2"/>
        <v>2019</v>
      </c>
      <c r="AE13" s="61" t="str">
        <f t="shared" si="0"/>
        <v>June-2019</v>
      </c>
      <c r="AF13" s="371" t="str">
        <f t="shared" si="1"/>
        <v>twu&amp;2019</v>
      </c>
    </row>
    <row r="14" spans="1:32" ht="23.25">
      <c r="A14" s="342"/>
      <c r="B14" s="155" t="s">
        <v>34</v>
      </c>
      <c r="C14" s="396" t="s">
        <v>35</v>
      </c>
      <c r="D14" s="396"/>
      <c r="E14" s="143" t="s">
        <v>22</v>
      </c>
      <c r="F14" s="144">
        <v>3</v>
      </c>
      <c r="G14" s="144">
        <v>6</v>
      </c>
      <c r="H14" s="144">
        <v>9</v>
      </c>
      <c r="I14" s="144">
        <v>4</v>
      </c>
      <c r="J14" s="144">
        <v>3</v>
      </c>
      <c r="K14" s="144">
        <v>2</v>
      </c>
      <c r="L14" s="144">
        <v>1</v>
      </c>
      <c r="M14" s="144">
        <v>6</v>
      </c>
      <c r="N14" s="166">
        <f t="shared" si="3"/>
        <v>16</v>
      </c>
      <c r="O14" s="166">
        <f t="shared" si="4"/>
        <v>18</v>
      </c>
      <c r="P14" s="166">
        <f t="shared" si="5"/>
        <v>34</v>
      </c>
      <c r="Q14" s="140"/>
      <c r="R14" s="342"/>
      <c r="AB14" s="215" t="s">
        <v>91</v>
      </c>
      <c r="AC14" s="11" t="s">
        <v>79</v>
      </c>
      <c r="AD14" s="11">
        <f t="shared" si="2"/>
        <v>2019</v>
      </c>
      <c r="AE14" s="61" t="str">
        <f t="shared" si="0"/>
        <v>July-2019</v>
      </c>
      <c r="AF14" s="371" t="str">
        <f t="shared" si="1"/>
        <v>tqykbZ&amp;2019</v>
      </c>
    </row>
    <row r="15" spans="1:32" ht="23.25">
      <c r="A15" s="342"/>
      <c r="B15" s="155" t="s">
        <v>333</v>
      </c>
      <c r="C15" s="396" t="s">
        <v>334</v>
      </c>
      <c r="D15" s="396"/>
      <c r="E15" s="143" t="s">
        <v>13</v>
      </c>
      <c r="F15" s="145">
        <f>SUM(F10:F14)</f>
        <v>33</v>
      </c>
      <c r="G15" s="145">
        <f t="shared" ref="G15:M15" si="6">SUM(G10:G14)</f>
        <v>40</v>
      </c>
      <c r="H15" s="145">
        <f t="shared" si="6"/>
        <v>33</v>
      </c>
      <c r="I15" s="145">
        <f t="shared" si="6"/>
        <v>31</v>
      </c>
      <c r="J15" s="145">
        <f t="shared" si="6"/>
        <v>44</v>
      </c>
      <c r="K15" s="145">
        <f t="shared" si="6"/>
        <v>46</v>
      </c>
      <c r="L15" s="145">
        <f t="shared" si="6"/>
        <v>34</v>
      </c>
      <c r="M15" s="145">
        <f t="shared" si="6"/>
        <v>28</v>
      </c>
      <c r="N15" s="165">
        <f t="shared" si="3"/>
        <v>144</v>
      </c>
      <c r="O15" s="165">
        <f t="shared" si="4"/>
        <v>145</v>
      </c>
      <c r="P15" s="165">
        <f t="shared" si="5"/>
        <v>289</v>
      </c>
      <c r="Q15" s="141"/>
      <c r="R15" s="342"/>
      <c r="AB15" s="215" t="s">
        <v>92</v>
      </c>
      <c r="AC15" s="11" t="s">
        <v>80</v>
      </c>
      <c r="AD15" s="11">
        <f t="shared" si="2"/>
        <v>2019</v>
      </c>
      <c r="AE15" s="61" t="str">
        <f t="shared" si="0"/>
        <v>August-2019</v>
      </c>
      <c r="AF15" s="371" t="str">
        <f t="shared" si="1"/>
        <v>vxLr&amp;2019</v>
      </c>
    </row>
    <row r="16" spans="1:32" ht="23.25">
      <c r="A16" s="342"/>
      <c r="B16" s="155" t="s">
        <v>37</v>
      </c>
      <c r="C16" s="396" t="s">
        <v>9</v>
      </c>
      <c r="D16" s="396"/>
      <c r="E16" s="143" t="s">
        <v>23</v>
      </c>
      <c r="F16" s="144">
        <v>4</v>
      </c>
      <c r="G16" s="144">
        <v>5</v>
      </c>
      <c r="H16" s="144">
        <v>6</v>
      </c>
      <c r="I16" s="144">
        <v>7</v>
      </c>
      <c r="J16" s="144">
        <v>8</v>
      </c>
      <c r="K16" s="144">
        <v>9</v>
      </c>
      <c r="L16" s="144">
        <v>8</v>
      </c>
      <c r="M16" s="144">
        <v>9</v>
      </c>
      <c r="N16" s="166">
        <f t="shared" ref="N16:N20" si="7">F16+H16+J16+L16</f>
        <v>26</v>
      </c>
      <c r="O16" s="166">
        <f t="shared" ref="O16:O20" si="8">G16+I16+K16+M16</f>
        <v>30</v>
      </c>
      <c r="P16" s="166">
        <f t="shared" ref="P16:P20" si="9">N16+O16</f>
        <v>56</v>
      </c>
      <c r="Q16" s="140"/>
      <c r="R16" s="342"/>
      <c r="AB16" s="215" t="s">
        <v>93</v>
      </c>
      <c r="AC16" s="11" t="s">
        <v>81</v>
      </c>
      <c r="AD16" s="11">
        <f t="shared" si="2"/>
        <v>2019</v>
      </c>
      <c r="AE16" s="61" t="str">
        <f t="shared" si="0"/>
        <v>September-2019</v>
      </c>
      <c r="AF16" s="371" t="str">
        <f t="shared" si="1"/>
        <v>flrEcj&amp;2019</v>
      </c>
    </row>
    <row r="17" spans="1:42" ht="23.25">
      <c r="A17" s="342"/>
      <c r="B17" s="156" t="s">
        <v>24</v>
      </c>
      <c r="C17" s="397" t="s">
        <v>25</v>
      </c>
      <c r="D17" s="397"/>
      <c r="E17" s="143" t="s">
        <v>26</v>
      </c>
      <c r="F17" s="144">
        <v>15</v>
      </c>
      <c r="G17" s="144">
        <v>14</v>
      </c>
      <c r="H17" s="144">
        <v>13</v>
      </c>
      <c r="I17" s="144">
        <v>12</v>
      </c>
      <c r="J17" s="144">
        <v>11</v>
      </c>
      <c r="K17" s="144">
        <v>10</v>
      </c>
      <c r="L17" s="144">
        <v>11</v>
      </c>
      <c r="M17" s="144">
        <v>10</v>
      </c>
      <c r="N17" s="166">
        <f t="shared" si="7"/>
        <v>50</v>
      </c>
      <c r="O17" s="166">
        <f t="shared" si="8"/>
        <v>46</v>
      </c>
      <c r="P17" s="166">
        <f t="shared" si="9"/>
        <v>96</v>
      </c>
      <c r="Q17" s="140"/>
      <c r="R17" s="342"/>
      <c r="AB17" s="215" t="s">
        <v>94</v>
      </c>
      <c r="AC17" s="11" t="s">
        <v>82</v>
      </c>
      <c r="AD17" s="11">
        <f t="shared" si="2"/>
        <v>2019</v>
      </c>
      <c r="AE17" s="61" t="str">
        <f t="shared" si="0"/>
        <v>October-2019</v>
      </c>
      <c r="AF17" s="371" t="str">
        <f t="shared" si="1"/>
        <v>vDVqcj&amp;2019</v>
      </c>
    </row>
    <row r="18" spans="1:42" ht="23.25">
      <c r="A18" s="342"/>
      <c r="B18" s="153" t="s">
        <v>457</v>
      </c>
      <c r="C18" s="397" t="s">
        <v>458</v>
      </c>
      <c r="D18" s="397"/>
      <c r="E18" s="143" t="s">
        <v>27</v>
      </c>
      <c r="F18" s="144">
        <v>9</v>
      </c>
      <c r="G18" s="144">
        <v>8</v>
      </c>
      <c r="H18" s="144">
        <v>5</v>
      </c>
      <c r="I18" s="144">
        <v>14</v>
      </c>
      <c r="J18" s="144">
        <v>3</v>
      </c>
      <c r="K18" s="144">
        <v>3</v>
      </c>
      <c r="L18" s="144">
        <v>3</v>
      </c>
      <c r="M18" s="144">
        <v>10</v>
      </c>
      <c r="N18" s="166">
        <f t="shared" si="7"/>
        <v>20</v>
      </c>
      <c r="O18" s="166">
        <f t="shared" si="8"/>
        <v>35</v>
      </c>
      <c r="P18" s="166">
        <f t="shared" si="9"/>
        <v>55</v>
      </c>
      <c r="Q18" s="140"/>
      <c r="R18" s="342"/>
      <c r="AB18" s="215" t="s">
        <v>95</v>
      </c>
      <c r="AC18" s="11" t="s">
        <v>83</v>
      </c>
      <c r="AD18" s="11">
        <f t="shared" si="2"/>
        <v>2019</v>
      </c>
      <c r="AE18" s="61" t="str">
        <f t="shared" si="0"/>
        <v>November-2019</v>
      </c>
      <c r="AF18" s="371" t="str">
        <f t="shared" si="1"/>
        <v>uoEcj&amp;2019</v>
      </c>
    </row>
    <row r="19" spans="1:42" ht="23.25">
      <c r="A19" s="342"/>
      <c r="B19" s="156" t="s">
        <v>28</v>
      </c>
      <c r="C19" s="398" t="s">
        <v>29</v>
      </c>
      <c r="D19" s="398"/>
      <c r="E19" s="143" t="s">
        <v>13</v>
      </c>
      <c r="F19" s="145">
        <f>SUM(F16:F18)</f>
        <v>28</v>
      </c>
      <c r="G19" s="145">
        <f t="shared" ref="G19:M19" si="10">SUM(G16:G18)</f>
        <v>27</v>
      </c>
      <c r="H19" s="145">
        <f t="shared" si="10"/>
        <v>24</v>
      </c>
      <c r="I19" s="145">
        <f t="shared" si="10"/>
        <v>33</v>
      </c>
      <c r="J19" s="145">
        <f t="shared" si="10"/>
        <v>22</v>
      </c>
      <c r="K19" s="145">
        <f t="shared" si="10"/>
        <v>22</v>
      </c>
      <c r="L19" s="145">
        <f t="shared" si="10"/>
        <v>22</v>
      </c>
      <c r="M19" s="145">
        <f t="shared" si="10"/>
        <v>29</v>
      </c>
      <c r="N19" s="165">
        <f t="shared" si="7"/>
        <v>96</v>
      </c>
      <c r="O19" s="165">
        <f t="shared" si="8"/>
        <v>111</v>
      </c>
      <c r="P19" s="165">
        <f t="shared" si="9"/>
        <v>207</v>
      </c>
      <c r="Q19" s="141"/>
      <c r="R19" s="342"/>
      <c r="AB19" s="215" t="s">
        <v>96</v>
      </c>
      <c r="AC19" s="11" t="s">
        <v>84</v>
      </c>
      <c r="AD19" s="11">
        <f t="shared" si="2"/>
        <v>2019</v>
      </c>
      <c r="AE19" s="61" t="str">
        <f t="shared" si="0"/>
        <v>December-2019</v>
      </c>
      <c r="AF19" s="371" t="str">
        <f t="shared" si="1"/>
        <v>fnlEcj&amp;2019</v>
      </c>
    </row>
    <row r="20" spans="1:42" ht="26.25">
      <c r="A20" s="342"/>
      <c r="B20" s="157" t="s">
        <v>30</v>
      </c>
      <c r="C20" s="389" t="s">
        <v>465</v>
      </c>
      <c r="D20" s="389"/>
      <c r="E20" s="150" t="s">
        <v>31</v>
      </c>
      <c r="F20" s="146">
        <f>SUM(F15+F19)</f>
        <v>61</v>
      </c>
      <c r="G20" s="146">
        <f t="shared" ref="G20:M20" si="11">SUM(G15+G19)</f>
        <v>67</v>
      </c>
      <c r="H20" s="146">
        <f t="shared" si="11"/>
        <v>57</v>
      </c>
      <c r="I20" s="146">
        <f t="shared" si="11"/>
        <v>64</v>
      </c>
      <c r="J20" s="146">
        <f t="shared" si="11"/>
        <v>66</v>
      </c>
      <c r="K20" s="146">
        <f t="shared" si="11"/>
        <v>68</v>
      </c>
      <c r="L20" s="146">
        <f t="shared" si="11"/>
        <v>56</v>
      </c>
      <c r="M20" s="146">
        <f t="shared" si="11"/>
        <v>57</v>
      </c>
      <c r="N20" s="167">
        <f t="shared" si="7"/>
        <v>240</v>
      </c>
      <c r="O20" s="167">
        <f t="shared" si="8"/>
        <v>256</v>
      </c>
      <c r="P20" s="167">
        <f t="shared" si="9"/>
        <v>496</v>
      </c>
      <c r="Q20" s="142"/>
      <c r="R20" s="342"/>
    </row>
    <row r="21" spans="1:42" ht="28.5" customHeight="1">
      <c r="A21" s="342"/>
      <c r="B21" s="137"/>
      <c r="C21" s="347"/>
      <c r="D21" s="347"/>
      <c r="E21" s="134"/>
      <c r="F21" s="134"/>
      <c r="G21" s="134"/>
      <c r="H21" s="348"/>
      <c r="I21" s="348"/>
      <c r="J21" s="348"/>
      <c r="K21" s="348"/>
      <c r="L21" s="348"/>
      <c r="M21" s="348"/>
      <c r="N21" s="348"/>
      <c r="O21" s="1"/>
      <c r="P21" s="1"/>
      <c r="Q21" s="1"/>
      <c r="R21" s="342"/>
    </row>
    <row r="22" spans="1:42" ht="24.75" customHeight="1">
      <c r="A22" s="342"/>
      <c r="B22" s="137"/>
      <c r="C22" s="347"/>
      <c r="D22" s="347"/>
      <c r="E22" s="134"/>
      <c r="F22" s="134"/>
      <c r="G22" s="134"/>
      <c r="H22" s="348"/>
      <c r="I22" s="348"/>
      <c r="J22" s="348"/>
      <c r="K22" s="348"/>
      <c r="L22" s="348"/>
      <c r="M22" s="348"/>
      <c r="N22" s="348"/>
      <c r="O22" s="1"/>
      <c r="P22" s="1"/>
      <c r="Q22" s="1"/>
      <c r="R22" s="342"/>
    </row>
    <row r="23" spans="1:42" ht="23.25" customHeight="1">
      <c r="A23" s="342"/>
      <c r="B23" s="391" t="s">
        <v>212</v>
      </c>
      <c r="C23" s="391"/>
      <c r="D23" s="391"/>
      <c r="E23" s="391"/>
      <c r="F23" s="391" t="s">
        <v>215</v>
      </c>
      <c r="G23" s="391"/>
      <c r="H23" s="391"/>
      <c r="I23" s="391"/>
      <c r="J23" s="391"/>
      <c r="K23" s="391"/>
      <c r="L23" s="391"/>
      <c r="M23" s="391"/>
      <c r="N23" s="391" t="s">
        <v>222</v>
      </c>
      <c r="O23" s="391"/>
      <c r="P23" s="391"/>
      <c r="Q23" s="349"/>
      <c r="R23" s="342"/>
    </row>
    <row r="24" spans="1:42" ht="23.25" customHeight="1">
      <c r="A24" s="342"/>
      <c r="B24" s="350" t="s">
        <v>213</v>
      </c>
      <c r="C24" s="368"/>
      <c r="D24" s="351" t="s">
        <v>214</v>
      </c>
      <c r="E24" s="368"/>
      <c r="F24" s="417" t="s">
        <v>216</v>
      </c>
      <c r="G24" s="417"/>
      <c r="H24" s="417" t="s">
        <v>218</v>
      </c>
      <c r="I24" s="417"/>
      <c r="J24" s="417" t="s">
        <v>217</v>
      </c>
      <c r="K24" s="417"/>
      <c r="L24" s="417" t="s">
        <v>219</v>
      </c>
      <c r="M24" s="417"/>
      <c r="N24" s="411" t="s">
        <v>224</v>
      </c>
      <c r="O24" s="411" t="s">
        <v>223</v>
      </c>
      <c r="P24" s="411" t="s">
        <v>225</v>
      </c>
      <c r="Q24" s="349"/>
      <c r="R24" s="342"/>
    </row>
    <row r="25" spans="1:42" ht="23.25" customHeight="1">
      <c r="A25" s="342"/>
      <c r="B25" s="391" t="s">
        <v>226</v>
      </c>
      <c r="C25" s="391"/>
      <c r="D25" s="391"/>
      <c r="E25" s="391"/>
      <c r="F25" s="352" t="s">
        <v>220</v>
      </c>
      <c r="G25" s="352" t="s">
        <v>221</v>
      </c>
      <c r="H25" s="352" t="s">
        <v>220</v>
      </c>
      <c r="I25" s="352" t="s">
        <v>221</v>
      </c>
      <c r="J25" s="352" t="s">
        <v>220</v>
      </c>
      <c r="K25" s="352" t="s">
        <v>221</v>
      </c>
      <c r="L25" s="352" t="s">
        <v>220</v>
      </c>
      <c r="M25" s="352" t="s">
        <v>221</v>
      </c>
      <c r="N25" s="411"/>
      <c r="O25" s="411"/>
      <c r="P25" s="411"/>
      <c r="Q25" s="349"/>
      <c r="R25" s="342"/>
    </row>
    <row r="26" spans="1:42" ht="23.25" customHeight="1">
      <c r="A26" s="342"/>
      <c r="B26" s="411" t="s">
        <v>115</v>
      </c>
      <c r="C26" s="411"/>
      <c r="D26" s="412" t="s">
        <v>116</v>
      </c>
      <c r="E26" s="412"/>
      <c r="F26" s="158"/>
      <c r="G26" s="158"/>
      <c r="H26" s="353"/>
      <c r="I26" s="353"/>
      <c r="J26" s="353"/>
      <c r="K26" s="353"/>
      <c r="L26" s="353"/>
      <c r="M26" s="353"/>
      <c r="N26" s="354"/>
      <c r="O26" s="355"/>
      <c r="P26" s="355"/>
      <c r="Q26" s="1"/>
      <c r="R26" s="342"/>
    </row>
    <row r="27" spans="1:42" ht="23.25" customHeight="1">
      <c r="A27" s="342"/>
      <c r="B27" s="413" t="s">
        <v>227</v>
      </c>
      <c r="C27" s="413"/>
      <c r="D27" s="369">
        <v>43487</v>
      </c>
      <c r="E27" s="413" t="s">
        <v>300</v>
      </c>
      <c r="F27" s="413"/>
      <c r="G27" s="413"/>
      <c r="H27" s="413"/>
      <c r="I27" s="414">
        <v>5</v>
      </c>
      <c r="J27" s="414"/>
      <c r="K27" s="415" t="s">
        <v>301</v>
      </c>
      <c r="L27" s="415"/>
      <c r="M27" s="415"/>
      <c r="N27" s="415"/>
      <c r="O27" s="415"/>
      <c r="P27" s="370">
        <v>10</v>
      </c>
      <c r="Q27" s="1"/>
      <c r="R27" s="342"/>
    </row>
    <row r="28" spans="1:42" ht="21.75" customHeight="1">
      <c r="A28" s="342"/>
      <c r="B28" s="356" t="s">
        <v>228</v>
      </c>
      <c r="C28" s="357"/>
      <c r="D28" s="358"/>
      <c r="E28" s="393" t="s">
        <v>229</v>
      </c>
      <c r="F28" s="394"/>
      <c r="G28" s="159"/>
      <c r="H28" s="359"/>
      <c r="I28" s="393" t="s">
        <v>230</v>
      </c>
      <c r="J28" s="394"/>
      <c r="K28" s="394"/>
      <c r="L28" s="394"/>
      <c r="M28" s="360"/>
      <c r="N28" s="359"/>
      <c r="O28" s="1"/>
      <c r="P28" s="1"/>
      <c r="Q28" s="1"/>
      <c r="R28" s="342"/>
      <c r="AF28" s="61" t="b">
        <v>1</v>
      </c>
      <c r="AG28" s="61" t="b">
        <v>1</v>
      </c>
      <c r="AH28" s="61" t="b">
        <v>1</v>
      </c>
      <c r="AI28" s="61" t="b">
        <v>1</v>
      </c>
      <c r="AJ28" s="61" t="b">
        <v>1</v>
      </c>
      <c r="AK28" s="61" t="b">
        <v>1</v>
      </c>
      <c r="AL28" s="61" t="b">
        <v>1</v>
      </c>
      <c r="AM28" s="61" t="b">
        <v>1</v>
      </c>
      <c r="AN28" s="61" t="b">
        <v>1</v>
      </c>
      <c r="AO28" s="61" t="b">
        <v>1</v>
      </c>
      <c r="AP28" s="61" t="b">
        <v>1</v>
      </c>
    </row>
    <row r="29" spans="1:42" ht="21.75" customHeight="1">
      <c r="A29" s="342"/>
      <c r="B29" s="361"/>
      <c r="C29" s="361"/>
      <c r="D29" s="361"/>
      <c r="E29" s="361"/>
      <c r="F29" s="135"/>
      <c r="G29" s="136"/>
      <c r="H29" s="362"/>
      <c r="I29" s="362"/>
      <c r="J29" s="362"/>
      <c r="K29" s="362"/>
      <c r="L29" s="362"/>
      <c r="M29" s="362"/>
      <c r="N29" s="362"/>
      <c r="O29" s="1"/>
      <c r="P29" s="1"/>
      <c r="Q29" s="1"/>
      <c r="R29" s="342"/>
    </row>
    <row r="30" spans="1:42" ht="15" customHeight="1">
      <c r="A30" s="342"/>
      <c r="B30" s="235"/>
      <c r="C30" s="388" t="s">
        <v>40</v>
      </c>
      <c r="D30" s="388"/>
      <c r="E30" s="48"/>
      <c r="F30" s="48"/>
      <c r="G30" s="48"/>
      <c r="H30" s="407" t="s">
        <v>46</v>
      </c>
      <c r="I30" s="407"/>
      <c r="J30" s="407"/>
      <c r="K30" s="1"/>
      <c r="L30" s="1"/>
      <c r="M30" s="1"/>
      <c r="N30" s="1"/>
      <c r="O30" s="1"/>
      <c r="P30" s="1"/>
      <c r="Q30" s="1"/>
      <c r="R30" s="342"/>
    </row>
    <row r="31" spans="1:42" ht="19.5" customHeight="1">
      <c r="A31" s="342"/>
      <c r="B31" s="235"/>
      <c r="C31" s="132" t="s">
        <v>297</v>
      </c>
      <c r="D31" s="133" t="s">
        <v>298</v>
      </c>
      <c r="E31" s="131"/>
      <c r="F31" s="131"/>
      <c r="G31" s="131"/>
      <c r="H31" s="407"/>
      <c r="I31" s="407"/>
      <c r="J31" s="407"/>
      <c r="K31" s="131"/>
      <c r="L31" s="131"/>
      <c r="M31" s="131"/>
      <c r="N31" s="131"/>
      <c r="O31" s="131"/>
      <c r="P31" s="1"/>
      <c r="Q31" s="1"/>
      <c r="R31" s="342"/>
    </row>
    <row r="32" spans="1:42" ht="23.25" customHeight="1">
      <c r="A32" s="342"/>
      <c r="B32" s="4" t="s">
        <v>41</v>
      </c>
      <c r="C32" s="161">
        <v>3.08</v>
      </c>
      <c r="D32" s="161">
        <v>4.3499999999999996</v>
      </c>
      <c r="E32" s="428" t="s">
        <v>43</v>
      </c>
      <c r="F32" s="428"/>
      <c r="G32" s="428"/>
      <c r="H32" s="428"/>
      <c r="I32" s="162">
        <v>5.25</v>
      </c>
      <c r="J32" s="163" t="s">
        <v>44</v>
      </c>
      <c r="K32" s="160"/>
      <c r="L32" s="363"/>
      <c r="M32" s="363"/>
      <c r="N32" s="50"/>
      <c r="O32" s="49"/>
      <c r="P32" s="1"/>
      <c r="Q32" s="1"/>
      <c r="R32" s="342"/>
      <c r="Z32" s="11">
        <v>30</v>
      </c>
      <c r="AA32" s="11">
        <v>69.25</v>
      </c>
      <c r="AB32" s="11">
        <f>Z32*AA32</f>
        <v>2077.5</v>
      </c>
      <c r="AF32" s="61" t="b">
        <v>0</v>
      </c>
      <c r="AG32" s="61" t="b">
        <v>1</v>
      </c>
      <c r="AH32" s="61" t="b">
        <v>0</v>
      </c>
      <c r="AI32" s="61" t="b">
        <v>1</v>
      </c>
      <c r="AJ32" s="61" t="b">
        <v>0</v>
      </c>
      <c r="AK32" s="61" t="b">
        <v>0</v>
      </c>
      <c r="AL32" s="61" t="b">
        <v>1</v>
      </c>
      <c r="AM32" s="61" t="b">
        <v>0</v>
      </c>
    </row>
    <row r="33" spans="1:42" ht="21" customHeight="1">
      <c r="A33" s="342"/>
      <c r="B33" s="168" t="s">
        <v>42</v>
      </c>
      <c r="C33" s="161">
        <v>4.5999999999999996</v>
      </c>
      <c r="D33" s="161">
        <v>6.51</v>
      </c>
      <c r="E33" s="428" t="s">
        <v>45</v>
      </c>
      <c r="F33" s="428"/>
      <c r="G33" s="428"/>
      <c r="H33" s="428"/>
      <c r="I33" s="162">
        <v>7</v>
      </c>
      <c r="J33" s="163" t="s">
        <v>44</v>
      </c>
      <c r="K33" s="160"/>
      <c r="L33" s="363"/>
      <c r="M33" s="363"/>
      <c r="N33" s="50"/>
      <c r="O33" s="364"/>
      <c r="P33" s="5"/>
      <c r="Q33" s="50"/>
      <c r="R33" s="342"/>
      <c r="Z33" s="11">
        <v>30</v>
      </c>
      <c r="AA33" s="11">
        <v>67.25</v>
      </c>
      <c r="AB33" s="11">
        <f t="shared" ref="AB33:AB38" si="12">Z33*AA33</f>
        <v>2017.5</v>
      </c>
      <c r="AF33" s="61" t="b">
        <v>0</v>
      </c>
      <c r="AG33" s="61" t="b">
        <v>1</v>
      </c>
      <c r="AH33" s="61" t="b">
        <v>1</v>
      </c>
      <c r="AI33" s="61" t="b">
        <v>0</v>
      </c>
      <c r="AJ33" s="61" t="b">
        <v>0</v>
      </c>
      <c r="AK33" s="61" t="b">
        <v>0</v>
      </c>
      <c r="AL33" s="61" t="b">
        <v>1</v>
      </c>
      <c r="AM33" s="61" t="b">
        <v>0</v>
      </c>
    </row>
    <row r="34" spans="1:42">
      <c r="A34" s="342"/>
      <c r="B34" s="1"/>
      <c r="C34" s="1"/>
      <c r="D34" s="1"/>
      <c r="E34" s="1"/>
      <c r="F34" s="1"/>
      <c r="G34" s="1"/>
      <c r="H34" s="1"/>
      <c r="I34" s="1"/>
      <c r="J34" s="1"/>
      <c r="K34" s="1"/>
      <c r="L34" s="1"/>
      <c r="M34" s="1"/>
      <c r="N34" s="1"/>
      <c r="O34" s="1"/>
      <c r="P34" s="1"/>
      <c r="Q34" s="1"/>
      <c r="R34" s="342"/>
      <c r="Z34" s="11">
        <v>10</v>
      </c>
      <c r="AA34" s="11">
        <v>118.25</v>
      </c>
      <c r="AB34" s="11">
        <f t="shared" si="12"/>
        <v>1182.5</v>
      </c>
      <c r="AF34" s="61" t="b">
        <v>0</v>
      </c>
      <c r="AG34" s="61" t="b">
        <v>0</v>
      </c>
      <c r="AH34" s="61" t="b">
        <v>0</v>
      </c>
      <c r="AI34" s="61" t="b">
        <v>0</v>
      </c>
      <c r="AJ34" s="61" t="b">
        <v>0</v>
      </c>
      <c r="AK34" s="61" t="b">
        <v>0</v>
      </c>
      <c r="AL34" s="61" t="b">
        <v>0</v>
      </c>
      <c r="AM34" s="61" t="b">
        <v>0</v>
      </c>
    </row>
    <row r="35" spans="1:42" ht="26.25" customHeight="1">
      <c r="A35" s="342"/>
      <c r="B35" s="436"/>
      <c r="C35" s="437"/>
      <c r="D35" s="437"/>
      <c r="E35" s="437"/>
      <c r="F35" s="437"/>
      <c r="G35" s="437"/>
      <c r="H35" s="437"/>
      <c r="I35" s="437"/>
      <c r="J35" s="437"/>
      <c r="K35" s="437"/>
      <c r="L35" s="437"/>
      <c r="M35" s="437"/>
      <c r="N35" s="437"/>
      <c r="O35" s="437"/>
      <c r="P35" s="437"/>
      <c r="Q35" s="437"/>
      <c r="R35" s="7"/>
      <c r="S35" s="6"/>
      <c r="Z35" s="11">
        <v>30</v>
      </c>
      <c r="AA35" s="11">
        <v>156.25</v>
      </c>
      <c r="AB35" s="11">
        <f t="shared" si="12"/>
        <v>4687.5</v>
      </c>
      <c r="AF35" s="61" t="b">
        <v>0</v>
      </c>
      <c r="AG35" s="61" t="b">
        <v>0</v>
      </c>
      <c r="AH35" s="61" t="b">
        <v>0</v>
      </c>
      <c r="AI35" s="61" t="b">
        <v>0</v>
      </c>
      <c r="AJ35" s="61" t="b">
        <v>0</v>
      </c>
      <c r="AK35" s="61" t="b">
        <v>0</v>
      </c>
      <c r="AL35" s="61" t="b">
        <v>0</v>
      </c>
      <c r="AM35" s="61" t="b">
        <v>0</v>
      </c>
    </row>
    <row r="36" spans="1:42" ht="35.25" customHeight="1">
      <c r="A36" s="342"/>
      <c r="B36" s="51" t="s">
        <v>47</v>
      </c>
      <c r="C36" s="138" t="s">
        <v>48</v>
      </c>
      <c r="D36" s="129"/>
      <c r="E36" s="429" t="s">
        <v>101</v>
      </c>
      <c r="F36" s="430"/>
      <c r="G36" s="431"/>
      <c r="H36" s="429" t="s">
        <v>19</v>
      </c>
      <c r="I36" s="430"/>
      <c r="J36" s="430"/>
      <c r="K36" s="430"/>
      <c r="L36" s="431"/>
      <c r="M36" s="422" t="s">
        <v>49</v>
      </c>
      <c r="N36" s="423"/>
      <c r="O36" s="424"/>
      <c r="P36" s="421" t="s">
        <v>50</v>
      </c>
      <c r="Q36" s="421"/>
      <c r="R36" s="8"/>
      <c r="Z36" s="11">
        <v>30</v>
      </c>
      <c r="AA36" s="11">
        <v>212.5</v>
      </c>
      <c r="AB36" s="11">
        <f t="shared" si="12"/>
        <v>6375</v>
      </c>
    </row>
    <row r="37" spans="1:42" ht="21" customHeight="1">
      <c r="A37" s="342"/>
      <c r="B37" s="51">
        <v>1</v>
      </c>
      <c r="C37" s="392" t="s">
        <v>51</v>
      </c>
      <c r="D37" s="392"/>
      <c r="E37" s="390"/>
      <c r="F37" s="390"/>
      <c r="G37" s="390"/>
      <c r="H37" s="432"/>
      <c r="I37" s="432"/>
      <c r="J37" s="432"/>
      <c r="K37" s="432"/>
      <c r="L37" s="432"/>
      <c r="M37" s="420"/>
      <c r="N37" s="420"/>
      <c r="O37" s="420"/>
      <c r="P37" s="164">
        <v>1320</v>
      </c>
      <c r="Q37" s="365"/>
      <c r="R37" s="366"/>
      <c r="AB37" s="11">
        <f t="shared" si="12"/>
        <v>0</v>
      </c>
    </row>
    <row r="38" spans="1:42" ht="21" customHeight="1">
      <c r="A38" s="342"/>
      <c r="B38" s="51">
        <v>2</v>
      </c>
      <c r="C38" s="392" t="s">
        <v>52</v>
      </c>
      <c r="D38" s="392"/>
      <c r="E38" s="390"/>
      <c r="F38" s="390"/>
      <c r="G38" s="390"/>
      <c r="H38" s="432"/>
      <c r="I38" s="432"/>
      <c r="J38" s="432"/>
      <c r="K38" s="432"/>
      <c r="L38" s="432"/>
      <c r="M38" s="420"/>
      <c r="N38" s="420"/>
      <c r="O38" s="420"/>
      <c r="P38" s="164">
        <v>1320</v>
      </c>
      <c r="Q38" s="365"/>
      <c r="R38" s="366"/>
      <c r="Z38" s="11">
        <v>30</v>
      </c>
      <c r="AA38" s="11">
        <v>113.5</v>
      </c>
      <c r="AB38" s="11">
        <f t="shared" si="12"/>
        <v>3405</v>
      </c>
      <c r="AF38" s="61" t="b">
        <v>0</v>
      </c>
      <c r="AG38" s="61" t="b">
        <v>0</v>
      </c>
      <c r="AH38" s="61" t="b">
        <v>0</v>
      </c>
      <c r="AI38" s="61" t="b">
        <v>0</v>
      </c>
      <c r="AJ38" s="61" t="b">
        <v>1</v>
      </c>
      <c r="AK38" s="61" t="b">
        <v>0</v>
      </c>
      <c r="AL38" s="61" t="b">
        <v>1</v>
      </c>
      <c r="AM38" s="61" t="b">
        <v>0</v>
      </c>
      <c r="AN38" s="61" t="b">
        <v>1</v>
      </c>
      <c r="AO38" s="61" t="b">
        <v>0</v>
      </c>
      <c r="AP38" s="61" t="b">
        <v>0</v>
      </c>
    </row>
    <row r="39" spans="1:42" ht="21" customHeight="1">
      <c r="A39" s="342"/>
      <c r="B39" s="51">
        <v>3</v>
      </c>
      <c r="C39" s="438"/>
      <c r="D39" s="438"/>
      <c r="E39" s="390"/>
      <c r="F39" s="390"/>
      <c r="G39" s="390"/>
      <c r="H39" s="432"/>
      <c r="I39" s="432"/>
      <c r="J39" s="432"/>
      <c r="K39" s="432"/>
      <c r="L39" s="432"/>
      <c r="M39" s="420"/>
      <c r="N39" s="420"/>
      <c r="O39" s="420"/>
      <c r="P39" s="164"/>
      <c r="Q39" s="365"/>
      <c r="R39" s="367"/>
      <c r="AB39" s="11">
        <f>SUM(AB32:AB36)-AB38</f>
        <v>12935</v>
      </c>
      <c r="AF39" s="61" t="b">
        <v>1</v>
      </c>
      <c r="AG39" s="61" t="b">
        <v>0</v>
      </c>
      <c r="AH39" s="61" t="b">
        <v>1</v>
      </c>
      <c r="AI39" s="61" t="b">
        <v>0</v>
      </c>
      <c r="AJ39" s="61" t="b">
        <v>1</v>
      </c>
      <c r="AK39" s="61" t="b">
        <v>0</v>
      </c>
    </row>
    <row r="40" spans="1:42" ht="21" customHeight="1">
      <c r="A40" s="342"/>
      <c r="B40" s="51">
        <v>4</v>
      </c>
      <c r="C40" s="438"/>
      <c r="D40" s="438"/>
      <c r="E40" s="390"/>
      <c r="F40" s="390"/>
      <c r="G40" s="390"/>
      <c r="H40" s="432"/>
      <c r="I40" s="432"/>
      <c r="J40" s="432"/>
      <c r="K40" s="432"/>
      <c r="L40" s="432"/>
      <c r="M40" s="420"/>
      <c r="N40" s="420"/>
      <c r="O40" s="420"/>
      <c r="P40" s="164"/>
      <c r="Q40" s="365"/>
      <c r="R40" s="367"/>
      <c r="AH40" s="61" t="b">
        <v>1</v>
      </c>
      <c r="AI40" s="61" t="b">
        <v>1</v>
      </c>
    </row>
    <row r="41" spans="1:42" ht="15.75">
      <c r="A41" s="342"/>
      <c r="B41" s="433"/>
      <c r="C41" s="434"/>
      <c r="D41" s="434"/>
      <c r="E41" s="434"/>
      <c r="F41" s="434"/>
      <c r="G41" s="434"/>
      <c r="H41" s="434"/>
      <c r="I41" s="434"/>
      <c r="J41" s="434"/>
      <c r="K41" s="434"/>
      <c r="L41" s="434"/>
      <c r="M41" s="434"/>
      <c r="N41" s="434"/>
      <c r="O41" s="435"/>
      <c r="P41" s="435"/>
      <c r="Q41" s="435"/>
      <c r="R41" s="367"/>
    </row>
    <row r="42" spans="1:42">
      <c r="A42" s="342"/>
      <c r="B42" s="1"/>
      <c r="C42" s="1"/>
      <c r="D42" s="1"/>
      <c r="E42" s="1"/>
      <c r="F42" s="1"/>
      <c r="G42" s="1"/>
      <c r="H42" s="1"/>
      <c r="I42" s="1"/>
      <c r="J42" s="1"/>
      <c r="K42" s="1"/>
      <c r="L42" s="1"/>
      <c r="M42" s="1"/>
      <c r="N42" s="1"/>
      <c r="O42" s="1"/>
      <c r="P42" s="1"/>
      <c r="Q42" s="1"/>
      <c r="R42" s="342"/>
      <c r="AF42" s="61" t="b">
        <v>1</v>
      </c>
      <c r="AG42" s="61" t="b">
        <v>0</v>
      </c>
    </row>
    <row r="43" spans="1:42">
      <c r="A43" s="342"/>
      <c r="B43" s="1"/>
      <c r="C43" s="1"/>
      <c r="D43" s="1"/>
      <c r="E43" s="1"/>
      <c r="F43" s="1"/>
      <c r="G43" s="1"/>
      <c r="H43" s="1"/>
      <c r="I43" s="1"/>
      <c r="J43" s="1"/>
      <c r="K43" s="1"/>
      <c r="L43" s="1"/>
      <c r="M43" s="1"/>
      <c r="N43" s="1"/>
      <c r="O43" s="1"/>
      <c r="P43" s="1"/>
      <c r="Q43" s="1"/>
      <c r="R43" s="342"/>
      <c r="AF43" s="61" t="b">
        <v>0</v>
      </c>
      <c r="AG43" s="61" t="b">
        <v>0</v>
      </c>
    </row>
    <row r="44" spans="1:42">
      <c r="A44" s="342"/>
      <c r="B44" s="1"/>
      <c r="C44" s="1"/>
      <c r="D44" s="1"/>
      <c r="E44" s="1"/>
      <c r="F44" s="1"/>
      <c r="G44" s="1"/>
      <c r="H44" s="1"/>
      <c r="I44" s="1"/>
      <c r="J44" s="1"/>
      <c r="K44" s="1"/>
      <c r="L44" s="1"/>
      <c r="M44" s="1"/>
      <c r="N44" s="1"/>
      <c r="O44" s="1"/>
      <c r="P44" s="1"/>
      <c r="Q44" s="1"/>
      <c r="R44" s="342"/>
      <c r="AF44" s="61" t="b">
        <v>0</v>
      </c>
      <c r="AG44" s="61" t="b">
        <v>1</v>
      </c>
    </row>
    <row r="45" spans="1:42">
      <c r="A45" s="342"/>
      <c r="B45" s="1"/>
      <c r="C45" s="1"/>
      <c r="D45" s="1"/>
      <c r="E45" s="1"/>
      <c r="F45" s="1"/>
      <c r="G45" s="1"/>
      <c r="H45" s="1"/>
      <c r="I45" s="1"/>
      <c r="J45" s="1"/>
      <c r="K45" s="1"/>
      <c r="L45" s="1"/>
      <c r="M45" s="1"/>
      <c r="N45" s="1"/>
      <c r="O45" s="1"/>
      <c r="P45" s="1"/>
      <c r="Q45" s="1"/>
      <c r="R45" s="342"/>
    </row>
    <row r="46" spans="1:42">
      <c r="A46" s="342"/>
      <c r="B46" s="1"/>
      <c r="C46" s="1"/>
      <c r="D46" s="1"/>
      <c r="E46" s="1"/>
      <c r="F46" s="1"/>
      <c r="G46" s="1"/>
      <c r="H46" s="1"/>
      <c r="I46" s="1"/>
      <c r="J46" s="1"/>
      <c r="K46" s="1"/>
      <c r="L46" s="1"/>
      <c r="M46" s="1"/>
      <c r="N46" s="1"/>
      <c r="O46" s="1"/>
      <c r="P46" s="1"/>
      <c r="Q46" s="1"/>
      <c r="R46" s="342"/>
    </row>
    <row r="47" spans="1:42">
      <c r="A47" s="342"/>
      <c r="B47" s="342"/>
      <c r="C47" s="342"/>
      <c r="D47" s="342"/>
      <c r="E47" s="342"/>
      <c r="F47" s="342"/>
      <c r="G47" s="342"/>
      <c r="H47" s="342"/>
      <c r="I47" s="342"/>
      <c r="J47" s="342"/>
      <c r="K47" s="342"/>
      <c r="L47" s="342"/>
      <c r="M47" s="342"/>
      <c r="N47" s="342"/>
      <c r="O47" s="342"/>
      <c r="P47" s="342"/>
      <c r="Q47" s="342"/>
      <c r="R47" s="342"/>
    </row>
    <row r="48" spans="1:42">
      <c r="A48" s="342"/>
      <c r="B48" s="342"/>
      <c r="C48" s="342"/>
      <c r="D48" s="342"/>
      <c r="E48" s="342"/>
      <c r="F48" s="342"/>
      <c r="G48" s="342"/>
      <c r="H48" s="342"/>
      <c r="I48" s="342"/>
      <c r="J48" s="342"/>
      <c r="K48" s="342"/>
      <c r="L48" s="342"/>
      <c r="M48" s="342"/>
      <c r="N48" s="342"/>
      <c r="O48" s="342"/>
      <c r="P48" s="342"/>
      <c r="Q48" s="342"/>
      <c r="R48" s="342"/>
    </row>
    <row r="49" spans="1:18">
      <c r="A49" s="342"/>
      <c r="B49" s="342"/>
      <c r="C49" s="342"/>
      <c r="D49" s="342"/>
      <c r="E49" s="342"/>
      <c r="F49" s="342"/>
      <c r="G49" s="342"/>
      <c r="H49" s="342"/>
      <c r="I49" s="342"/>
      <c r="J49" s="342"/>
      <c r="K49" s="342"/>
      <c r="L49" s="342"/>
      <c r="M49" s="342"/>
      <c r="N49" s="342"/>
      <c r="O49" s="342"/>
      <c r="P49" s="342"/>
      <c r="Q49" s="342"/>
      <c r="R49" s="342"/>
    </row>
    <row r="50" spans="1:18">
      <c r="A50" s="342"/>
      <c r="B50" s="342"/>
      <c r="C50" s="342"/>
      <c r="D50" s="342"/>
      <c r="E50" s="342"/>
      <c r="F50" s="342"/>
      <c r="G50" s="342"/>
      <c r="H50" s="342"/>
      <c r="I50" s="342"/>
      <c r="J50" s="342"/>
      <c r="K50" s="342"/>
      <c r="L50" s="342"/>
      <c r="M50" s="342"/>
      <c r="N50" s="342"/>
      <c r="O50" s="342"/>
      <c r="P50" s="342"/>
      <c r="Q50" s="342"/>
      <c r="R50" s="342"/>
    </row>
    <row r="51" spans="1:18">
      <c r="A51" s="342"/>
      <c r="B51" s="342"/>
      <c r="C51" s="342"/>
      <c r="D51" s="342"/>
      <c r="E51" s="342"/>
      <c r="F51" s="342"/>
      <c r="G51" s="342"/>
      <c r="H51" s="342"/>
      <c r="I51" s="342"/>
      <c r="J51" s="342"/>
      <c r="K51" s="342"/>
      <c r="L51" s="342"/>
      <c r="M51" s="342"/>
      <c r="N51" s="342"/>
      <c r="O51" s="342"/>
      <c r="P51" s="342"/>
      <c r="Q51" s="342"/>
      <c r="R51" s="342"/>
    </row>
    <row r="52" spans="1:18">
      <c r="A52" s="342"/>
      <c r="B52" s="342"/>
      <c r="C52" s="342"/>
      <c r="D52" s="342"/>
      <c r="E52" s="342"/>
      <c r="F52" s="342"/>
      <c r="G52" s="342"/>
      <c r="H52" s="342"/>
      <c r="I52" s="342"/>
      <c r="J52" s="342"/>
      <c r="K52" s="342"/>
      <c r="L52" s="342"/>
      <c r="M52" s="342"/>
      <c r="N52" s="342"/>
      <c r="O52" s="342"/>
      <c r="P52" s="342"/>
      <c r="Q52" s="342"/>
      <c r="R52" s="342"/>
    </row>
  </sheetData>
  <sheetProtection password="C1FB" sheet="1" objects="1" scenarios="1" formatCells="0" formatColumns="0" formatRows="0" selectLockedCells="1"/>
  <mergeCells count="76">
    <mergeCell ref="V6:X6"/>
    <mergeCell ref="V7:X7"/>
    <mergeCell ref="B41:Q41"/>
    <mergeCell ref="M37:O37"/>
    <mergeCell ref="M38:O38"/>
    <mergeCell ref="M39:O39"/>
    <mergeCell ref="B35:Q35"/>
    <mergeCell ref="C39:D39"/>
    <mergeCell ref="C40:D40"/>
    <mergeCell ref="H39:L39"/>
    <mergeCell ref="H40:L40"/>
    <mergeCell ref="H38:L38"/>
    <mergeCell ref="E36:G36"/>
    <mergeCell ref="E37:G37"/>
    <mergeCell ref="E40:G40"/>
    <mergeCell ref="B1:Q1"/>
    <mergeCell ref="M40:O40"/>
    <mergeCell ref="P36:Q36"/>
    <mergeCell ref="M36:O36"/>
    <mergeCell ref="O5:Q6"/>
    <mergeCell ref="L8:M8"/>
    <mergeCell ref="N8:P8"/>
    <mergeCell ref="F7:P7"/>
    <mergeCell ref="B7:B8"/>
    <mergeCell ref="E32:H32"/>
    <mergeCell ref="E33:H33"/>
    <mergeCell ref="N23:P23"/>
    <mergeCell ref="F24:G24"/>
    <mergeCell ref="P24:P25"/>
    <mergeCell ref="H36:L36"/>
    <mergeCell ref="H37:L37"/>
    <mergeCell ref="H24:I24"/>
    <mergeCell ref="J24:K24"/>
    <mergeCell ref="L24:M24"/>
    <mergeCell ref="N24:N25"/>
    <mergeCell ref="O24:O25"/>
    <mergeCell ref="H30:J31"/>
    <mergeCell ref="E7:E9"/>
    <mergeCell ref="F8:G8"/>
    <mergeCell ref="I28:L28"/>
    <mergeCell ref="B23:E23"/>
    <mergeCell ref="F23:M23"/>
    <mergeCell ref="B26:C26"/>
    <mergeCell ref="D26:E26"/>
    <mergeCell ref="E27:H27"/>
    <mergeCell ref="I27:J27"/>
    <mergeCell ref="K27:O27"/>
    <mergeCell ref="B27:C27"/>
    <mergeCell ref="C12:D12"/>
    <mergeCell ref="C13:D13"/>
    <mergeCell ref="C14:D14"/>
    <mergeCell ref="C15:D15"/>
    <mergeCell ref="C3:J3"/>
    <mergeCell ref="C16:D16"/>
    <mergeCell ref="C17:D17"/>
    <mergeCell ref="C18:D18"/>
    <mergeCell ref="C19:D19"/>
    <mergeCell ref="C4:D4"/>
    <mergeCell ref="C5:D5"/>
    <mergeCell ref="C6:D6"/>
    <mergeCell ref="C7:D8"/>
    <mergeCell ref="C9:D9"/>
    <mergeCell ref="C10:D10"/>
    <mergeCell ref="J4:L4"/>
    <mergeCell ref="E5:N6"/>
    <mergeCell ref="H8:I8"/>
    <mergeCell ref="J8:K8"/>
    <mergeCell ref="C11:D11"/>
    <mergeCell ref="C30:D30"/>
    <mergeCell ref="C20:D20"/>
    <mergeCell ref="E38:G38"/>
    <mergeCell ref="E39:G39"/>
    <mergeCell ref="B25:E25"/>
    <mergeCell ref="C37:D37"/>
    <mergeCell ref="C38:D38"/>
    <mergeCell ref="E28:F28"/>
  </mergeCells>
  <dataValidations xWindow="853" yWindow="289" count="23">
    <dataValidation allowBlank="1" showInputMessage="1" showErrorMessage="1" prompt="Write Cook cum Helper Amount received during this month" sqref="R37 P37:Q40"/>
    <dataValidation allowBlank="1" showInputMessage="1" showErrorMessage="1" prompt="Write Cook cum Helper Name" sqref="C37"/>
    <dataValidation allowBlank="1" showInputMessage="1" showErrorMessage="1" prompt="Write Cooking cost of Middle section" sqref="C33:D33"/>
    <dataValidation allowBlank="1" showInputMessage="1" showErrorMessage="1" prompt="Write Cooking cost of primary section" sqref="C32:D32"/>
    <dataValidation allowBlank="1" showInputMessage="1" showErrorMessage="1" promptTitle="incharge MDM" prompt="write here MDM Incharge name" sqref="C9"/>
    <dataValidation allowBlank="1" showInputMessage="1" showErrorMessage="1" prompt="MDM Incharge Phone No." sqref="H28:H29"/>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14 C25 C23"/>
    <dataValidation allowBlank="1" showInputMessage="1" showErrorMessage="1" prompt="Gram Panchayat NAME In Hindi" sqref="C15"/>
    <dataValidation allowBlank="1" showInputMessage="1" showErrorMessage="1" prompt="Block's NAME IN HINDI" sqref="C16 C28:C29"/>
    <dataValidation allowBlank="1" showInputMessage="1" showErrorMessage="1" prompt="Write Here Current Session " sqref="F4"/>
    <dataValidation allowBlank="1" showInputMessage="1" showErrorMessage="1" promptTitle="School Name" prompt="Write Here Your School Name" sqref="C3"/>
    <dataValidation allowBlank="1" showInputMessage="1" showErrorMessage="1" prompt="MDM Code No." sqref="C13"/>
    <dataValidation allowBlank="1" showInputMessage="1" showErrorMessage="1" promptTitle="H.M. name" prompt="write here your school head teacher name" sqref="C7"/>
    <dataValidation allowBlank="1" showInputMessage="1" showErrorMessage="1" promptTitle="district name" prompt="write your district name" sqref="C5"/>
    <dataValidation allowBlank="1" showInputMessage="1" showErrorMessage="1" promptTitle="school name" prompt="put here short your school name" sqref="C4"/>
    <dataValidation type="list" allowBlank="1" showInputMessage="1" showErrorMessage="1" prompt="Current Month Sellect" sqref="C20">
      <formula1>$AE$8:$AE$21</formula1>
    </dataValidation>
    <dataValidation allowBlank="1" showInputMessage="1" showErrorMessage="1" promptTitle="block name" prompt="write here Nodal name" sqref="C6:D6"/>
    <dataValidation allowBlank="1" showInputMessage="1" showErrorMessage="1" promptTitle="hm mob." prompt="H.M. Mob. No." sqref="C10:D10"/>
    <dataValidation allowBlank="1" showInputMessage="1" showErrorMessage="1" promptTitle="incharge Mob. No." prompt="Incharge Mob. No." sqref="C11:D11"/>
    <dataValidation type="list" allowBlank="1" showInputMessage="1" showErrorMessage="1" sqref="C18:D18">
      <formula1>"Urban,Rural"</formula1>
    </dataValidation>
    <dataValidation type="list" allowBlank="1" showInputMessage="1" showErrorMessage="1" sqref="C17:D17">
      <formula1>"Government,Madarsa"</formula1>
    </dataValidation>
  </dataValidations>
  <pageMargins left="0.7" right="0.7" top="0.75" bottom="0.75" header="0.3" footer="0.3"/>
  <pageSetup paperSize="9" orientation="portrait" horizontalDpi="300" verticalDpi="300" r:id="rId1"/>
  <drawing r:id="rId2"/>
  <legacyDrawing r:id="rId3"/>
</worksheet>
</file>

<file path=xl/worksheets/sheet10.xml><?xml version="1.0" encoding="utf-8"?>
<worksheet xmlns="http://schemas.openxmlformats.org/spreadsheetml/2006/main" xmlns:r="http://schemas.openxmlformats.org/officeDocument/2006/relationships">
  <sheetPr codeName="Sheet8">
    <tabColor rgb="FF7030A0"/>
    <pageSetUpPr fitToPage="1"/>
  </sheetPr>
  <dimension ref="A1:AP13"/>
  <sheetViews>
    <sheetView view="pageBreakPreview" zoomScale="110" zoomScaleSheetLayoutView="110" workbookViewId="0">
      <selection activeCell="Z21" sqref="Z21"/>
    </sheetView>
  </sheetViews>
  <sheetFormatPr defaultRowHeight="15"/>
  <cols>
    <col min="1" max="1" width="5" style="11" customWidth="1"/>
    <col min="2" max="2" width="13.5703125" style="11" customWidth="1"/>
    <col min="3" max="36" width="4.7109375" style="11" customWidth="1"/>
    <col min="37" max="42" width="5.7109375" style="11" customWidth="1"/>
    <col min="43" max="16384" width="9.140625" style="11"/>
  </cols>
  <sheetData>
    <row r="1" spans="1:42" ht="18.75">
      <c r="C1" s="650" t="s">
        <v>178</v>
      </c>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row>
    <row r="2" spans="1:42" ht="18.75">
      <c r="A2" s="215"/>
      <c r="B2" s="215"/>
      <c r="C2" s="678" t="s">
        <v>276</v>
      </c>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215"/>
      <c r="AO2" s="215"/>
    </row>
    <row r="3" spans="1:42" ht="18.75">
      <c r="A3" s="215"/>
      <c r="B3" s="682" t="s">
        <v>196</v>
      </c>
      <c r="C3" s="682"/>
      <c r="D3" s="673" t="str">
        <f>IF(AND('MASTER DATA'!C4=""),"",'MASTER DATA'!C4)</f>
        <v>jk-m-ek-fo- bUnjokM+k</v>
      </c>
      <c r="E3" s="673"/>
      <c r="F3" s="673"/>
      <c r="G3" s="673"/>
      <c r="H3" s="673"/>
      <c r="I3" s="673"/>
      <c r="J3" s="673"/>
      <c r="K3" s="673"/>
      <c r="L3" s="673"/>
      <c r="M3" s="673"/>
      <c r="N3" s="673"/>
      <c r="O3" s="673"/>
      <c r="P3" s="673"/>
      <c r="Q3" s="673"/>
      <c r="R3" s="673"/>
      <c r="S3" s="673"/>
      <c r="T3" s="673"/>
      <c r="U3" s="668" t="s">
        <v>195</v>
      </c>
      <c r="V3" s="668"/>
      <c r="W3" s="668"/>
      <c r="X3" s="668"/>
      <c r="Y3" s="668"/>
      <c r="Z3" s="668"/>
      <c r="AA3" s="673" t="str">
        <f>IF(AND('MASTER DATA'!C6=""),"",'MASTER DATA'!C6)</f>
        <v>jkmekfo ua- 02 jkuh</v>
      </c>
      <c r="AB3" s="673"/>
      <c r="AC3" s="673"/>
      <c r="AD3" s="673"/>
      <c r="AE3" s="673"/>
      <c r="AF3" s="673"/>
      <c r="AG3" s="673"/>
      <c r="AH3" s="673"/>
      <c r="AI3" s="673"/>
      <c r="AJ3" s="673"/>
      <c r="AK3" s="673"/>
      <c r="AL3" s="673"/>
      <c r="AM3" s="673"/>
      <c r="AN3" s="673"/>
      <c r="AO3" s="673"/>
      <c r="AP3" s="673"/>
    </row>
    <row r="4" spans="1:42" ht="18.75">
      <c r="A4" s="215"/>
      <c r="B4" s="216"/>
      <c r="C4" s="216"/>
      <c r="D4" s="215"/>
      <c r="E4" s="215"/>
      <c r="F4" s="215"/>
      <c r="G4" s="215"/>
      <c r="H4" s="215"/>
      <c r="I4" s="215"/>
      <c r="J4" s="215"/>
      <c r="K4" s="215"/>
      <c r="L4" s="215"/>
      <c r="M4" s="680" t="s">
        <v>275</v>
      </c>
      <c r="N4" s="680"/>
      <c r="O4" s="680"/>
      <c r="P4" s="680"/>
      <c r="Q4" s="680"/>
      <c r="R4" s="680"/>
      <c r="S4" s="680"/>
      <c r="T4" s="680"/>
      <c r="U4" s="680"/>
      <c r="V4" s="680"/>
      <c r="W4" s="680"/>
      <c r="X4" s="680"/>
      <c r="Y4" s="680"/>
      <c r="Z4" s="680"/>
      <c r="AA4" s="680"/>
      <c r="AB4" s="680"/>
      <c r="AC4" s="680"/>
      <c r="AD4" s="680"/>
      <c r="AE4" s="215"/>
      <c r="AF4" s="215"/>
      <c r="AG4" s="215"/>
      <c r="AH4" s="674" t="s">
        <v>53</v>
      </c>
      <c r="AI4" s="674"/>
      <c r="AJ4" s="674"/>
      <c r="AK4" s="675" t="str">
        <f>IF(AND('MASTER DATA'!J4=""),"",'MASTER DATA'!J4)</f>
        <v>tqykbZ&amp;2019</v>
      </c>
      <c r="AL4" s="675"/>
      <c r="AM4" s="675"/>
      <c r="AN4" s="675"/>
      <c r="AO4" s="675"/>
      <c r="AP4" s="675"/>
    </row>
    <row r="5" spans="1:42" s="16" customFormat="1" ht="30" customHeight="1">
      <c r="A5" s="672" t="s">
        <v>180</v>
      </c>
      <c r="B5" s="672" t="s">
        <v>181</v>
      </c>
      <c r="C5" s="672" t="s">
        <v>182</v>
      </c>
      <c r="D5" s="672"/>
      <c r="E5" s="671" t="s">
        <v>185</v>
      </c>
      <c r="F5" s="671"/>
      <c r="G5" s="672" t="s">
        <v>277</v>
      </c>
      <c r="H5" s="672"/>
      <c r="I5" s="672"/>
      <c r="J5" s="672"/>
      <c r="K5" s="672"/>
      <c r="L5" s="672"/>
      <c r="M5" s="672" t="s">
        <v>278</v>
      </c>
      <c r="N5" s="672"/>
      <c r="O5" s="672"/>
      <c r="P5" s="672"/>
      <c r="Q5" s="672"/>
      <c r="R5" s="672"/>
      <c r="S5" s="677" t="s">
        <v>279</v>
      </c>
      <c r="T5" s="677"/>
      <c r="U5" s="677"/>
      <c r="V5" s="677"/>
      <c r="W5" s="677"/>
      <c r="X5" s="677"/>
      <c r="Y5" s="677" t="s">
        <v>280</v>
      </c>
      <c r="Z5" s="677"/>
      <c r="AA5" s="677"/>
      <c r="AB5" s="677"/>
      <c r="AC5" s="677"/>
      <c r="AD5" s="677"/>
      <c r="AE5" s="677" t="s">
        <v>281</v>
      </c>
      <c r="AF5" s="677"/>
      <c r="AG5" s="677"/>
      <c r="AH5" s="677"/>
      <c r="AI5" s="677"/>
      <c r="AJ5" s="677"/>
      <c r="AK5" s="677" t="s">
        <v>282</v>
      </c>
      <c r="AL5" s="677"/>
      <c r="AM5" s="677"/>
      <c r="AN5" s="677"/>
      <c r="AO5" s="677"/>
      <c r="AP5" s="677"/>
    </row>
    <row r="6" spans="1:42" s="226" customFormat="1" ht="21.75" customHeight="1">
      <c r="A6" s="672"/>
      <c r="B6" s="672"/>
      <c r="C6" s="671" t="s">
        <v>184</v>
      </c>
      <c r="D6" s="671" t="s">
        <v>183</v>
      </c>
      <c r="E6" s="671" t="s">
        <v>184</v>
      </c>
      <c r="F6" s="671" t="s">
        <v>183</v>
      </c>
      <c r="G6" s="746" t="s">
        <v>184</v>
      </c>
      <c r="H6" s="746"/>
      <c r="I6" s="746"/>
      <c r="J6" s="746" t="s">
        <v>183</v>
      </c>
      <c r="K6" s="746"/>
      <c r="L6" s="746"/>
      <c r="M6" s="746" t="s">
        <v>184</v>
      </c>
      <c r="N6" s="746"/>
      <c r="O6" s="746"/>
      <c r="P6" s="746" t="s">
        <v>183</v>
      </c>
      <c r="Q6" s="746"/>
      <c r="R6" s="746"/>
      <c r="S6" s="746" t="s">
        <v>184</v>
      </c>
      <c r="T6" s="746"/>
      <c r="U6" s="746"/>
      <c r="V6" s="746" t="s">
        <v>183</v>
      </c>
      <c r="W6" s="746"/>
      <c r="X6" s="746"/>
      <c r="Y6" s="746" t="s">
        <v>184</v>
      </c>
      <c r="Z6" s="746"/>
      <c r="AA6" s="746"/>
      <c r="AB6" s="746" t="s">
        <v>183</v>
      </c>
      <c r="AC6" s="746"/>
      <c r="AD6" s="746"/>
      <c r="AE6" s="746" t="s">
        <v>184</v>
      </c>
      <c r="AF6" s="746"/>
      <c r="AG6" s="746"/>
      <c r="AH6" s="746" t="s">
        <v>183</v>
      </c>
      <c r="AI6" s="746"/>
      <c r="AJ6" s="746"/>
      <c r="AK6" s="746" t="s">
        <v>184</v>
      </c>
      <c r="AL6" s="746"/>
      <c r="AM6" s="746"/>
      <c r="AN6" s="746" t="s">
        <v>183</v>
      </c>
      <c r="AO6" s="746"/>
      <c r="AP6" s="746"/>
    </row>
    <row r="7" spans="1:42" s="228" customFormat="1" ht="18.75" customHeight="1">
      <c r="A7" s="672"/>
      <c r="B7" s="672"/>
      <c r="C7" s="671"/>
      <c r="D7" s="671"/>
      <c r="E7" s="671"/>
      <c r="F7" s="671"/>
      <c r="G7" s="227" t="s">
        <v>144</v>
      </c>
      <c r="H7" s="227" t="s">
        <v>145</v>
      </c>
      <c r="I7" s="227" t="s">
        <v>146</v>
      </c>
      <c r="J7" s="227" t="s">
        <v>144</v>
      </c>
      <c r="K7" s="227" t="s">
        <v>145</v>
      </c>
      <c r="L7" s="227" t="s">
        <v>146</v>
      </c>
      <c r="M7" s="227" t="s">
        <v>144</v>
      </c>
      <c r="N7" s="227" t="s">
        <v>145</v>
      </c>
      <c r="O7" s="227" t="s">
        <v>146</v>
      </c>
      <c r="P7" s="227" t="s">
        <v>144</v>
      </c>
      <c r="Q7" s="227" t="s">
        <v>145</v>
      </c>
      <c r="R7" s="227" t="s">
        <v>146</v>
      </c>
      <c r="S7" s="227" t="s">
        <v>144</v>
      </c>
      <c r="T7" s="227" t="s">
        <v>145</v>
      </c>
      <c r="U7" s="227" t="s">
        <v>146</v>
      </c>
      <c r="V7" s="227" t="s">
        <v>144</v>
      </c>
      <c r="W7" s="227" t="s">
        <v>145</v>
      </c>
      <c r="X7" s="227" t="s">
        <v>146</v>
      </c>
      <c r="Y7" s="227" t="s">
        <v>144</v>
      </c>
      <c r="Z7" s="227" t="s">
        <v>145</v>
      </c>
      <c r="AA7" s="227" t="s">
        <v>146</v>
      </c>
      <c r="AB7" s="227" t="s">
        <v>144</v>
      </c>
      <c r="AC7" s="227" t="s">
        <v>145</v>
      </c>
      <c r="AD7" s="227" t="s">
        <v>146</v>
      </c>
      <c r="AE7" s="227" t="s">
        <v>144</v>
      </c>
      <c r="AF7" s="227" t="s">
        <v>145</v>
      </c>
      <c r="AG7" s="227" t="s">
        <v>146</v>
      </c>
      <c r="AH7" s="227" t="s">
        <v>144</v>
      </c>
      <c r="AI7" s="227" t="s">
        <v>145</v>
      </c>
      <c r="AJ7" s="227" t="s">
        <v>146</v>
      </c>
      <c r="AK7" s="227" t="s">
        <v>144</v>
      </c>
      <c r="AL7" s="227" t="s">
        <v>145</v>
      </c>
      <c r="AM7" s="227" t="s">
        <v>146</v>
      </c>
      <c r="AN7" s="227" t="s">
        <v>144</v>
      </c>
      <c r="AO7" s="227" t="s">
        <v>145</v>
      </c>
      <c r="AP7" s="227" t="s">
        <v>146</v>
      </c>
    </row>
    <row r="8" spans="1:42" s="44" customFormat="1">
      <c r="A8" s="244">
        <v>1</v>
      </c>
      <c r="B8" s="244">
        <v>2</v>
      </c>
      <c r="C8" s="244">
        <v>3</v>
      </c>
      <c r="D8" s="244">
        <v>4</v>
      </c>
      <c r="E8" s="244">
        <v>5</v>
      </c>
      <c r="F8" s="244">
        <v>6</v>
      </c>
      <c r="G8" s="244">
        <v>7</v>
      </c>
      <c r="H8" s="244">
        <v>8</v>
      </c>
      <c r="I8" s="244">
        <v>9</v>
      </c>
      <c r="J8" s="244">
        <v>10</v>
      </c>
      <c r="K8" s="244">
        <v>11</v>
      </c>
      <c r="L8" s="244">
        <v>12</v>
      </c>
      <c r="M8" s="244">
        <v>13</v>
      </c>
      <c r="N8" s="244">
        <v>14</v>
      </c>
      <c r="O8" s="244">
        <v>15</v>
      </c>
      <c r="P8" s="244">
        <v>16</v>
      </c>
      <c r="Q8" s="244">
        <v>17</v>
      </c>
      <c r="R8" s="244">
        <v>18</v>
      </c>
      <c r="S8" s="244">
        <v>19</v>
      </c>
      <c r="T8" s="244">
        <v>20</v>
      </c>
      <c r="U8" s="244">
        <v>21</v>
      </c>
      <c r="V8" s="244">
        <v>22</v>
      </c>
      <c r="W8" s="244">
        <v>23</v>
      </c>
      <c r="X8" s="244">
        <v>24</v>
      </c>
      <c r="Y8" s="244">
        <v>25</v>
      </c>
      <c r="Z8" s="244">
        <v>26</v>
      </c>
      <c r="AA8" s="244">
        <v>27</v>
      </c>
      <c r="AB8" s="244">
        <v>28</v>
      </c>
      <c r="AC8" s="244">
        <v>29</v>
      </c>
      <c r="AD8" s="244">
        <v>30</v>
      </c>
      <c r="AE8" s="244">
        <v>31</v>
      </c>
      <c r="AF8" s="244">
        <v>32</v>
      </c>
      <c r="AG8" s="244">
        <v>33</v>
      </c>
      <c r="AH8" s="244">
        <v>34</v>
      </c>
      <c r="AI8" s="244">
        <v>35</v>
      </c>
      <c r="AJ8" s="244">
        <v>36</v>
      </c>
      <c r="AK8" s="244">
        <v>37</v>
      </c>
      <c r="AL8" s="244">
        <v>38</v>
      </c>
      <c r="AM8" s="244">
        <v>39</v>
      </c>
      <c r="AN8" s="244">
        <v>40</v>
      </c>
      <c r="AO8" s="244">
        <v>41</v>
      </c>
      <c r="AP8" s="244">
        <v>42</v>
      </c>
    </row>
    <row r="9" spans="1:42" ht="167.25" customHeight="1">
      <c r="A9" s="287">
        <v>1</v>
      </c>
      <c r="B9" s="229" t="str">
        <f>IF(AND('MASTER DATA'!C4=""),"",'MASTER DATA'!C4)</f>
        <v>jk-m-ek-fo- bUnjokM+k</v>
      </c>
      <c r="C9" s="317">
        <f>'PS Balance Sheet'!AE37</f>
        <v>2023</v>
      </c>
      <c r="D9" s="317">
        <f>'UPS balance Sheet'!AE37</f>
        <v>1449</v>
      </c>
      <c r="E9" s="317">
        <f>'PS Balance Sheet'!AH37</f>
        <v>400</v>
      </c>
      <c r="F9" s="317">
        <f>'UPS balance Sheet'!AH37</f>
        <v>416</v>
      </c>
      <c r="G9" s="318">
        <f>'Dal &amp; Khadhiyan master'!E9</f>
        <v>40</v>
      </c>
      <c r="H9" s="318">
        <f>'Dal &amp; Khadhiyan master'!E10</f>
        <v>20</v>
      </c>
      <c r="I9" s="318">
        <f>'Dal &amp; Khadhiyan master'!E11</f>
        <v>20</v>
      </c>
      <c r="J9" s="318">
        <f>'Dal &amp; Khadhiyan master'!G9</f>
        <v>60</v>
      </c>
      <c r="K9" s="318">
        <f>'Dal &amp; Khadhiyan master'!G10</f>
        <v>30</v>
      </c>
      <c r="L9" s="318">
        <f>'Dal &amp; Khadhiyan master'!G11</f>
        <v>30</v>
      </c>
      <c r="M9" s="318">
        <f>'Dal &amp; Khadhiyan master'!E14</f>
        <v>0</v>
      </c>
      <c r="N9" s="318">
        <f>'Dal &amp; Khadhiyan master'!E15</f>
        <v>0</v>
      </c>
      <c r="O9" s="318">
        <f>'Dal &amp; Khadhiyan master'!E16</f>
        <v>0</v>
      </c>
      <c r="P9" s="318">
        <f>'Dal &amp; Khadhiyan master'!G14</f>
        <v>0</v>
      </c>
      <c r="Q9" s="318">
        <f>'Dal &amp; Khadhiyan master'!G15</f>
        <v>0</v>
      </c>
      <c r="R9" s="318">
        <f>'Dal &amp; Khadhiyan master'!G16</f>
        <v>0</v>
      </c>
      <c r="S9" s="318">
        <f>'Dal &amp; Khadhiyan master'!E19</f>
        <v>0</v>
      </c>
      <c r="T9" s="318">
        <f>'Dal &amp; Khadhiyan master'!E20</f>
        <v>0</v>
      </c>
      <c r="U9" s="318">
        <f>'Dal &amp; Khadhiyan master'!E21</f>
        <v>0</v>
      </c>
      <c r="V9" s="318">
        <f>'Dal &amp; Khadhiyan master'!G19</f>
        <v>0</v>
      </c>
      <c r="W9" s="318">
        <f>'Dal &amp; Khadhiyan master'!G20</f>
        <v>0</v>
      </c>
      <c r="X9" s="318">
        <f>'Dal &amp; Khadhiyan master'!G21</f>
        <v>0</v>
      </c>
      <c r="Y9" s="318">
        <f>G9+M9+S9</f>
        <v>40</v>
      </c>
      <c r="Z9" s="318">
        <f t="shared" ref="Z9:AC9" si="0">H9+N9+T9</f>
        <v>20</v>
      </c>
      <c r="AA9" s="318">
        <f t="shared" si="0"/>
        <v>20</v>
      </c>
      <c r="AB9" s="318">
        <f t="shared" si="0"/>
        <v>60</v>
      </c>
      <c r="AC9" s="318">
        <f t="shared" si="0"/>
        <v>30</v>
      </c>
      <c r="AD9" s="318">
        <f>L9+R9+X9</f>
        <v>30</v>
      </c>
      <c r="AE9" s="318">
        <f>'Dal &amp; Khadhiyan master'!E29</f>
        <v>1.4</v>
      </c>
      <c r="AF9" s="318">
        <f>'Dal &amp; Khadhiyan master'!E30</f>
        <v>0.7</v>
      </c>
      <c r="AG9" s="318">
        <f>'Dal &amp; Khadhiyan master'!E31</f>
        <v>0.7</v>
      </c>
      <c r="AH9" s="318">
        <f>'Dal &amp; Khadhiyan master'!G29</f>
        <v>2.2199999999999998</v>
      </c>
      <c r="AI9" s="318">
        <f>'Dal &amp; Khadhiyan master'!G30</f>
        <v>1.1099999999999999</v>
      </c>
      <c r="AJ9" s="318">
        <f>'Dal &amp; Khadhiyan master'!G31</f>
        <v>1.1099999999999999</v>
      </c>
      <c r="AK9" s="318">
        <f>Y9-AE9</f>
        <v>38.6</v>
      </c>
      <c r="AL9" s="318">
        <f t="shared" ref="AL9:AP9" si="1">Z9-AF9</f>
        <v>19.3</v>
      </c>
      <c r="AM9" s="318">
        <f t="shared" si="1"/>
        <v>19.3</v>
      </c>
      <c r="AN9" s="318">
        <f t="shared" si="1"/>
        <v>57.78</v>
      </c>
      <c r="AO9" s="318">
        <f t="shared" si="1"/>
        <v>28.89</v>
      </c>
      <c r="AP9" s="318">
        <f t="shared" si="1"/>
        <v>28.89</v>
      </c>
    </row>
    <row r="10" spans="1:42" ht="9.75" customHeight="1">
      <c r="A10" s="215"/>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row>
    <row r="11" spans="1:42" ht="18.75">
      <c r="B11" s="745" t="s">
        <v>169</v>
      </c>
      <c r="C11" s="745"/>
      <c r="D11" s="745"/>
      <c r="E11" s="745"/>
      <c r="F11" s="745"/>
      <c r="G11" s="745"/>
      <c r="H11" s="745"/>
      <c r="I11" s="745"/>
      <c r="J11" s="745"/>
      <c r="K11" s="745"/>
      <c r="L11" s="745"/>
      <c r="M11" s="745"/>
      <c r="N11" s="745"/>
      <c r="O11" s="745"/>
      <c r="P11" s="745"/>
      <c r="Q11" s="745"/>
      <c r="R11" s="745"/>
      <c r="S11" s="745"/>
      <c r="T11" s="745"/>
      <c r="U11" s="745"/>
      <c r="V11" s="745"/>
      <c r="W11" s="745"/>
      <c r="X11" s="745"/>
      <c r="Y11" s="745"/>
      <c r="Z11" s="319"/>
    </row>
    <row r="12" spans="1:42" ht="15.75" customHeight="1">
      <c r="AH12" s="691" t="s">
        <v>232</v>
      </c>
      <c r="AI12" s="691"/>
      <c r="AJ12" s="691"/>
      <c r="AK12" s="691"/>
      <c r="AL12" s="691"/>
      <c r="AM12" s="691"/>
      <c r="AN12" s="691"/>
      <c r="AO12" s="691"/>
      <c r="AP12" s="691"/>
    </row>
    <row r="13" spans="1:42" ht="15" customHeight="1">
      <c r="AH13" s="691"/>
      <c r="AI13" s="691"/>
      <c r="AJ13" s="691"/>
      <c r="AK13" s="691"/>
      <c r="AL13" s="691"/>
      <c r="AM13" s="691"/>
      <c r="AN13" s="691"/>
      <c r="AO13" s="691"/>
      <c r="AP13" s="691"/>
    </row>
  </sheetData>
  <sheetProtection password="C1FB" sheet="1" objects="1" scenarios="1" formatCells="0" formatColumns="0" formatRows="0" selectLockedCells="1"/>
  <mergeCells count="37">
    <mergeCell ref="B3:C3"/>
    <mergeCell ref="AE6:AG6"/>
    <mergeCell ref="AH6:AJ6"/>
    <mergeCell ref="AK6:AM6"/>
    <mergeCell ref="AN6:AP6"/>
    <mergeCell ref="A5:A7"/>
    <mergeCell ref="S5:X5"/>
    <mergeCell ref="Y5:AD5"/>
    <mergeCell ref="AE5:AJ5"/>
    <mergeCell ref="AA3:AP3"/>
    <mergeCell ref="M4:AD4"/>
    <mergeCell ref="B5:B7"/>
    <mergeCell ref="C5:D5"/>
    <mergeCell ref="E5:F5"/>
    <mergeCell ref="G5:L5"/>
    <mergeCell ref="M5:R5"/>
    <mergeCell ref="D6:D7"/>
    <mergeCell ref="E6:E7"/>
    <mergeCell ref="F6:F7"/>
    <mergeCell ref="G6:I6"/>
    <mergeCell ref="J6:L6"/>
    <mergeCell ref="B11:Y11"/>
    <mergeCell ref="AH12:AP13"/>
    <mergeCell ref="AH4:AJ4"/>
    <mergeCell ref="AK4:AP4"/>
    <mergeCell ref="C1:AM1"/>
    <mergeCell ref="C2:AM2"/>
    <mergeCell ref="U3:Z3"/>
    <mergeCell ref="D3:T3"/>
    <mergeCell ref="M6:O6"/>
    <mergeCell ref="P6:R6"/>
    <mergeCell ref="S6:U6"/>
    <mergeCell ref="V6:X6"/>
    <mergeCell ref="Y6:AA6"/>
    <mergeCell ref="AB6:AD6"/>
    <mergeCell ref="AK5:AP5"/>
    <mergeCell ref="C6:C7"/>
  </mergeCells>
  <pageMargins left="0.45" right="0.4" top="0.5" bottom="0.5" header="0.3" footer="0.3"/>
  <pageSetup paperSize="9" scale="64" orientation="landscape" horizontalDpi="300" verticalDpi="300" r:id="rId1"/>
</worksheet>
</file>

<file path=xl/worksheets/sheet11.xml><?xml version="1.0" encoding="utf-8"?>
<worksheet xmlns="http://schemas.openxmlformats.org/spreadsheetml/2006/main" xmlns:r="http://schemas.openxmlformats.org/officeDocument/2006/relationships">
  <sheetPr>
    <tabColor rgb="FF002060"/>
  </sheetPr>
  <dimension ref="A1:AI72"/>
  <sheetViews>
    <sheetView view="pageBreakPreview" zoomScale="120" zoomScaleSheetLayoutView="120" workbookViewId="0">
      <selection activeCell="P25" sqref="P25:R25"/>
    </sheetView>
  </sheetViews>
  <sheetFormatPr defaultRowHeight="15"/>
  <cols>
    <col min="1" max="1" width="2.85546875" style="11" customWidth="1"/>
    <col min="2" max="3" width="4.7109375" style="11" customWidth="1"/>
    <col min="4" max="5" width="4.28515625" style="11" customWidth="1"/>
    <col min="6" max="11" width="4.7109375" style="11" customWidth="1"/>
    <col min="12" max="12" width="5.140625" style="11" customWidth="1"/>
    <col min="13" max="14" width="4.7109375" style="11" customWidth="1"/>
    <col min="15" max="16" width="4.28515625" style="11" customWidth="1"/>
    <col min="17" max="22" width="4.7109375" style="11" customWidth="1"/>
    <col min="23" max="23" width="6" style="11" customWidth="1"/>
    <col min="24" max="34" width="9.140625" style="11"/>
    <col min="35" max="36" width="0" style="11" hidden="1" customWidth="1"/>
    <col min="37" max="16384" width="9.140625" style="11"/>
  </cols>
  <sheetData>
    <row r="1" spans="1:35" ht="18.75">
      <c r="A1" s="747" t="s">
        <v>394</v>
      </c>
      <c r="B1" s="747"/>
      <c r="C1" s="747"/>
      <c r="D1" s="747"/>
      <c r="E1" s="747"/>
      <c r="F1" s="747"/>
      <c r="G1" s="747"/>
      <c r="H1" s="747"/>
      <c r="I1" s="747"/>
      <c r="J1" s="747"/>
      <c r="K1" s="747"/>
      <c r="L1" s="747"/>
      <c r="M1" s="747"/>
      <c r="N1" s="747"/>
      <c r="O1" s="747"/>
      <c r="P1" s="747"/>
      <c r="Q1" s="747"/>
      <c r="R1" s="747"/>
      <c r="S1" s="747"/>
      <c r="T1" s="747"/>
      <c r="U1" s="747"/>
      <c r="V1" s="747"/>
      <c r="W1" s="747"/>
    </row>
    <row r="2" spans="1:35" ht="16.5">
      <c r="I2" s="748" t="s">
        <v>393</v>
      </c>
      <c r="J2" s="748"/>
      <c r="K2" s="748"/>
      <c r="L2" s="748"/>
      <c r="M2" s="748"/>
      <c r="N2" s="748"/>
      <c r="O2" s="749" t="str">
        <f>CONCATENATE('MASTER DATA'!F4,"-",'MASTER DATA'!H4)</f>
        <v>2019-20</v>
      </c>
      <c r="P2" s="749"/>
      <c r="Q2" s="749"/>
    </row>
    <row r="3" spans="1:35" ht="18.75" customHeight="1">
      <c r="H3" s="669" t="s">
        <v>395</v>
      </c>
      <c r="I3" s="669"/>
      <c r="J3" s="669"/>
      <c r="K3" s="669"/>
      <c r="L3" s="669"/>
      <c r="M3" s="669"/>
      <c r="N3" s="669"/>
      <c r="O3" s="669"/>
      <c r="P3" s="669"/>
      <c r="Q3" s="669"/>
    </row>
    <row r="4" spans="1:35" ht="15.75">
      <c r="A4" s="757" t="s">
        <v>130</v>
      </c>
      <c r="B4" s="758"/>
      <c r="C4" s="758"/>
      <c r="D4" s="758"/>
      <c r="E4" s="758"/>
      <c r="F4" s="765" t="str">
        <f>IF(AND('MASTER DATA'!C4=""),"",'MASTER DATA'!C4)</f>
        <v>jk-m-ek-fo- bUnjokM+k</v>
      </c>
      <c r="G4" s="765"/>
      <c r="H4" s="765"/>
      <c r="I4" s="765"/>
      <c r="J4" s="765"/>
      <c r="K4" s="765"/>
      <c r="L4" s="765"/>
      <c r="M4" s="765"/>
      <c r="N4" s="765"/>
      <c r="O4" s="765"/>
      <c r="P4" s="758" t="s">
        <v>131</v>
      </c>
      <c r="Q4" s="758"/>
      <c r="R4" s="758"/>
      <c r="S4" s="750">
        <f>IF(AND('MASTER DATA'!C12=""),"",'MASTER DATA'!C12)</f>
        <v>8200303101</v>
      </c>
      <c r="T4" s="750"/>
      <c r="U4" s="750"/>
      <c r="V4" s="750"/>
      <c r="W4" s="751"/>
    </row>
    <row r="5" spans="1:35" ht="15.75">
      <c r="A5" s="759" t="s">
        <v>455</v>
      </c>
      <c r="B5" s="760"/>
      <c r="C5" s="760"/>
      <c r="D5" s="760"/>
      <c r="E5" s="760"/>
      <c r="F5" s="752" t="str">
        <f>IF(AND('MASTER DATA'!C6=""),"",'MASTER DATA'!C6)</f>
        <v>jkmekfo ua- 02 jkuh</v>
      </c>
      <c r="G5" s="752"/>
      <c r="H5" s="752"/>
      <c r="I5" s="752"/>
      <c r="J5" s="752"/>
      <c r="K5" s="752"/>
      <c r="L5" s="752"/>
      <c r="M5" s="752"/>
      <c r="N5" s="752"/>
      <c r="O5" s="752"/>
      <c r="P5" s="760" t="s">
        <v>396</v>
      </c>
      <c r="Q5" s="760"/>
      <c r="R5" s="760"/>
      <c r="S5" s="752" t="str">
        <f>IF(AND('MASTER DATA'!C16=""),"",'MASTER DATA'!C16)</f>
        <v>jkuh</v>
      </c>
      <c r="T5" s="752"/>
      <c r="U5" s="752"/>
      <c r="V5" s="752"/>
      <c r="W5" s="753"/>
    </row>
    <row r="6" spans="1:35" ht="15.75">
      <c r="A6" s="761" t="s">
        <v>132</v>
      </c>
      <c r="B6" s="762"/>
      <c r="C6" s="762"/>
      <c r="D6" s="762"/>
      <c r="E6" s="762"/>
      <c r="F6" s="752" t="str">
        <f>IF(AND('MASTER DATA'!C15=""),"",'MASTER DATA'!C15)</f>
        <v xml:space="preserve">bUnjokM+k </v>
      </c>
      <c r="G6" s="752"/>
      <c r="H6" s="752"/>
      <c r="I6" s="752"/>
      <c r="J6" s="752"/>
      <c r="K6" s="752"/>
      <c r="L6" s="752"/>
      <c r="M6" s="752"/>
      <c r="N6" s="752"/>
      <c r="O6" s="752"/>
      <c r="P6" s="760" t="s">
        <v>133</v>
      </c>
      <c r="Q6" s="760"/>
      <c r="R6" s="760"/>
      <c r="S6" s="752" t="str">
        <f>IF(AND('MASTER DATA'!J4=""),"",'MASTER DATA'!J4)</f>
        <v>tqykbZ&amp;2019</v>
      </c>
      <c r="T6" s="752"/>
      <c r="U6" s="752"/>
      <c r="V6" s="752"/>
      <c r="W6" s="753"/>
    </row>
    <row r="7" spans="1:35" ht="15.75">
      <c r="A7" s="763" t="s">
        <v>397</v>
      </c>
      <c r="B7" s="764"/>
      <c r="C7" s="764"/>
      <c r="D7" s="764"/>
      <c r="E7" s="764"/>
      <c r="F7" s="766"/>
      <c r="G7" s="766"/>
      <c r="H7" s="766"/>
      <c r="I7" s="766"/>
      <c r="J7" s="766"/>
      <c r="K7" s="766"/>
      <c r="L7" s="766"/>
      <c r="M7" s="766"/>
      <c r="N7" s="766"/>
      <c r="O7" s="766"/>
      <c r="P7" s="769" t="s">
        <v>398</v>
      </c>
      <c r="Q7" s="769"/>
      <c r="R7" s="769"/>
      <c r="S7" s="754">
        <f ca="1">TODAY()</f>
        <v>43674</v>
      </c>
      <c r="T7" s="755"/>
      <c r="U7" s="755"/>
      <c r="V7" s="755"/>
      <c r="W7" s="756"/>
    </row>
    <row r="8" spans="1:35" ht="15.75">
      <c r="H8" s="768" t="s">
        <v>399</v>
      </c>
      <c r="I8" s="768"/>
      <c r="J8" s="768"/>
      <c r="K8" s="768"/>
      <c r="L8" s="768"/>
      <c r="M8" s="768"/>
      <c r="N8" s="768"/>
      <c r="O8" s="768"/>
      <c r="P8" s="768"/>
    </row>
    <row r="9" spans="1:35" ht="15.75">
      <c r="A9" s="757" t="s">
        <v>400</v>
      </c>
      <c r="B9" s="758"/>
      <c r="C9" s="758"/>
      <c r="D9" s="758"/>
      <c r="E9" s="758"/>
      <c r="F9" s="750" t="str">
        <f>IF(AND('MASTER DATA'!C17=""),"",'MASTER DATA'!C17)</f>
        <v>Government</v>
      </c>
      <c r="G9" s="750"/>
      <c r="H9" s="750"/>
      <c r="I9" s="750"/>
      <c r="J9" s="750"/>
      <c r="K9" s="750"/>
      <c r="L9" s="750"/>
      <c r="M9" s="750"/>
      <c r="N9" s="750"/>
      <c r="O9" s="750"/>
      <c r="P9" s="758" t="s">
        <v>401</v>
      </c>
      <c r="Q9" s="758"/>
      <c r="R9" s="758"/>
      <c r="S9" s="750" t="str">
        <f>IF(AND('MASTER DATA'!C18=""),"",'MASTER DATA'!C18)</f>
        <v>Rural</v>
      </c>
      <c r="T9" s="750"/>
      <c r="U9" s="750"/>
      <c r="V9" s="750"/>
      <c r="W9" s="751"/>
    </row>
    <row r="10" spans="1:35">
      <c r="A10" s="770" t="s">
        <v>182</v>
      </c>
      <c r="B10" s="672" t="s">
        <v>403</v>
      </c>
      <c r="C10" s="672"/>
      <c r="D10" s="672"/>
      <c r="E10" s="672"/>
      <c r="F10" s="672"/>
      <c r="G10" s="672"/>
      <c r="H10" s="672"/>
      <c r="I10" s="672"/>
      <c r="J10" s="672"/>
      <c r="K10" s="672"/>
      <c r="L10" s="767" t="s">
        <v>402</v>
      </c>
      <c r="M10" s="672" t="s">
        <v>404</v>
      </c>
      <c r="N10" s="672"/>
      <c r="O10" s="672"/>
      <c r="P10" s="672"/>
      <c r="Q10" s="672"/>
      <c r="R10" s="672"/>
      <c r="S10" s="672"/>
      <c r="T10" s="672"/>
      <c r="U10" s="672"/>
      <c r="V10" s="672"/>
      <c r="W10" s="767" t="s">
        <v>402</v>
      </c>
      <c r="AI10" s="11" t="b">
        <v>1</v>
      </c>
    </row>
    <row r="11" spans="1:35">
      <c r="A11" s="770"/>
      <c r="B11" s="664" t="s">
        <v>14</v>
      </c>
      <c r="C11" s="664"/>
      <c r="D11" s="664" t="s">
        <v>15</v>
      </c>
      <c r="E11" s="664"/>
      <c r="F11" s="664" t="s">
        <v>309</v>
      </c>
      <c r="G11" s="664"/>
      <c r="H11" s="664" t="s">
        <v>310</v>
      </c>
      <c r="I11" s="664"/>
      <c r="J11" s="664" t="s">
        <v>39</v>
      </c>
      <c r="K11" s="664"/>
      <c r="L11" s="767"/>
      <c r="M11" s="664" t="s">
        <v>14</v>
      </c>
      <c r="N11" s="664"/>
      <c r="O11" s="664" t="s">
        <v>15</v>
      </c>
      <c r="P11" s="664"/>
      <c r="Q11" s="664" t="s">
        <v>309</v>
      </c>
      <c r="R11" s="664"/>
      <c r="S11" s="664" t="s">
        <v>310</v>
      </c>
      <c r="T11" s="664"/>
      <c r="U11" s="664" t="s">
        <v>39</v>
      </c>
      <c r="V11" s="664"/>
      <c r="W11" s="767"/>
    </row>
    <row r="12" spans="1:35">
      <c r="A12" s="770"/>
      <c r="B12" s="304" t="s">
        <v>0</v>
      </c>
      <c r="C12" s="304" t="s">
        <v>1</v>
      </c>
      <c r="D12" s="304" t="s">
        <v>0</v>
      </c>
      <c r="E12" s="304" t="s">
        <v>1</v>
      </c>
      <c r="F12" s="304" t="s">
        <v>0</v>
      </c>
      <c r="G12" s="304" t="s">
        <v>1</v>
      </c>
      <c r="H12" s="304" t="s">
        <v>0</v>
      </c>
      <c r="I12" s="304" t="s">
        <v>1</v>
      </c>
      <c r="J12" s="304" t="s">
        <v>0</v>
      </c>
      <c r="K12" s="304" t="s">
        <v>1</v>
      </c>
      <c r="L12" s="767"/>
      <c r="M12" s="304" t="s">
        <v>0</v>
      </c>
      <c r="N12" s="304" t="s">
        <v>1</v>
      </c>
      <c r="O12" s="304" t="s">
        <v>0</v>
      </c>
      <c r="P12" s="304" t="s">
        <v>1</v>
      </c>
      <c r="Q12" s="304" t="s">
        <v>0</v>
      </c>
      <c r="R12" s="304" t="s">
        <v>1</v>
      </c>
      <c r="S12" s="304" t="s">
        <v>0</v>
      </c>
      <c r="T12" s="304" t="s">
        <v>1</v>
      </c>
      <c r="U12" s="304" t="s">
        <v>0</v>
      </c>
      <c r="V12" s="304" t="s">
        <v>1</v>
      </c>
      <c r="W12" s="767"/>
    </row>
    <row r="13" spans="1:35">
      <c r="A13" s="770"/>
      <c r="B13" s="375">
        <f>'MASTER DATA'!F15</f>
        <v>33</v>
      </c>
      <c r="C13" s="375">
        <f>'MASTER DATA'!G15</f>
        <v>40</v>
      </c>
      <c r="D13" s="375">
        <f>'MASTER DATA'!H15</f>
        <v>33</v>
      </c>
      <c r="E13" s="375">
        <f>'MASTER DATA'!I15</f>
        <v>31</v>
      </c>
      <c r="F13" s="375">
        <f>'MASTER DATA'!J15</f>
        <v>44</v>
      </c>
      <c r="G13" s="375">
        <f>'MASTER DATA'!K15</f>
        <v>46</v>
      </c>
      <c r="H13" s="375">
        <f>'MASTER DATA'!L15</f>
        <v>34</v>
      </c>
      <c r="I13" s="375">
        <f>'MASTER DATA'!M15</f>
        <v>28</v>
      </c>
      <c r="J13" s="375">
        <f>'MASTER DATA'!N15</f>
        <v>144</v>
      </c>
      <c r="K13" s="375">
        <f>'MASTER DATA'!O15</f>
        <v>145</v>
      </c>
      <c r="L13" s="375">
        <f>'MASTER DATA'!P15</f>
        <v>289</v>
      </c>
      <c r="M13" s="375">
        <f>'MASTER DATA'!F19</f>
        <v>28</v>
      </c>
      <c r="N13" s="375">
        <f>'MASTER DATA'!G19</f>
        <v>27</v>
      </c>
      <c r="O13" s="375">
        <f>'MASTER DATA'!H19</f>
        <v>24</v>
      </c>
      <c r="P13" s="375">
        <f>'MASTER DATA'!I19</f>
        <v>33</v>
      </c>
      <c r="Q13" s="375">
        <f>'MASTER DATA'!J19</f>
        <v>22</v>
      </c>
      <c r="R13" s="375">
        <f>'MASTER DATA'!K19</f>
        <v>22</v>
      </c>
      <c r="S13" s="375">
        <f>'MASTER DATA'!L19</f>
        <v>22</v>
      </c>
      <c r="T13" s="375">
        <f>'MASTER DATA'!M19</f>
        <v>29</v>
      </c>
      <c r="U13" s="375">
        <f>'MASTER DATA'!N19</f>
        <v>96</v>
      </c>
      <c r="V13" s="375">
        <f>'MASTER DATA'!O19</f>
        <v>111</v>
      </c>
      <c r="W13" s="375">
        <f>'MASTER DATA'!P19</f>
        <v>207</v>
      </c>
    </row>
    <row r="14" spans="1:35" ht="15.75">
      <c r="A14" s="376"/>
      <c r="B14" s="377"/>
      <c r="C14" s="377"/>
      <c r="D14" s="377"/>
      <c r="E14" s="377"/>
      <c r="F14" s="377"/>
      <c r="G14" s="377"/>
      <c r="H14" s="768" t="s">
        <v>405</v>
      </c>
      <c r="I14" s="768"/>
      <c r="J14" s="768"/>
      <c r="K14" s="768"/>
      <c r="L14" s="768"/>
      <c r="M14" s="768"/>
      <c r="N14" s="768"/>
      <c r="O14" s="768"/>
      <c r="P14" s="768"/>
      <c r="Q14" s="377"/>
      <c r="R14" s="377"/>
      <c r="S14" s="377"/>
      <c r="T14" s="377"/>
      <c r="U14" s="377"/>
      <c r="V14" s="377"/>
      <c r="W14" s="378"/>
    </row>
    <row r="15" spans="1:35">
      <c r="A15" s="657" t="s">
        <v>406</v>
      </c>
      <c r="B15" s="657"/>
      <c r="C15" s="657"/>
      <c r="D15" s="657"/>
      <c r="E15" s="657"/>
      <c r="F15" s="657"/>
      <c r="G15" s="657"/>
      <c r="H15" s="657"/>
      <c r="I15" s="657"/>
      <c r="J15" s="657"/>
      <c r="K15" s="657" t="s">
        <v>407</v>
      </c>
      <c r="L15" s="657"/>
      <c r="M15" s="657"/>
      <c r="N15" s="657"/>
      <c r="O15" s="657"/>
      <c r="P15" s="657"/>
      <c r="Q15" s="657"/>
      <c r="R15" s="657" t="s">
        <v>408</v>
      </c>
      <c r="S15" s="657"/>
      <c r="T15" s="657"/>
      <c r="U15" s="657"/>
      <c r="V15" s="657"/>
      <c r="W15" s="657"/>
    </row>
    <row r="16" spans="1:35">
      <c r="A16" s="771" t="s">
        <v>459</v>
      </c>
      <c r="B16" s="771"/>
      <c r="C16" s="771"/>
      <c r="D16" s="771"/>
      <c r="E16" s="771"/>
      <c r="F16" s="771"/>
      <c r="G16" s="771"/>
      <c r="H16" s="771"/>
      <c r="I16" s="771"/>
      <c r="J16" s="771"/>
      <c r="K16" s="771" t="s">
        <v>460</v>
      </c>
      <c r="L16" s="771"/>
      <c r="M16" s="771"/>
      <c r="N16" s="771"/>
      <c r="O16" s="771"/>
      <c r="P16" s="771"/>
      <c r="Q16" s="771"/>
      <c r="R16" s="771">
        <v>51022334455</v>
      </c>
      <c r="S16" s="771"/>
      <c r="T16" s="771"/>
      <c r="U16" s="771"/>
      <c r="V16" s="771"/>
      <c r="W16" s="771"/>
    </row>
    <row r="17" spans="1:23" ht="15.75">
      <c r="H17" s="768" t="s">
        <v>414</v>
      </c>
      <c r="I17" s="768"/>
      <c r="J17" s="768"/>
      <c r="K17" s="768"/>
      <c r="L17" s="768"/>
      <c r="M17" s="768"/>
      <c r="N17" s="768"/>
      <c r="O17" s="768"/>
      <c r="P17" s="768"/>
    </row>
    <row r="18" spans="1:23" s="215" customFormat="1">
      <c r="A18" s="657" t="s">
        <v>134</v>
      </c>
      <c r="B18" s="657"/>
      <c r="C18" s="657" t="s">
        <v>409</v>
      </c>
      <c r="D18" s="657"/>
      <c r="E18" s="657"/>
      <c r="F18" s="657"/>
      <c r="G18" s="657"/>
      <c r="H18" s="657"/>
      <c r="I18" s="657"/>
      <c r="J18" s="657"/>
      <c r="K18" s="657"/>
      <c r="L18" s="657"/>
      <c r="M18" s="657" t="s">
        <v>410</v>
      </c>
      <c r="N18" s="657"/>
      <c r="O18" s="657"/>
      <c r="P18" s="657" t="s">
        <v>411</v>
      </c>
      <c r="Q18" s="657"/>
      <c r="R18" s="657"/>
      <c r="S18" s="657" t="s">
        <v>412</v>
      </c>
      <c r="T18" s="657"/>
      <c r="U18" s="657"/>
      <c r="V18" s="672" t="s">
        <v>413</v>
      </c>
      <c r="W18" s="672"/>
    </row>
    <row r="19" spans="1:23" s="379" customFormat="1">
      <c r="A19" s="772">
        <v>1</v>
      </c>
      <c r="B19" s="772"/>
      <c r="C19" s="773" t="str">
        <f>IF(AND('MASTER DATA'!C37=""),"",'MASTER DATA'!C37)</f>
        <v>Dhagalai Devi</v>
      </c>
      <c r="D19" s="773"/>
      <c r="E19" s="773"/>
      <c r="F19" s="773"/>
      <c r="G19" s="773"/>
      <c r="H19" s="773"/>
      <c r="I19" s="773"/>
      <c r="J19" s="773"/>
      <c r="K19" s="773"/>
      <c r="L19" s="773"/>
      <c r="M19" s="772" t="str">
        <f>IF(AND(C19=""),"",IF(AND('MASTER DATA'!AF32="TRUE"),"MALE","FEMALE"))</f>
        <v>FEMALE</v>
      </c>
      <c r="N19" s="772"/>
      <c r="O19" s="772"/>
      <c r="P19" s="772" t="str">
        <f>IF(AND(C19=""),"",IF(AND('MASTER DATA'!AH32=AI$10),"GEN",IF(AND('MASTER DATA'!AI32=AI$10),"OBC",IF(AND('MASTER DATA'!AJ32=AI$10),"SC",IF(AND('MASTER DATA'!AK32=AI$10),"ST")))))</f>
        <v>OBC</v>
      </c>
      <c r="Q19" s="772"/>
      <c r="R19" s="772"/>
      <c r="S19" s="774" t="str">
        <f>IF(AND(C19=""),"",IF(AND('MASTER DATA'!AL32=AI$10),"By Cheque","By Cash"))</f>
        <v>By Cheque</v>
      </c>
      <c r="T19" s="774"/>
      <c r="U19" s="774"/>
      <c r="V19" s="775">
        <f>IF(AND(C19=""),"",IF(AND('MASTER DATA'!P37=""),"",'MASTER DATA'!P37))</f>
        <v>1320</v>
      </c>
      <c r="W19" s="775"/>
    </row>
    <row r="20" spans="1:23">
      <c r="A20" s="772">
        <v>2</v>
      </c>
      <c r="B20" s="772"/>
      <c r="C20" s="773" t="str">
        <f>IF(AND('MASTER DATA'!C38=""),"",'MASTER DATA'!C38)</f>
        <v>Geeta Devi</v>
      </c>
      <c r="D20" s="773"/>
      <c r="E20" s="773"/>
      <c r="F20" s="773"/>
      <c r="G20" s="773"/>
      <c r="H20" s="773"/>
      <c r="I20" s="773"/>
      <c r="J20" s="773"/>
      <c r="K20" s="773"/>
      <c r="L20" s="773"/>
      <c r="M20" s="772" t="str">
        <f>IF(AND(C20=""),"",IF(AND('MASTER DATA'!AF33="TRUE"),"MALE","FEMALE"))</f>
        <v>FEMALE</v>
      </c>
      <c r="N20" s="772"/>
      <c r="O20" s="772"/>
      <c r="P20" s="772" t="str">
        <f>IF(AND(C20=""),"",IF(AND('MASTER DATA'!AH33=AI$10),"GEN",IF(AND('MASTER DATA'!AI33=AI$10),"OBC",IF(AND('MASTER DATA'!AJ33=AI$10),"SC",IF(AND('MASTER DATA'!AK33=AI$10),"ST")))))</f>
        <v>GEN</v>
      </c>
      <c r="Q20" s="772"/>
      <c r="R20" s="772"/>
      <c r="S20" s="774" t="str">
        <f>IF(AND(C20=""),"",IF(AND('MASTER DATA'!AL33=AI$10),"By Cheque","By Cash"))</f>
        <v>By Cheque</v>
      </c>
      <c r="T20" s="774"/>
      <c r="U20" s="774"/>
      <c r="V20" s="775">
        <f>IF(AND(C20=""),"",IF(AND('MASTER DATA'!P38=""),"",'MASTER DATA'!P38))</f>
        <v>1320</v>
      </c>
      <c r="W20" s="775"/>
    </row>
    <row r="21" spans="1:23">
      <c r="A21" s="772">
        <v>3</v>
      </c>
      <c r="B21" s="772"/>
      <c r="C21" s="773" t="str">
        <f>IF(AND('MASTER DATA'!C39=""),"",'MASTER DATA'!C39)</f>
        <v/>
      </c>
      <c r="D21" s="773"/>
      <c r="E21" s="773"/>
      <c r="F21" s="773"/>
      <c r="G21" s="773"/>
      <c r="H21" s="773"/>
      <c r="I21" s="773"/>
      <c r="J21" s="773"/>
      <c r="K21" s="773"/>
      <c r="L21" s="773"/>
      <c r="M21" s="772" t="str">
        <f>IF(AND(C21=""),"",IF(AND('MASTER DATA'!AF34="TRUE"),"MALE","FEMALE"))</f>
        <v/>
      </c>
      <c r="N21" s="772"/>
      <c r="O21" s="772"/>
      <c r="P21" s="772" t="str">
        <f>IF(AND(C21=""),"",IF(AND('MASTER DATA'!AH34=AI$10),"GEN",IF(AND('MASTER DATA'!AI34=AI$10),"OBC",IF(AND('MASTER DATA'!AJ34=AI$10),"SC",IF(AND('MASTER DATA'!AK34=AI$10),"ST")))))</f>
        <v/>
      </c>
      <c r="Q21" s="772"/>
      <c r="R21" s="772"/>
      <c r="S21" s="774" t="str">
        <f>IF(AND(C21=""),"",IF(AND('MASTER DATA'!AL34=AI$10),"By Cheque","By Cash"))</f>
        <v/>
      </c>
      <c r="T21" s="774"/>
      <c r="U21" s="774"/>
      <c r="V21" s="775" t="str">
        <f>IF(AND(C21=""),"",IF(AND('MASTER DATA'!P39=""),"",'MASTER DATA'!P39))</f>
        <v/>
      </c>
      <c r="W21" s="775"/>
    </row>
    <row r="22" spans="1:23">
      <c r="A22" s="772">
        <v>4</v>
      </c>
      <c r="B22" s="772"/>
      <c r="C22" s="773" t="str">
        <f>IF(AND('MASTER DATA'!C40=""),"",'MASTER DATA'!C40)</f>
        <v/>
      </c>
      <c r="D22" s="773"/>
      <c r="E22" s="773"/>
      <c r="F22" s="773"/>
      <c r="G22" s="773"/>
      <c r="H22" s="773"/>
      <c r="I22" s="773"/>
      <c r="J22" s="773"/>
      <c r="K22" s="773"/>
      <c r="L22" s="773"/>
      <c r="M22" s="772" t="str">
        <f>IF(AND(C22=""),"",IF(AND('MASTER DATA'!AF35="TRUE"),"MALE","FEMALE"))</f>
        <v/>
      </c>
      <c r="N22" s="772"/>
      <c r="O22" s="772"/>
      <c r="P22" s="772" t="str">
        <f>IF(AND(C22=""),"",IF(AND('MASTER DATA'!AH35=AI$10),"GEN",IF(AND('MASTER DATA'!AI35=AI$10),"OBC",IF(AND('MASTER DATA'!AJ35=AI$10),"SC",IF(AND('MASTER DATA'!AK35=AI$10),"ST")))))</f>
        <v/>
      </c>
      <c r="Q22" s="772"/>
      <c r="R22" s="772"/>
      <c r="S22" s="774" t="str">
        <f>IF(AND(C22=""),"",IF(AND('MASTER DATA'!AL35=AI$10),"By Cheque","By Cash"))</f>
        <v/>
      </c>
      <c r="T22" s="774"/>
      <c r="U22" s="774"/>
      <c r="V22" s="775" t="str">
        <f>IF(AND(C22=""),"",IF(AND('MASTER DATA'!P40=""),"",'MASTER DATA'!P40))</f>
        <v/>
      </c>
      <c r="W22" s="775"/>
    </row>
    <row r="23" spans="1:23" ht="15.75">
      <c r="H23" s="768" t="s">
        <v>423</v>
      </c>
      <c r="I23" s="768"/>
      <c r="J23" s="768"/>
      <c r="K23" s="768"/>
      <c r="L23" s="768"/>
      <c r="M23" s="768"/>
      <c r="N23" s="768"/>
      <c r="O23" s="768"/>
      <c r="P23" s="768"/>
      <c r="S23" s="380"/>
      <c r="T23" s="380"/>
      <c r="U23" s="380"/>
    </row>
    <row r="24" spans="1:23">
      <c r="A24" s="657" t="s">
        <v>134</v>
      </c>
      <c r="B24" s="657"/>
      <c r="C24" s="776" t="s">
        <v>417</v>
      </c>
      <c r="D24" s="776"/>
      <c r="E24" s="776"/>
      <c r="F24" s="776"/>
      <c r="G24" s="776"/>
      <c r="H24" s="776"/>
      <c r="I24" s="776"/>
      <c r="J24" s="776"/>
      <c r="K24" s="776"/>
      <c r="L24" s="776"/>
      <c r="M24" s="657" t="s">
        <v>415</v>
      </c>
      <c r="N24" s="657"/>
      <c r="O24" s="657"/>
      <c r="P24" s="657" t="s">
        <v>104</v>
      </c>
      <c r="Q24" s="657"/>
      <c r="R24" s="657"/>
      <c r="S24" s="657" t="s">
        <v>416</v>
      </c>
      <c r="T24" s="657"/>
      <c r="U24" s="657"/>
      <c r="V24" s="657"/>
      <c r="W24" s="657"/>
    </row>
    <row r="25" spans="1:23">
      <c r="A25" s="772">
        <v>1</v>
      </c>
      <c r="B25" s="772"/>
      <c r="C25" s="776" t="s">
        <v>418</v>
      </c>
      <c r="D25" s="776"/>
      <c r="E25" s="776"/>
      <c r="F25" s="776"/>
      <c r="G25" s="776"/>
      <c r="H25" s="776"/>
      <c r="I25" s="776"/>
      <c r="J25" s="776"/>
      <c r="K25" s="776"/>
      <c r="L25" s="776"/>
      <c r="M25" s="778"/>
      <c r="N25" s="778"/>
      <c r="O25" s="778"/>
      <c r="P25" s="777"/>
      <c r="Q25" s="777"/>
      <c r="R25" s="777"/>
      <c r="S25" s="779"/>
      <c r="T25" s="779"/>
      <c r="U25" s="779"/>
      <c r="V25" s="779"/>
      <c r="W25" s="779"/>
    </row>
    <row r="26" spans="1:23">
      <c r="A26" s="772">
        <v>2</v>
      </c>
      <c r="B26" s="772"/>
      <c r="C26" s="776" t="s">
        <v>419</v>
      </c>
      <c r="D26" s="776"/>
      <c r="E26" s="776"/>
      <c r="F26" s="776"/>
      <c r="G26" s="776"/>
      <c r="H26" s="776"/>
      <c r="I26" s="776"/>
      <c r="J26" s="776"/>
      <c r="K26" s="776"/>
      <c r="L26" s="776"/>
      <c r="M26" s="778"/>
      <c r="N26" s="778"/>
      <c r="O26" s="778"/>
      <c r="P26" s="777"/>
      <c r="Q26" s="777"/>
      <c r="R26" s="777"/>
      <c r="S26" s="779"/>
      <c r="T26" s="779"/>
      <c r="U26" s="779"/>
      <c r="V26" s="779"/>
      <c r="W26" s="779"/>
    </row>
    <row r="27" spans="1:23">
      <c r="A27" s="772">
        <v>3</v>
      </c>
      <c r="B27" s="772"/>
      <c r="C27" s="776" t="s">
        <v>420</v>
      </c>
      <c r="D27" s="776"/>
      <c r="E27" s="776"/>
      <c r="F27" s="776"/>
      <c r="G27" s="776"/>
      <c r="H27" s="776"/>
      <c r="I27" s="776"/>
      <c r="J27" s="776"/>
      <c r="K27" s="776"/>
      <c r="L27" s="776"/>
      <c r="M27" s="778"/>
      <c r="N27" s="778"/>
      <c r="O27" s="778"/>
      <c r="P27" s="777"/>
      <c r="Q27" s="777"/>
      <c r="R27" s="777"/>
      <c r="S27" s="779"/>
      <c r="T27" s="779"/>
      <c r="U27" s="779"/>
      <c r="V27" s="779"/>
      <c r="W27" s="779"/>
    </row>
    <row r="28" spans="1:23">
      <c r="A28" s="772">
        <v>4</v>
      </c>
      <c r="B28" s="772"/>
      <c r="C28" s="776" t="s">
        <v>421</v>
      </c>
      <c r="D28" s="776"/>
      <c r="E28" s="776"/>
      <c r="F28" s="776"/>
      <c r="G28" s="776"/>
      <c r="H28" s="776"/>
      <c r="I28" s="776"/>
      <c r="J28" s="776"/>
      <c r="K28" s="776"/>
      <c r="L28" s="776"/>
      <c r="M28" s="778"/>
      <c r="N28" s="778"/>
      <c r="O28" s="778"/>
      <c r="P28" s="777"/>
      <c r="Q28" s="777"/>
      <c r="R28" s="777"/>
      <c r="S28" s="779"/>
      <c r="T28" s="779"/>
      <c r="U28" s="779"/>
      <c r="V28" s="779"/>
      <c r="W28" s="779"/>
    </row>
    <row r="29" spans="1:23">
      <c r="A29" s="772">
        <v>5</v>
      </c>
      <c r="B29" s="772"/>
      <c r="C29" s="776" t="s">
        <v>422</v>
      </c>
      <c r="D29" s="776"/>
      <c r="E29" s="776"/>
      <c r="F29" s="776"/>
      <c r="G29" s="776"/>
      <c r="H29" s="776"/>
      <c r="I29" s="776"/>
      <c r="J29" s="776"/>
      <c r="K29" s="776"/>
      <c r="L29" s="776"/>
      <c r="M29" s="778"/>
      <c r="N29" s="778"/>
      <c r="O29" s="778"/>
      <c r="P29" s="777"/>
      <c r="Q29" s="777"/>
      <c r="R29" s="777"/>
      <c r="S29" s="779"/>
      <c r="T29" s="779"/>
      <c r="U29" s="779"/>
      <c r="V29" s="779"/>
      <c r="W29" s="779"/>
    </row>
    <row r="30" spans="1:23" ht="15.75">
      <c r="D30" s="768" t="s">
        <v>424</v>
      </c>
      <c r="E30" s="768"/>
      <c r="F30" s="768"/>
      <c r="G30" s="768"/>
      <c r="H30" s="768"/>
      <c r="I30" s="768"/>
      <c r="J30" s="768"/>
      <c r="K30" s="768"/>
      <c r="L30" s="768"/>
      <c r="M30" s="768"/>
      <c r="N30" s="768"/>
      <c r="O30" s="768"/>
      <c r="P30" s="768"/>
      <c r="Q30" s="768"/>
      <c r="R30" s="768"/>
      <c r="S30" s="768"/>
      <c r="T30" s="768"/>
      <c r="U30" s="768"/>
    </row>
    <row r="31" spans="1:23" ht="15.75">
      <c r="A31" s="657" t="s">
        <v>134</v>
      </c>
      <c r="B31" s="657"/>
      <c r="C31" s="683" t="s">
        <v>425</v>
      </c>
      <c r="D31" s="683"/>
      <c r="E31" s="683"/>
      <c r="F31" s="683"/>
      <c r="G31" s="683"/>
      <c r="H31" s="657" t="s">
        <v>426</v>
      </c>
      <c r="I31" s="657"/>
      <c r="J31" s="657"/>
      <c r="K31" s="657"/>
      <c r="L31" s="657"/>
      <c r="M31" s="657"/>
      <c r="N31" s="657"/>
      <c r="O31" s="657"/>
      <c r="P31" s="657"/>
      <c r="Q31" s="657"/>
      <c r="R31" s="657"/>
      <c r="S31" s="657"/>
      <c r="T31" s="657"/>
      <c r="U31" s="657"/>
      <c r="V31" s="657"/>
      <c r="W31" s="657"/>
    </row>
    <row r="32" spans="1:23" ht="40.5" customHeight="1">
      <c r="A32" s="775">
        <v>1</v>
      </c>
      <c r="B32" s="775"/>
      <c r="C32" s="780"/>
      <c r="D32" s="780"/>
      <c r="E32" s="780"/>
      <c r="F32" s="780"/>
      <c r="G32" s="780"/>
      <c r="H32" s="781"/>
      <c r="I32" s="781"/>
      <c r="J32" s="781"/>
      <c r="K32" s="781"/>
      <c r="L32" s="781"/>
      <c r="M32" s="781"/>
      <c r="N32" s="781"/>
      <c r="O32" s="781"/>
      <c r="P32" s="781"/>
      <c r="Q32" s="781"/>
      <c r="R32" s="781"/>
      <c r="S32" s="781"/>
      <c r="T32" s="781"/>
      <c r="U32" s="781"/>
      <c r="V32" s="781"/>
      <c r="W32" s="781"/>
    </row>
    <row r="33" spans="1:23" ht="15.75">
      <c r="H33" s="768" t="s">
        <v>427</v>
      </c>
      <c r="I33" s="768"/>
      <c r="J33" s="768"/>
      <c r="K33" s="768"/>
      <c r="L33" s="768"/>
      <c r="M33" s="768"/>
      <c r="N33" s="768"/>
      <c r="O33" s="768"/>
      <c r="P33" s="768"/>
    </row>
    <row r="34" spans="1:23" ht="15.75">
      <c r="A34" s="677" t="s">
        <v>432</v>
      </c>
      <c r="B34" s="677"/>
      <c r="C34" s="793" t="s">
        <v>461</v>
      </c>
      <c r="D34" s="793"/>
      <c r="E34" s="793"/>
      <c r="F34" s="793"/>
      <c r="G34" s="793"/>
      <c r="H34" s="793"/>
      <c r="I34" s="793"/>
      <c r="J34" s="793"/>
      <c r="K34" s="793"/>
      <c r="L34" s="793"/>
      <c r="M34" s="683" t="s">
        <v>462</v>
      </c>
      <c r="N34" s="683"/>
      <c r="O34" s="683"/>
      <c r="P34" s="683"/>
      <c r="Q34" s="683"/>
      <c r="R34" s="683"/>
      <c r="S34" s="683"/>
      <c r="T34" s="683"/>
      <c r="U34" s="683"/>
      <c r="V34" s="683"/>
      <c r="W34" s="683"/>
    </row>
    <row r="35" spans="1:23" ht="29.25" customHeight="1">
      <c r="A35" s="677"/>
      <c r="B35" s="677"/>
      <c r="C35" s="677" t="s">
        <v>153</v>
      </c>
      <c r="D35" s="677"/>
      <c r="E35" s="677" t="s">
        <v>429</v>
      </c>
      <c r="F35" s="677"/>
      <c r="G35" s="677" t="s">
        <v>430</v>
      </c>
      <c r="H35" s="677"/>
      <c r="I35" s="677" t="s">
        <v>431</v>
      </c>
      <c r="J35" s="677"/>
      <c r="K35" s="677" t="s">
        <v>433</v>
      </c>
      <c r="L35" s="677"/>
      <c r="M35" s="677" t="s">
        <v>153</v>
      </c>
      <c r="N35" s="677"/>
      <c r="O35" s="677" t="s">
        <v>429</v>
      </c>
      <c r="P35" s="677"/>
      <c r="Q35" s="677" t="s">
        <v>430</v>
      </c>
      <c r="R35" s="677"/>
      <c r="S35" s="677" t="s">
        <v>431</v>
      </c>
      <c r="T35" s="677"/>
      <c r="U35" s="677" t="s">
        <v>433</v>
      </c>
      <c r="V35" s="677"/>
      <c r="W35" s="677"/>
    </row>
    <row r="36" spans="1:23">
      <c r="A36" s="657" t="s">
        <v>428</v>
      </c>
      <c r="B36" s="657"/>
      <c r="C36" s="782">
        <f>'Dal &amp; Khadhiyan master'!E7</f>
        <v>250</v>
      </c>
      <c r="D36" s="782"/>
      <c r="E36" s="782">
        <f>'Praptra-1'!E13+'Praptra-1'!E18</f>
        <v>0</v>
      </c>
      <c r="F36" s="782"/>
      <c r="G36" s="782">
        <f>C36+E36</f>
        <v>250</v>
      </c>
      <c r="H36" s="782"/>
      <c r="I36" s="782">
        <f>'PS Balance Sheet'!AL37</f>
        <v>31.099999999999998</v>
      </c>
      <c r="J36" s="782"/>
      <c r="K36" s="782">
        <f>G36-I36</f>
        <v>218.9</v>
      </c>
      <c r="L36" s="782"/>
      <c r="M36" s="782">
        <f>'Praptra-1'!F8</f>
        <v>300</v>
      </c>
      <c r="N36" s="782"/>
      <c r="O36" s="782">
        <f>'Praptra-1'!F13+'Praptra-1'!F18</f>
        <v>0</v>
      </c>
      <c r="P36" s="782"/>
      <c r="Q36" s="782">
        <f>M36+O36</f>
        <v>300</v>
      </c>
      <c r="R36" s="782"/>
      <c r="S36" s="782">
        <f>'UPS balance Sheet'!AL37</f>
        <v>48.45</v>
      </c>
      <c r="T36" s="782"/>
      <c r="U36" s="782">
        <f>Q36-S36</f>
        <v>251.55</v>
      </c>
      <c r="V36" s="783"/>
      <c r="W36" s="783"/>
    </row>
    <row r="37" spans="1:23">
      <c r="A37" s="657" t="s">
        <v>114</v>
      </c>
      <c r="B37" s="657"/>
      <c r="C37" s="782">
        <f>'Dal &amp; Khadhiyan master'!E8</f>
        <v>150</v>
      </c>
      <c r="D37" s="782"/>
      <c r="E37" s="782">
        <f>'Praptra-1'!E14+'Praptra-1'!E19</f>
        <v>0</v>
      </c>
      <c r="F37" s="782"/>
      <c r="G37" s="782">
        <f>C37+E37</f>
        <v>150</v>
      </c>
      <c r="H37" s="782"/>
      <c r="I37" s="782">
        <f>'PS Balance Sheet'!AM37</f>
        <v>8.9</v>
      </c>
      <c r="J37" s="782"/>
      <c r="K37" s="782">
        <f>G37-I37</f>
        <v>141.1</v>
      </c>
      <c r="L37" s="782"/>
      <c r="M37" s="782">
        <f>'Praptra-1'!F9</f>
        <v>200</v>
      </c>
      <c r="N37" s="782"/>
      <c r="O37" s="782">
        <f>'Praptra-1'!G14+'Praptra-1'!F19</f>
        <v>0</v>
      </c>
      <c r="P37" s="782"/>
      <c r="Q37" s="782">
        <f>M37+O37</f>
        <v>200</v>
      </c>
      <c r="R37" s="782"/>
      <c r="S37" s="782">
        <f>'UPS balance Sheet'!AM37</f>
        <v>13.95</v>
      </c>
      <c r="T37" s="782"/>
      <c r="U37" s="782">
        <f>Q37-S37</f>
        <v>186.05</v>
      </c>
      <c r="V37" s="783"/>
      <c r="W37" s="783"/>
    </row>
    <row r="38" spans="1:23">
      <c r="A38" s="657" t="s">
        <v>13</v>
      </c>
      <c r="B38" s="657"/>
      <c r="C38" s="782">
        <f>C36+C37</f>
        <v>400</v>
      </c>
      <c r="D38" s="783"/>
      <c r="E38" s="782">
        <f t="shared" ref="E38" si="0">E36+E37</f>
        <v>0</v>
      </c>
      <c r="F38" s="783"/>
      <c r="G38" s="782">
        <f t="shared" ref="G38" si="1">G36+G37</f>
        <v>400</v>
      </c>
      <c r="H38" s="783"/>
      <c r="I38" s="782">
        <f t="shared" ref="I38" si="2">I36+I37</f>
        <v>40</v>
      </c>
      <c r="J38" s="783"/>
      <c r="K38" s="782">
        <f t="shared" ref="K38" si="3">K36+K37</f>
        <v>360</v>
      </c>
      <c r="L38" s="783"/>
      <c r="M38" s="782">
        <f t="shared" ref="M38" si="4">M36+M37</f>
        <v>500</v>
      </c>
      <c r="N38" s="783"/>
      <c r="O38" s="782">
        <f t="shared" ref="O38" si="5">O36+O37</f>
        <v>0</v>
      </c>
      <c r="P38" s="783"/>
      <c r="Q38" s="782">
        <f t="shared" ref="Q38" si="6">Q36+Q37</f>
        <v>500</v>
      </c>
      <c r="R38" s="783"/>
      <c r="S38" s="782">
        <f t="shared" ref="S38" si="7">S36+S37</f>
        <v>62.400000000000006</v>
      </c>
      <c r="T38" s="783"/>
      <c r="U38" s="784">
        <f>U36+U37</f>
        <v>437.6</v>
      </c>
      <c r="V38" s="785"/>
      <c r="W38" s="786"/>
    </row>
    <row r="39" spans="1:23" ht="15.75">
      <c r="H39" s="768" t="s">
        <v>434</v>
      </c>
      <c r="I39" s="768"/>
      <c r="J39" s="768"/>
      <c r="K39" s="768"/>
      <c r="L39" s="768"/>
      <c r="M39" s="768"/>
      <c r="N39" s="768"/>
      <c r="O39" s="768"/>
      <c r="P39" s="768"/>
    </row>
    <row r="40" spans="1:23" ht="15.75">
      <c r="A40" s="677" t="s">
        <v>435</v>
      </c>
      <c r="B40" s="677"/>
      <c r="C40" s="793" t="s">
        <v>463</v>
      </c>
      <c r="D40" s="793"/>
      <c r="E40" s="793"/>
      <c r="F40" s="793"/>
      <c r="G40" s="793"/>
      <c r="H40" s="793"/>
      <c r="I40" s="793"/>
      <c r="J40" s="793"/>
      <c r="K40" s="793"/>
      <c r="L40" s="793"/>
      <c r="M40" s="683" t="s">
        <v>464</v>
      </c>
      <c r="N40" s="683"/>
      <c r="O40" s="683"/>
      <c r="P40" s="683"/>
      <c r="Q40" s="683"/>
      <c r="R40" s="683"/>
      <c r="S40" s="683"/>
      <c r="T40" s="683"/>
      <c r="U40" s="683"/>
      <c r="V40" s="683"/>
      <c r="W40" s="683"/>
    </row>
    <row r="41" spans="1:23" ht="30" customHeight="1">
      <c r="A41" s="677"/>
      <c r="B41" s="677"/>
      <c r="C41" s="706" t="s">
        <v>153</v>
      </c>
      <c r="D41" s="677"/>
      <c r="E41" s="677" t="s">
        <v>429</v>
      </c>
      <c r="F41" s="677"/>
      <c r="G41" s="677" t="s">
        <v>430</v>
      </c>
      <c r="H41" s="677"/>
      <c r="I41" s="677" t="s">
        <v>431</v>
      </c>
      <c r="J41" s="677"/>
      <c r="K41" s="677" t="s">
        <v>436</v>
      </c>
      <c r="L41" s="677"/>
      <c r="M41" s="677" t="s">
        <v>153</v>
      </c>
      <c r="N41" s="677"/>
      <c r="O41" s="677" t="s">
        <v>429</v>
      </c>
      <c r="P41" s="677"/>
      <c r="Q41" s="677" t="s">
        <v>430</v>
      </c>
      <c r="R41" s="677"/>
      <c r="S41" s="677" t="s">
        <v>431</v>
      </c>
      <c r="T41" s="677"/>
      <c r="U41" s="677" t="s">
        <v>436</v>
      </c>
      <c r="V41" s="677"/>
      <c r="W41" s="677"/>
    </row>
    <row r="42" spans="1:23">
      <c r="A42" s="657" t="s">
        <v>144</v>
      </c>
      <c r="B42" s="657"/>
      <c r="C42" s="787">
        <f>'Praptra-1'!E10</f>
        <v>40</v>
      </c>
      <c r="D42" s="787"/>
      <c r="E42" s="787">
        <f>'Praptra-1'!E15+'Praptra-1'!E20</f>
        <v>0</v>
      </c>
      <c r="F42" s="787"/>
      <c r="G42" s="787">
        <f>C42+E42</f>
        <v>40</v>
      </c>
      <c r="H42" s="787"/>
      <c r="I42" s="787">
        <f>'PS Balance Sheet'!AN37</f>
        <v>1.4</v>
      </c>
      <c r="J42" s="787"/>
      <c r="K42" s="787">
        <f>G42-I42</f>
        <v>38.6</v>
      </c>
      <c r="L42" s="783"/>
      <c r="M42" s="787">
        <f>'Praptra-1'!F10</f>
        <v>60</v>
      </c>
      <c r="N42" s="787"/>
      <c r="O42" s="787">
        <f>'Praptra-1'!F15+'Praptra-1'!F20</f>
        <v>0</v>
      </c>
      <c r="P42" s="787"/>
      <c r="Q42" s="787">
        <f>M42+O42</f>
        <v>60</v>
      </c>
      <c r="R42" s="787"/>
      <c r="S42" s="787">
        <f>'UPS balance Sheet'!AN37</f>
        <v>2.2199999999999998</v>
      </c>
      <c r="T42" s="787"/>
      <c r="U42" s="787">
        <f>Q42-S42</f>
        <v>57.78</v>
      </c>
      <c r="V42" s="783"/>
      <c r="W42" s="783"/>
    </row>
    <row r="43" spans="1:23">
      <c r="A43" s="657" t="s">
        <v>320</v>
      </c>
      <c r="B43" s="657"/>
      <c r="C43" s="787">
        <f>'Praptra-1'!E11</f>
        <v>20</v>
      </c>
      <c r="D43" s="787"/>
      <c r="E43" s="787">
        <f>'Praptra-1'!E16+'Praptra-1'!E21</f>
        <v>0</v>
      </c>
      <c r="F43" s="787"/>
      <c r="G43" s="787">
        <f t="shared" ref="G43:G44" si="8">C43+E43</f>
        <v>20</v>
      </c>
      <c r="H43" s="787"/>
      <c r="I43" s="783">
        <f>'PS Balance Sheet'!AO37</f>
        <v>0.7</v>
      </c>
      <c r="J43" s="783"/>
      <c r="K43" s="787">
        <f t="shared" ref="K43:K44" si="9">G43-I43</f>
        <v>19.3</v>
      </c>
      <c r="L43" s="783"/>
      <c r="M43" s="787">
        <f>'Praptra-1'!F11</f>
        <v>30</v>
      </c>
      <c r="N43" s="787"/>
      <c r="O43" s="787">
        <f>'Praptra-1'!F16+'Praptra-1'!F21</f>
        <v>0</v>
      </c>
      <c r="P43" s="787"/>
      <c r="Q43" s="787">
        <f t="shared" ref="Q43:Q44" si="10">M43+O43</f>
        <v>30</v>
      </c>
      <c r="R43" s="787"/>
      <c r="S43" s="787">
        <f>'UPS balance Sheet'!AO37</f>
        <v>1.1099999999999999</v>
      </c>
      <c r="T43" s="787"/>
      <c r="U43" s="787">
        <f t="shared" ref="U43:U44" si="11">Q43-S43</f>
        <v>28.89</v>
      </c>
      <c r="V43" s="783"/>
      <c r="W43" s="783"/>
    </row>
    <row r="44" spans="1:23">
      <c r="A44" s="657" t="s">
        <v>146</v>
      </c>
      <c r="B44" s="657"/>
      <c r="C44" s="787">
        <f>'Praptra-1'!E12</f>
        <v>20</v>
      </c>
      <c r="D44" s="787"/>
      <c r="E44" s="787">
        <f>'Praptra-1'!E17+'Praptra-1'!E22</f>
        <v>0</v>
      </c>
      <c r="F44" s="787"/>
      <c r="G44" s="787">
        <f t="shared" si="8"/>
        <v>20</v>
      </c>
      <c r="H44" s="787"/>
      <c r="I44" s="783">
        <f>'PS Balance Sheet'!AP37</f>
        <v>0.7</v>
      </c>
      <c r="J44" s="783"/>
      <c r="K44" s="787">
        <f t="shared" si="9"/>
        <v>19.3</v>
      </c>
      <c r="L44" s="783"/>
      <c r="M44" s="787">
        <f>'Praptra-1'!F12</f>
        <v>30</v>
      </c>
      <c r="N44" s="787"/>
      <c r="O44" s="787">
        <f>'Praptra-1'!F17+'Praptra-1'!F22</f>
        <v>0</v>
      </c>
      <c r="P44" s="787"/>
      <c r="Q44" s="787">
        <f t="shared" si="10"/>
        <v>30</v>
      </c>
      <c r="R44" s="787"/>
      <c r="S44" s="787">
        <f>'UPS balance Sheet'!AP37</f>
        <v>1.1099999999999999</v>
      </c>
      <c r="T44" s="787"/>
      <c r="U44" s="787">
        <f t="shared" si="11"/>
        <v>28.89</v>
      </c>
      <c r="V44" s="783"/>
      <c r="W44" s="783"/>
    </row>
    <row r="45" spans="1:23">
      <c r="A45" s="657" t="s">
        <v>13</v>
      </c>
      <c r="B45" s="657"/>
      <c r="C45" s="787">
        <f>C42+C43+C44</f>
        <v>80</v>
      </c>
      <c r="D45" s="783"/>
      <c r="E45" s="787">
        <f t="shared" ref="E45" si="12">E42+E43+E44</f>
        <v>0</v>
      </c>
      <c r="F45" s="783"/>
      <c r="G45" s="787">
        <f t="shared" ref="G45" si="13">G42+G43+G44</f>
        <v>80</v>
      </c>
      <c r="H45" s="783"/>
      <c r="I45" s="787">
        <f t="shared" ref="I45" si="14">I42+I43+I44</f>
        <v>2.8</v>
      </c>
      <c r="J45" s="783"/>
      <c r="K45" s="787">
        <f t="shared" ref="K45" si="15">K42+K43+K44</f>
        <v>77.2</v>
      </c>
      <c r="L45" s="783"/>
      <c r="M45" s="787">
        <f>M42+M43+M44</f>
        <v>120</v>
      </c>
      <c r="N45" s="783"/>
      <c r="O45" s="787">
        <f t="shared" ref="O45" si="16">O42+O43+O44</f>
        <v>0</v>
      </c>
      <c r="P45" s="783"/>
      <c r="Q45" s="787">
        <f t="shared" ref="Q45" si="17">Q42+Q43+Q44</f>
        <v>120</v>
      </c>
      <c r="R45" s="783"/>
      <c r="S45" s="787">
        <f t="shared" ref="S45" si="18">S42+S43+S44</f>
        <v>4.4399999999999995</v>
      </c>
      <c r="T45" s="783"/>
      <c r="U45" s="787">
        <f>U42+U43+U44</f>
        <v>115.56</v>
      </c>
      <c r="V45" s="783"/>
      <c r="W45" s="783"/>
    </row>
    <row r="46" spans="1:23" ht="15.75">
      <c r="G46" s="768" t="s">
        <v>437</v>
      </c>
      <c r="H46" s="768"/>
      <c r="I46" s="768"/>
      <c r="J46" s="768"/>
      <c r="K46" s="768"/>
      <c r="L46" s="768"/>
      <c r="M46" s="768"/>
      <c r="N46" s="768"/>
      <c r="O46" s="768"/>
      <c r="P46" s="768"/>
      <c r="Q46" s="768"/>
    </row>
    <row r="47" spans="1:23" ht="15.75">
      <c r="A47" s="677" t="s">
        <v>445</v>
      </c>
      <c r="B47" s="677"/>
      <c r="C47" s="793" t="s">
        <v>438</v>
      </c>
      <c r="D47" s="793"/>
      <c r="E47" s="793"/>
      <c r="F47" s="793"/>
      <c r="G47" s="793"/>
      <c r="H47" s="793"/>
      <c r="I47" s="793"/>
      <c r="J47" s="793"/>
      <c r="K47" s="793"/>
      <c r="L47" s="793"/>
      <c r="M47" s="683" t="s">
        <v>439</v>
      </c>
      <c r="N47" s="683"/>
      <c r="O47" s="683"/>
      <c r="P47" s="683"/>
      <c r="Q47" s="683"/>
      <c r="R47" s="683"/>
      <c r="S47" s="683"/>
      <c r="T47" s="683"/>
      <c r="U47" s="683"/>
      <c r="V47" s="683"/>
      <c r="W47" s="683"/>
    </row>
    <row r="48" spans="1:23" ht="15" customHeight="1">
      <c r="A48" s="677"/>
      <c r="B48" s="677"/>
      <c r="C48" s="788" t="s">
        <v>441</v>
      </c>
      <c r="D48" s="657"/>
      <c r="E48" s="657"/>
      <c r="F48" s="657"/>
      <c r="G48" s="657" t="s">
        <v>440</v>
      </c>
      <c r="H48" s="657"/>
      <c r="I48" s="657"/>
      <c r="J48" s="672" t="s">
        <v>155</v>
      </c>
      <c r="K48" s="672"/>
      <c r="L48" s="672"/>
      <c r="M48" s="657" t="s">
        <v>441</v>
      </c>
      <c r="N48" s="657"/>
      <c r="O48" s="657"/>
      <c r="P48" s="657"/>
      <c r="Q48" s="657" t="s">
        <v>440</v>
      </c>
      <c r="R48" s="657"/>
      <c r="S48" s="657"/>
      <c r="T48" s="672" t="s">
        <v>155</v>
      </c>
      <c r="U48" s="672"/>
      <c r="V48" s="672"/>
      <c r="W48" s="672"/>
    </row>
    <row r="49" spans="1:23">
      <c r="A49" s="677"/>
      <c r="B49" s="677"/>
      <c r="C49" s="794" t="str">
        <f>CONCATENATE("RS","-","  ",'MASTER DATA'!$C$32,"  ","@ Unit")</f>
        <v>RS-  3.08  @ Unit</v>
      </c>
      <c r="D49" s="772"/>
      <c r="E49" s="772"/>
      <c r="F49" s="772"/>
      <c r="G49" s="795" t="str">
        <f>CONCATENATE("RS","-","  ",'MASTER DATA'!$C$33,"  ","@ Unit")</f>
        <v>RS-  4.6  @ Unit</v>
      </c>
      <c r="H49" s="795"/>
      <c r="I49" s="795"/>
      <c r="J49" s="672"/>
      <c r="K49" s="672"/>
      <c r="L49" s="672"/>
      <c r="M49" s="772" t="str">
        <f>CONCATENATE("RS","-","  ",'MASTER DATA'!D32,"  ","@ Unit")</f>
        <v>RS-  4.35  @ Unit</v>
      </c>
      <c r="N49" s="772"/>
      <c r="O49" s="772"/>
      <c r="P49" s="772"/>
      <c r="Q49" s="795" t="str">
        <f>CONCATENATE("RS","-","  ",'MASTER DATA'!$D$33,"  ","@ Unit")</f>
        <v>RS-  6.51  @ Unit</v>
      </c>
      <c r="R49" s="795"/>
      <c r="S49" s="795"/>
      <c r="T49" s="672"/>
      <c r="U49" s="672"/>
      <c r="V49" s="672"/>
      <c r="W49" s="672"/>
    </row>
    <row r="50" spans="1:23">
      <c r="A50" s="677"/>
      <c r="B50" s="677"/>
      <c r="C50" s="789">
        <f>'PS Balance Sheet'!BK37</f>
        <v>431.20000000000005</v>
      </c>
      <c r="D50" s="790"/>
      <c r="E50" s="790"/>
      <c r="F50" s="790"/>
      <c r="G50" s="790">
        <f>'PS Balance Sheet'!AV37-'New UC Dak'!C50</f>
        <v>1130.9999999999998</v>
      </c>
      <c r="H50" s="790"/>
      <c r="I50" s="790"/>
      <c r="J50" s="790">
        <f>C50+G50</f>
        <v>1562.1999999999998</v>
      </c>
      <c r="K50" s="791"/>
      <c r="L50" s="791"/>
      <c r="M50" s="739">
        <f>'UPS balance Sheet'!BJ37</f>
        <v>680.8</v>
      </c>
      <c r="N50" s="739"/>
      <c r="O50" s="739"/>
      <c r="P50" s="739"/>
      <c r="Q50" s="792">
        <f>'UPS balance Sheet'!AV37-'New UC Dak'!M50</f>
        <v>1744.68</v>
      </c>
      <c r="R50" s="739"/>
      <c r="S50" s="739"/>
      <c r="T50" s="790">
        <f>M50+Q50</f>
        <v>2425.48</v>
      </c>
      <c r="U50" s="791"/>
      <c r="V50" s="791"/>
      <c r="W50" s="791"/>
    </row>
    <row r="51" spans="1:23" ht="15.75">
      <c r="A51" s="677"/>
      <c r="B51" s="677"/>
      <c r="C51" s="654" t="s">
        <v>441</v>
      </c>
      <c r="D51" s="654"/>
      <c r="E51" s="654"/>
      <c r="F51" s="654"/>
      <c r="G51" s="654"/>
      <c r="H51" s="654"/>
      <c r="I51" s="654"/>
      <c r="J51" s="654"/>
      <c r="K51" s="654"/>
      <c r="L51" s="654"/>
      <c r="M51" s="796" t="s">
        <v>442</v>
      </c>
      <c r="N51" s="796"/>
      <c r="O51" s="796"/>
      <c r="P51" s="796"/>
      <c r="Q51" s="796"/>
      <c r="R51" s="796"/>
      <c r="S51" s="796"/>
      <c r="T51" s="796"/>
      <c r="U51" s="796"/>
      <c r="V51" s="796"/>
      <c r="W51" s="796"/>
    </row>
    <row r="52" spans="1:23" ht="30" customHeight="1">
      <c r="A52" s="677"/>
      <c r="B52" s="677"/>
      <c r="C52" s="706" t="s">
        <v>153</v>
      </c>
      <c r="D52" s="677"/>
      <c r="E52" s="677" t="s">
        <v>444</v>
      </c>
      <c r="F52" s="677"/>
      <c r="G52" s="677" t="s">
        <v>155</v>
      </c>
      <c r="H52" s="677"/>
      <c r="I52" s="677" t="s">
        <v>443</v>
      </c>
      <c r="J52" s="677"/>
      <c r="K52" s="677" t="s">
        <v>436</v>
      </c>
      <c r="L52" s="677"/>
      <c r="M52" s="677" t="s">
        <v>153</v>
      </c>
      <c r="N52" s="677"/>
      <c r="O52" s="677" t="s">
        <v>444</v>
      </c>
      <c r="P52" s="677"/>
      <c r="Q52" s="677" t="s">
        <v>155</v>
      </c>
      <c r="R52" s="677"/>
      <c r="S52" s="677" t="s">
        <v>443</v>
      </c>
      <c r="T52" s="677"/>
      <c r="U52" s="677" t="s">
        <v>436</v>
      </c>
      <c r="V52" s="677"/>
      <c r="W52" s="677"/>
    </row>
    <row r="53" spans="1:23" ht="21.75" customHeight="1">
      <c r="A53" s="677"/>
      <c r="B53" s="677"/>
      <c r="C53" s="797">
        <f>'Praptra-1'!E38</f>
        <v>10000</v>
      </c>
      <c r="D53" s="782"/>
      <c r="E53" s="782">
        <f>'Praptra-1'!E39</f>
        <v>15000</v>
      </c>
      <c r="F53" s="782"/>
      <c r="G53" s="782">
        <f>'Praptra-1'!E40</f>
        <v>25000</v>
      </c>
      <c r="H53" s="782"/>
      <c r="I53" s="782">
        <f>'PS Balance Sheet'!AV37</f>
        <v>1562.1999999999998</v>
      </c>
      <c r="J53" s="782"/>
      <c r="K53" s="782">
        <f>G53-I53</f>
        <v>23437.8</v>
      </c>
      <c r="L53" s="782"/>
      <c r="M53" s="782">
        <f>'Praptra-1'!F38</f>
        <v>15000</v>
      </c>
      <c r="N53" s="782"/>
      <c r="O53" s="782">
        <f>'Praptra-1'!F39</f>
        <v>20000</v>
      </c>
      <c r="P53" s="782"/>
      <c r="Q53" s="782">
        <f>'Praptra-1'!F40</f>
        <v>35000</v>
      </c>
      <c r="R53" s="782"/>
      <c r="S53" s="782">
        <f>'UPS balance Sheet'!AV37</f>
        <v>2425.48</v>
      </c>
      <c r="T53" s="782"/>
      <c r="U53" s="784">
        <f>Q53-S53</f>
        <v>32574.52</v>
      </c>
      <c r="V53" s="798"/>
      <c r="W53" s="797"/>
    </row>
    <row r="54" spans="1:23" ht="15.75" customHeight="1">
      <c r="A54" s="381"/>
      <c r="B54" s="381"/>
      <c r="C54" s="382"/>
      <c r="D54" s="382"/>
      <c r="E54" s="382"/>
      <c r="F54" s="382"/>
      <c r="G54" s="382"/>
      <c r="H54" s="382"/>
      <c r="I54" s="382"/>
      <c r="J54" s="382"/>
      <c r="K54" s="382"/>
      <c r="L54" s="382"/>
      <c r="M54" s="382"/>
      <c r="N54" s="382"/>
      <c r="O54" s="382"/>
      <c r="P54" s="382"/>
      <c r="Q54" s="382"/>
      <c r="R54" s="382"/>
      <c r="S54" s="382"/>
      <c r="T54" s="382"/>
      <c r="U54" s="383"/>
      <c r="V54" s="383"/>
      <c r="W54" s="383"/>
    </row>
    <row r="55" spans="1:23" ht="15.75">
      <c r="F55" s="799" t="s">
        <v>446</v>
      </c>
      <c r="G55" s="799"/>
      <c r="H55" s="799"/>
      <c r="I55" s="799"/>
      <c r="J55" s="799"/>
      <c r="K55" s="799"/>
      <c r="L55" s="799"/>
      <c r="M55" s="799"/>
      <c r="N55" s="799"/>
      <c r="O55" s="799"/>
      <c r="P55" s="799"/>
      <c r="Q55" s="799"/>
      <c r="R55" s="799"/>
    </row>
    <row r="56" spans="1:23" ht="15.75">
      <c r="A56" s="677" t="s">
        <v>451</v>
      </c>
      <c r="B56" s="677"/>
      <c r="C56" s="793" t="s">
        <v>447</v>
      </c>
      <c r="D56" s="793"/>
      <c r="E56" s="793"/>
      <c r="F56" s="793"/>
      <c r="G56" s="793"/>
      <c r="H56" s="793"/>
      <c r="I56" s="793"/>
      <c r="J56" s="793"/>
      <c r="K56" s="793"/>
      <c r="L56" s="793"/>
      <c r="M56" s="683" t="s">
        <v>448</v>
      </c>
      <c r="N56" s="683"/>
      <c r="O56" s="683"/>
      <c r="P56" s="683"/>
      <c r="Q56" s="683"/>
      <c r="R56" s="683"/>
      <c r="S56" s="683"/>
      <c r="T56" s="683"/>
      <c r="U56" s="683"/>
      <c r="V56" s="683"/>
      <c r="W56" s="683"/>
    </row>
    <row r="57" spans="1:23">
      <c r="A57" s="677"/>
      <c r="B57" s="677"/>
      <c r="C57" s="802" t="s">
        <v>449</v>
      </c>
      <c r="D57" s="803"/>
      <c r="E57" s="803"/>
      <c r="F57" s="804"/>
      <c r="G57" s="802" t="s">
        <v>450</v>
      </c>
      <c r="H57" s="803"/>
      <c r="I57" s="804"/>
      <c r="J57" s="716" t="s">
        <v>452</v>
      </c>
      <c r="K57" s="800"/>
      <c r="L57" s="717"/>
      <c r="M57" s="802" t="s">
        <v>449</v>
      </c>
      <c r="N57" s="803"/>
      <c r="O57" s="803"/>
      <c r="P57" s="804"/>
      <c r="Q57" s="802" t="s">
        <v>450</v>
      </c>
      <c r="R57" s="803"/>
      <c r="S57" s="804"/>
      <c r="T57" s="716" t="s">
        <v>452</v>
      </c>
      <c r="U57" s="800"/>
      <c r="V57" s="800"/>
      <c r="W57" s="717"/>
    </row>
    <row r="58" spans="1:23">
      <c r="A58" s="677"/>
      <c r="B58" s="677"/>
      <c r="C58" s="805"/>
      <c r="D58" s="806"/>
      <c r="E58" s="806"/>
      <c r="F58" s="807"/>
      <c r="G58" s="805"/>
      <c r="H58" s="806"/>
      <c r="I58" s="807"/>
      <c r="J58" s="720"/>
      <c r="K58" s="801"/>
      <c r="L58" s="721"/>
      <c r="M58" s="805"/>
      <c r="N58" s="806"/>
      <c r="O58" s="806"/>
      <c r="P58" s="807"/>
      <c r="Q58" s="805"/>
      <c r="R58" s="806"/>
      <c r="S58" s="807"/>
      <c r="T58" s="720"/>
      <c r="U58" s="801"/>
      <c r="V58" s="801"/>
      <c r="W58" s="721"/>
    </row>
    <row r="59" spans="1:23">
      <c r="A59" s="677"/>
      <c r="B59" s="677"/>
      <c r="C59" s="794"/>
      <c r="D59" s="772"/>
      <c r="E59" s="772"/>
      <c r="F59" s="772"/>
      <c r="G59" s="795"/>
      <c r="H59" s="795"/>
      <c r="I59" s="795"/>
      <c r="J59" s="795"/>
      <c r="K59" s="795"/>
      <c r="L59" s="795"/>
      <c r="M59" s="772"/>
      <c r="N59" s="772"/>
      <c r="O59" s="772"/>
      <c r="P59" s="772"/>
      <c r="Q59" s="795"/>
      <c r="R59" s="795"/>
      <c r="S59" s="795"/>
      <c r="T59" s="795"/>
      <c r="U59" s="795"/>
      <c r="V59" s="795"/>
      <c r="W59" s="795"/>
    </row>
    <row r="60" spans="1:23" ht="40.5" customHeight="1">
      <c r="A60" s="677"/>
      <c r="B60" s="677"/>
      <c r="C60" s="677" t="s">
        <v>153</v>
      </c>
      <c r="D60" s="677"/>
      <c r="E60" s="677" t="s">
        <v>444</v>
      </c>
      <c r="F60" s="677"/>
      <c r="G60" s="677" t="s">
        <v>155</v>
      </c>
      <c r="H60" s="677"/>
      <c r="I60" s="677" t="s">
        <v>443</v>
      </c>
      <c r="J60" s="677"/>
      <c r="K60" s="677" t="s">
        <v>436</v>
      </c>
      <c r="L60" s="677"/>
      <c r="M60" s="677" t="s">
        <v>153</v>
      </c>
      <c r="N60" s="677"/>
      <c r="O60" s="677" t="s">
        <v>444</v>
      </c>
      <c r="P60" s="677"/>
      <c r="Q60" s="677" t="s">
        <v>155</v>
      </c>
      <c r="R60" s="677"/>
      <c r="S60" s="677" t="s">
        <v>443</v>
      </c>
      <c r="T60" s="677"/>
      <c r="U60" s="677" t="s">
        <v>436</v>
      </c>
      <c r="V60" s="677"/>
      <c r="W60" s="677"/>
    </row>
    <row r="61" spans="1:23" ht="25.5" customHeight="1">
      <c r="A61" s="677"/>
      <c r="B61" s="677"/>
      <c r="C61" s="782">
        <f>'Praptra-1'!E50</f>
        <v>5000</v>
      </c>
      <c r="D61" s="782"/>
      <c r="E61" s="782">
        <f>'Praptra-1'!E51</f>
        <v>1500</v>
      </c>
      <c r="F61" s="782"/>
      <c r="G61" s="782">
        <f>'Praptra-1'!E52</f>
        <v>6500</v>
      </c>
      <c r="H61" s="782"/>
      <c r="I61" s="782">
        <f>'PS Balance Sheet'!AW37</f>
        <v>2262.75</v>
      </c>
      <c r="J61" s="782"/>
      <c r="K61" s="782">
        <f>G61-I61</f>
        <v>4237.25</v>
      </c>
      <c r="L61" s="782"/>
      <c r="M61" s="782">
        <f>'Praptra-1'!F50</f>
        <v>7000</v>
      </c>
      <c r="N61" s="782"/>
      <c r="O61" s="782">
        <f>'Praptra-1'!F51</f>
        <v>2000</v>
      </c>
      <c r="P61" s="782"/>
      <c r="Q61" s="782">
        <f>'Praptra-1'!F52</f>
        <v>9000</v>
      </c>
      <c r="R61" s="782"/>
      <c r="S61" s="782">
        <f>'UPS balance Sheet'!AW37</f>
        <v>4116</v>
      </c>
      <c r="T61" s="782"/>
      <c r="U61" s="782">
        <f>Q61-S61</f>
        <v>4884</v>
      </c>
      <c r="V61" s="782"/>
      <c r="W61" s="782"/>
    </row>
    <row r="62" spans="1:23" ht="15.75">
      <c r="A62" s="376"/>
      <c r="B62" s="377"/>
      <c r="C62" s="377"/>
      <c r="D62" s="377"/>
      <c r="E62" s="377"/>
      <c r="F62" s="377"/>
      <c r="G62" s="377"/>
      <c r="H62" s="768" t="s">
        <v>453</v>
      </c>
      <c r="I62" s="768"/>
      <c r="J62" s="768"/>
      <c r="K62" s="768"/>
      <c r="L62" s="768"/>
      <c r="M62" s="768"/>
      <c r="N62" s="768"/>
      <c r="O62" s="768"/>
      <c r="P62" s="768"/>
      <c r="Q62" s="377"/>
      <c r="R62" s="377"/>
      <c r="S62" s="377"/>
      <c r="T62" s="377"/>
      <c r="U62" s="377"/>
      <c r="V62" s="377"/>
      <c r="W62" s="378"/>
    </row>
    <row r="63" spans="1:23" ht="19.5" customHeight="1">
      <c r="A63" s="672" t="s">
        <v>153</v>
      </c>
      <c r="B63" s="672"/>
      <c r="C63" s="672"/>
      <c r="D63" s="672"/>
      <c r="E63" s="672"/>
      <c r="F63" s="672" t="s">
        <v>444</v>
      </c>
      <c r="G63" s="672"/>
      <c r="H63" s="672"/>
      <c r="I63" s="672"/>
      <c r="J63" s="672"/>
      <c r="K63" s="672" t="s">
        <v>443</v>
      </c>
      <c r="L63" s="672"/>
      <c r="M63" s="672"/>
      <c r="N63" s="672"/>
      <c r="O63" s="672"/>
      <c r="P63" s="672"/>
      <c r="Q63" s="672"/>
      <c r="R63" s="672" t="s">
        <v>436</v>
      </c>
      <c r="S63" s="672"/>
      <c r="T63" s="672"/>
      <c r="U63" s="672"/>
      <c r="V63" s="672"/>
      <c r="W63" s="672"/>
    </row>
    <row r="64" spans="1:23" ht="30" customHeight="1">
      <c r="A64" s="739">
        <f>'Praptra-1'!G43</f>
        <v>4000</v>
      </c>
      <c r="B64" s="739"/>
      <c r="C64" s="739"/>
      <c r="D64" s="739"/>
      <c r="E64" s="739"/>
      <c r="F64" s="739">
        <f>'Praptra-1'!G44</f>
        <v>12000</v>
      </c>
      <c r="G64" s="739"/>
      <c r="H64" s="739"/>
      <c r="I64" s="739"/>
      <c r="J64" s="739"/>
      <c r="K64" s="739">
        <f>'Praptra-1'!G46</f>
        <v>0</v>
      </c>
      <c r="L64" s="739"/>
      <c r="M64" s="739"/>
      <c r="N64" s="739"/>
      <c r="O64" s="739"/>
      <c r="P64" s="739"/>
      <c r="Q64" s="739"/>
      <c r="R64" s="739">
        <f>A64+F64-K64</f>
        <v>16000</v>
      </c>
      <c r="S64" s="739"/>
      <c r="T64" s="739"/>
      <c r="U64" s="739"/>
      <c r="V64" s="739"/>
      <c r="W64" s="739"/>
    </row>
    <row r="65" spans="1:23" ht="15.75">
      <c r="A65" s="376"/>
      <c r="B65" s="377"/>
      <c r="C65" s="377"/>
      <c r="D65" s="377"/>
      <c r="E65" s="377"/>
      <c r="F65" s="377"/>
      <c r="G65" s="377"/>
      <c r="H65" s="768" t="s">
        <v>454</v>
      </c>
      <c r="I65" s="768"/>
      <c r="J65" s="768"/>
      <c r="K65" s="768"/>
      <c r="L65" s="768"/>
      <c r="M65" s="768"/>
      <c r="N65" s="768"/>
      <c r="O65" s="768"/>
      <c r="P65" s="768"/>
      <c r="Q65" s="377"/>
      <c r="R65" s="377"/>
      <c r="S65" s="377"/>
      <c r="T65" s="377"/>
      <c r="U65" s="377"/>
      <c r="V65" s="377"/>
      <c r="W65" s="378"/>
    </row>
    <row r="66" spans="1:23" ht="21" customHeight="1">
      <c r="A66" s="672" t="s">
        <v>153</v>
      </c>
      <c r="B66" s="672"/>
      <c r="C66" s="672"/>
      <c r="D66" s="672"/>
      <c r="E66" s="672"/>
      <c r="F66" s="672" t="s">
        <v>444</v>
      </c>
      <c r="G66" s="672"/>
      <c r="H66" s="672"/>
      <c r="I66" s="672"/>
      <c r="J66" s="672"/>
      <c r="K66" s="672" t="s">
        <v>443</v>
      </c>
      <c r="L66" s="672"/>
      <c r="M66" s="672"/>
      <c r="N66" s="672"/>
      <c r="O66" s="672"/>
      <c r="P66" s="672"/>
      <c r="Q66" s="672"/>
      <c r="R66" s="672" t="s">
        <v>436</v>
      </c>
      <c r="S66" s="672"/>
      <c r="T66" s="672"/>
      <c r="U66" s="672"/>
      <c r="V66" s="672"/>
      <c r="W66" s="672"/>
    </row>
    <row r="67" spans="1:23" ht="24" customHeight="1">
      <c r="A67" s="808"/>
      <c r="B67" s="808"/>
      <c r="C67" s="808"/>
      <c r="D67" s="808"/>
      <c r="E67" s="808"/>
      <c r="F67" s="808"/>
      <c r="G67" s="808"/>
      <c r="H67" s="808"/>
      <c r="I67" s="808"/>
      <c r="J67" s="808"/>
      <c r="K67" s="808"/>
      <c r="L67" s="808"/>
      <c r="M67" s="808"/>
      <c r="N67" s="808"/>
      <c r="O67" s="808"/>
      <c r="P67" s="808"/>
      <c r="Q67" s="808"/>
      <c r="R67" s="739">
        <f>A67+F67-K67</f>
        <v>0</v>
      </c>
      <c r="S67" s="739"/>
      <c r="T67" s="739"/>
      <c r="U67" s="739"/>
      <c r="V67" s="739"/>
      <c r="W67" s="739"/>
    </row>
    <row r="70" spans="1:23" ht="15.75">
      <c r="B70" s="669" t="str">
        <f>IF(AND('MASTER DATA'!C9=""),"",'MASTER DATA'!C9)</f>
        <v>vtqZuflag</v>
      </c>
      <c r="C70" s="669"/>
      <c r="D70" s="669"/>
      <c r="E70" s="669"/>
      <c r="F70" s="669"/>
      <c r="G70" s="669"/>
      <c r="H70" s="669"/>
      <c r="N70" s="215"/>
      <c r="O70" s="669" t="str">
        <f>IF(AND('MASTER DATA'!C7=""),"",'MASTER DATA'!C7)</f>
        <v>feJhyky</v>
      </c>
      <c r="P70" s="669"/>
      <c r="Q70" s="669"/>
      <c r="R70" s="669"/>
      <c r="S70" s="669"/>
      <c r="T70" s="669"/>
      <c r="U70" s="669"/>
      <c r="V70" s="669"/>
    </row>
    <row r="71" spans="1:23" ht="15.75">
      <c r="A71" s="661" t="s">
        <v>172</v>
      </c>
      <c r="B71" s="661"/>
      <c r="C71" s="661"/>
      <c r="D71" s="661"/>
      <c r="E71" s="661"/>
      <c r="F71" s="661"/>
      <c r="G71" s="661"/>
      <c r="H71" s="661"/>
      <c r="N71" s="215"/>
      <c r="O71" s="661" t="s">
        <v>171</v>
      </c>
      <c r="P71" s="661"/>
      <c r="Q71" s="661"/>
      <c r="R71" s="661"/>
      <c r="S71" s="661"/>
      <c r="T71" s="661"/>
      <c r="U71" s="661"/>
      <c r="V71" s="661"/>
    </row>
    <row r="72" spans="1:23" ht="15.75">
      <c r="A72" s="661" t="s">
        <v>173</v>
      </c>
      <c r="B72" s="661"/>
      <c r="C72" s="661"/>
      <c r="D72" s="661"/>
      <c r="E72" s="661"/>
      <c r="F72" s="652">
        <f>IF(AND('MASTER DATA'!C11=""),"",'MASTER DATA'!C11)</f>
        <v>9929247228</v>
      </c>
      <c r="G72" s="652"/>
      <c r="H72" s="652"/>
      <c r="I72" s="652"/>
      <c r="N72" s="668" t="s">
        <v>170</v>
      </c>
      <c r="O72" s="668"/>
      <c r="P72" s="668"/>
      <c r="Q72" s="668"/>
      <c r="R72" s="668"/>
      <c r="S72" s="668"/>
      <c r="T72" s="652">
        <f>IF(AND('MASTER DATA'!C10=""),"",'MASTER DATA'!C10)</f>
        <v>9929247227</v>
      </c>
      <c r="U72" s="652"/>
      <c r="V72" s="652"/>
      <c r="W72" s="652"/>
    </row>
  </sheetData>
  <sheetProtection password="C1FB" sheet="1" objects="1" scenarios="1" formatCells="0" formatColumns="0" formatRows="0" selectLockedCells="1"/>
  <mergeCells count="325">
    <mergeCell ref="N72:S72"/>
    <mergeCell ref="T72:W72"/>
    <mergeCell ref="C34:L34"/>
    <mergeCell ref="M34:W34"/>
    <mergeCell ref="A34:B35"/>
    <mergeCell ref="A40:B41"/>
    <mergeCell ref="C40:L40"/>
    <mergeCell ref="M40:W40"/>
    <mergeCell ref="B70:H70"/>
    <mergeCell ref="A71:H71"/>
    <mergeCell ref="A72:E72"/>
    <mergeCell ref="F72:I72"/>
    <mergeCell ref="O70:V70"/>
    <mergeCell ref="O71:V71"/>
    <mergeCell ref="F67:J67"/>
    <mergeCell ref="H65:P65"/>
    <mergeCell ref="K66:Q66"/>
    <mergeCell ref="R66:W66"/>
    <mergeCell ref="K67:Q67"/>
    <mergeCell ref="R67:W67"/>
    <mergeCell ref="A66:E66"/>
    <mergeCell ref="F66:J66"/>
    <mergeCell ref="A67:E67"/>
    <mergeCell ref="K63:Q63"/>
    <mergeCell ref="R63:W63"/>
    <mergeCell ref="K64:Q64"/>
    <mergeCell ref="R64:W64"/>
    <mergeCell ref="A63:E63"/>
    <mergeCell ref="A64:E64"/>
    <mergeCell ref="F63:J63"/>
    <mergeCell ref="F64:J64"/>
    <mergeCell ref="T59:W59"/>
    <mergeCell ref="C56:L56"/>
    <mergeCell ref="M56:W56"/>
    <mergeCell ref="C60:D60"/>
    <mergeCell ref="E60:F60"/>
    <mergeCell ref="G60:H60"/>
    <mergeCell ref="I60:J60"/>
    <mergeCell ref="K60:L60"/>
    <mergeCell ref="C57:F58"/>
    <mergeCell ref="G57:I58"/>
    <mergeCell ref="M57:P58"/>
    <mergeCell ref="Q57:S58"/>
    <mergeCell ref="H62:P62"/>
    <mergeCell ref="T57:W58"/>
    <mergeCell ref="C59:F59"/>
    <mergeCell ref="G59:I59"/>
    <mergeCell ref="J59:L59"/>
    <mergeCell ref="F55:R55"/>
    <mergeCell ref="A56:B61"/>
    <mergeCell ref="J57:L58"/>
    <mergeCell ref="M61:N61"/>
    <mergeCell ref="O61:P61"/>
    <mergeCell ref="Q61:R61"/>
    <mergeCell ref="S61:T61"/>
    <mergeCell ref="U61:W61"/>
    <mergeCell ref="M60:N60"/>
    <mergeCell ref="O60:P60"/>
    <mergeCell ref="Q60:R60"/>
    <mergeCell ref="S60:T60"/>
    <mergeCell ref="U60:W60"/>
    <mergeCell ref="C61:D61"/>
    <mergeCell ref="E61:F61"/>
    <mergeCell ref="G61:H61"/>
    <mergeCell ref="I61:J61"/>
    <mergeCell ref="M59:P59"/>
    <mergeCell ref="Q59:S59"/>
    <mergeCell ref="K61:L61"/>
    <mergeCell ref="U52:W52"/>
    <mergeCell ref="C53:D53"/>
    <mergeCell ref="E53:F53"/>
    <mergeCell ref="G53:H53"/>
    <mergeCell ref="I53:J53"/>
    <mergeCell ref="K53:L53"/>
    <mergeCell ref="M53:N53"/>
    <mergeCell ref="O53:P53"/>
    <mergeCell ref="Q53:R53"/>
    <mergeCell ref="S53:T53"/>
    <mergeCell ref="U53:W53"/>
    <mergeCell ref="C50:F50"/>
    <mergeCell ref="G50:I50"/>
    <mergeCell ref="J50:L50"/>
    <mergeCell ref="M50:P50"/>
    <mergeCell ref="Q50:S50"/>
    <mergeCell ref="A47:B53"/>
    <mergeCell ref="C47:L47"/>
    <mergeCell ref="M47:W47"/>
    <mergeCell ref="C49:F49"/>
    <mergeCell ref="G49:I49"/>
    <mergeCell ref="M49:P49"/>
    <mergeCell ref="Q49:S49"/>
    <mergeCell ref="T50:W50"/>
    <mergeCell ref="C51:L51"/>
    <mergeCell ref="M51:W51"/>
    <mergeCell ref="C52:D52"/>
    <mergeCell ref="E52:F52"/>
    <mergeCell ref="G52:H52"/>
    <mergeCell ref="I52:J52"/>
    <mergeCell ref="K52:L52"/>
    <mergeCell ref="M52:N52"/>
    <mergeCell ref="O52:P52"/>
    <mergeCell ref="Q52:R52"/>
    <mergeCell ref="S52:T52"/>
    <mergeCell ref="G46:Q46"/>
    <mergeCell ref="C48:F48"/>
    <mergeCell ref="G48:I48"/>
    <mergeCell ref="M48:P48"/>
    <mergeCell ref="Q48:S48"/>
    <mergeCell ref="K44:L44"/>
    <mergeCell ref="M44:N44"/>
    <mergeCell ref="O44:P44"/>
    <mergeCell ref="Q44:R44"/>
    <mergeCell ref="S44:T44"/>
    <mergeCell ref="J48:L49"/>
    <mergeCell ref="T48:W49"/>
    <mergeCell ref="A44:B44"/>
    <mergeCell ref="C44:D44"/>
    <mergeCell ref="E44:F44"/>
    <mergeCell ref="G44:H44"/>
    <mergeCell ref="I44:J44"/>
    <mergeCell ref="A45:B45"/>
    <mergeCell ref="C45:D45"/>
    <mergeCell ref="E45:F45"/>
    <mergeCell ref="G45:H45"/>
    <mergeCell ref="I45:J45"/>
    <mergeCell ref="Q42:R42"/>
    <mergeCell ref="S42:T42"/>
    <mergeCell ref="U42:W42"/>
    <mergeCell ref="K42:L42"/>
    <mergeCell ref="U44:W44"/>
    <mergeCell ref="M45:N45"/>
    <mergeCell ref="O45:P45"/>
    <mergeCell ref="Q45:R45"/>
    <mergeCell ref="S45:T45"/>
    <mergeCell ref="U45:W45"/>
    <mergeCell ref="K45:L45"/>
    <mergeCell ref="U41:W41"/>
    <mergeCell ref="Q38:R38"/>
    <mergeCell ref="S38:T38"/>
    <mergeCell ref="U37:W37"/>
    <mergeCell ref="U38:W38"/>
    <mergeCell ref="H39:P39"/>
    <mergeCell ref="A43:B43"/>
    <mergeCell ref="C43:D43"/>
    <mergeCell ref="E43:F43"/>
    <mergeCell ref="G43:H43"/>
    <mergeCell ref="I43:J43"/>
    <mergeCell ref="A42:B42"/>
    <mergeCell ref="C42:D42"/>
    <mergeCell ref="E42:F42"/>
    <mergeCell ref="G42:H42"/>
    <mergeCell ref="I42:J42"/>
    <mergeCell ref="K43:L43"/>
    <mergeCell ref="M43:N43"/>
    <mergeCell ref="O43:P43"/>
    <mergeCell ref="Q43:R43"/>
    <mergeCell ref="S43:T43"/>
    <mergeCell ref="U43:W43"/>
    <mergeCell ref="M42:N42"/>
    <mergeCell ref="O42:P42"/>
    <mergeCell ref="C41:D41"/>
    <mergeCell ref="E41:F41"/>
    <mergeCell ref="G41:H41"/>
    <mergeCell ref="I41:J41"/>
    <mergeCell ref="O37:P37"/>
    <mergeCell ref="Q37:R37"/>
    <mergeCell ref="S37:T37"/>
    <mergeCell ref="C38:D38"/>
    <mergeCell ref="E38:F38"/>
    <mergeCell ref="G38:H38"/>
    <mergeCell ref="I38:J38"/>
    <mergeCell ref="K38:L38"/>
    <mergeCell ref="M38:N38"/>
    <mergeCell ref="O38:P38"/>
    <mergeCell ref="K41:L41"/>
    <mergeCell ref="M41:N41"/>
    <mergeCell ref="O41:P41"/>
    <mergeCell ref="Q41:R41"/>
    <mergeCell ref="S41:T41"/>
    <mergeCell ref="U36:W36"/>
    <mergeCell ref="C37:D37"/>
    <mergeCell ref="E37:F37"/>
    <mergeCell ref="G37:H37"/>
    <mergeCell ref="I37:J37"/>
    <mergeCell ref="K37:L37"/>
    <mergeCell ref="M37:N37"/>
    <mergeCell ref="C36:D36"/>
    <mergeCell ref="E36:F36"/>
    <mergeCell ref="G36:H36"/>
    <mergeCell ref="I36:J36"/>
    <mergeCell ref="K36:L36"/>
    <mergeCell ref="M36:N36"/>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A29:B29"/>
    <mergeCell ref="C29:L29"/>
    <mergeCell ref="M29:O29"/>
    <mergeCell ref="P29:R29"/>
    <mergeCell ref="S29:W29"/>
    <mergeCell ref="M26:O26"/>
    <mergeCell ref="M27:O27"/>
    <mergeCell ref="M28:O28"/>
    <mergeCell ref="S25:W25"/>
    <mergeCell ref="S26:W26"/>
    <mergeCell ref="S27:W27"/>
    <mergeCell ref="S28:W28"/>
    <mergeCell ref="C28:L28"/>
    <mergeCell ref="M24:O24"/>
    <mergeCell ref="P24:R24"/>
    <mergeCell ref="S24:W24"/>
    <mergeCell ref="P25:R25"/>
    <mergeCell ref="P26:R26"/>
    <mergeCell ref="P27:R27"/>
    <mergeCell ref="P28:R28"/>
    <mergeCell ref="M25:O25"/>
    <mergeCell ref="H23:P23"/>
    <mergeCell ref="A24:B24"/>
    <mergeCell ref="A25:B25"/>
    <mergeCell ref="A26:B26"/>
    <mergeCell ref="A27:B27"/>
    <mergeCell ref="A28:B28"/>
    <mergeCell ref="C24:L24"/>
    <mergeCell ref="C25:L25"/>
    <mergeCell ref="C26:L26"/>
    <mergeCell ref="C27:L27"/>
    <mergeCell ref="A22:B22"/>
    <mergeCell ref="C22:L22"/>
    <mergeCell ref="M22:O22"/>
    <mergeCell ref="P22:R22"/>
    <mergeCell ref="S22:U22"/>
    <mergeCell ref="V22:W22"/>
    <mergeCell ref="A21:B21"/>
    <mergeCell ref="C21:L21"/>
    <mergeCell ref="M21:O21"/>
    <mergeCell ref="P21:R21"/>
    <mergeCell ref="S21:U21"/>
    <mergeCell ref="V21:W21"/>
    <mergeCell ref="A20:B20"/>
    <mergeCell ref="C20:L20"/>
    <mergeCell ref="M20:O20"/>
    <mergeCell ref="P20:R20"/>
    <mergeCell ref="S20:U20"/>
    <mergeCell ref="V20:W20"/>
    <mergeCell ref="V18:W18"/>
    <mergeCell ref="A19:B19"/>
    <mergeCell ref="C19:L19"/>
    <mergeCell ref="M19:O19"/>
    <mergeCell ref="P19:R19"/>
    <mergeCell ref="S19:U19"/>
    <mergeCell ref="V19:W19"/>
    <mergeCell ref="H17:P17"/>
    <mergeCell ref="A18:B18"/>
    <mergeCell ref="C18:L18"/>
    <mergeCell ref="M18:O18"/>
    <mergeCell ref="P18:R18"/>
    <mergeCell ref="S18:U18"/>
    <mergeCell ref="H14:P14"/>
    <mergeCell ref="A15:J15"/>
    <mergeCell ref="K15:Q15"/>
    <mergeCell ref="R15:W15"/>
    <mergeCell ref="A16:J16"/>
    <mergeCell ref="K16:Q16"/>
    <mergeCell ref="R16:W16"/>
    <mergeCell ref="J11:K11"/>
    <mergeCell ref="L10:L12"/>
    <mergeCell ref="B10:K10"/>
    <mergeCell ref="M10:V10"/>
    <mergeCell ref="H8:P8"/>
    <mergeCell ref="P4:R4"/>
    <mergeCell ref="P5:R5"/>
    <mergeCell ref="P6:R6"/>
    <mergeCell ref="P7:R7"/>
    <mergeCell ref="A9:E9"/>
    <mergeCell ref="P9:R9"/>
    <mergeCell ref="F9:O9"/>
    <mergeCell ref="S9:W9"/>
    <mergeCell ref="W10:W12"/>
    <mergeCell ref="M11:N11"/>
    <mergeCell ref="O11:P11"/>
    <mergeCell ref="Q11:R11"/>
    <mergeCell ref="S11:T11"/>
    <mergeCell ref="U11:V11"/>
    <mergeCell ref="A10:A13"/>
    <mergeCell ref="B11:C11"/>
    <mergeCell ref="D11:E11"/>
    <mergeCell ref="F11:G11"/>
    <mergeCell ref="H11:I11"/>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codeName="Sheet9">
    <tabColor rgb="FFFFFF00"/>
  </sheetPr>
  <dimension ref="A1:BX81"/>
  <sheetViews>
    <sheetView view="pageBreakPreview" zoomScale="120" zoomScaleSheetLayoutView="120" workbookViewId="0">
      <selection activeCell="N54" sqref="N54"/>
    </sheetView>
  </sheetViews>
  <sheetFormatPr defaultRowHeight="15"/>
  <cols>
    <col min="1" max="1" width="10.7109375" style="11" customWidth="1"/>
    <col min="2" max="3" width="11.42578125" style="11" customWidth="1"/>
    <col min="4" max="4" width="8.85546875" style="11" customWidth="1"/>
    <col min="5" max="5" width="8.42578125" style="11" customWidth="1"/>
    <col min="6" max="6" width="8.140625" style="11" customWidth="1"/>
    <col min="7" max="7" width="7.42578125" style="11" customWidth="1"/>
    <col min="8" max="8" width="7.140625" style="11" customWidth="1"/>
    <col min="9" max="9" width="6.85546875" style="11" customWidth="1"/>
    <col min="10" max="10" width="6.28515625" style="11" customWidth="1"/>
    <col min="11" max="11" width="7.42578125" style="11" customWidth="1"/>
    <col min="12" max="13" width="7.28515625" style="11" customWidth="1"/>
    <col min="14" max="14" width="6.7109375" style="11" customWidth="1"/>
    <col min="15" max="15" width="13.85546875" style="11" customWidth="1"/>
    <col min="16" max="16" width="7.140625" style="11" customWidth="1"/>
    <col min="17" max="75" width="9.140625" style="11"/>
    <col min="76" max="77" width="0" style="11" hidden="1" customWidth="1"/>
    <col min="78" max="16384" width="9.140625" style="11"/>
  </cols>
  <sheetData>
    <row r="1" spans="1:76">
      <c r="A1" s="254"/>
      <c r="B1" s="254"/>
      <c r="C1" s="254"/>
      <c r="D1" s="254"/>
      <c r="E1" s="254"/>
      <c r="F1" s="254"/>
      <c r="G1" s="254"/>
      <c r="H1" s="254"/>
      <c r="I1" s="254"/>
      <c r="J1" s="254"/>
      <c r="K1" s="812"/>
      <c r="L1" s="812"/>
      <c r="M1" s="812"/>
      <c r="N1" s="254"/>
      <c r="O1" s="254"/>
      <c r="P1" s="254"/>
    </row>
    <row r="2" spans="1:76" ht="21.75" customHeight="1">
      <c r="A2" s="255"/>
      <c r="B2" s="254"/>
      <c r="C2" s="813" t="s">
        <v>339</v>
      </c>
      <c r="D2" s="813"/>
      <c r="E2" s="813"/>
      <c r="F2" s="813"/>
      <c r="G2" s="813"/>
      <c r="H2" s="813"/>
      <c r="I2" s="813"/>
      <c r="J2" s="813"/>
      <c r="K2" s="813"/>
      <c r="L2" s="813"/>
      <c r="M2" s="813"/>
      <c r="N2" s="813"/>
      <c r="O2" s="813"/>
      <c r="P2" s="256"/>
    </row>
    <row r="3" spans="1:76">
      <c r="A3" s="257"/>
      <c r="B3" s="258"/>
      <c r="C3" s="813"/>
      <c r="D3" s="813"/>
      <c r="E3" s="813"/>
      <c r="F3" s="813"/>
      <c r="G3" s="813"/>
      <c r="H3" s="813"/>
      <c r="I3" s="813"/>
      <c r="J3" s="813"/>
      <c r="K3" s="813"/>
      <c r="L3" s="813"/>
      <c r="M3" s="813"/>
      <c r="N3" s="813"/>
      <c r="O3" s="813"/>
      <c r="P3" s="258"/>
    </row>
    <row r="4" spans="1:76">
      <c r="A4" s="259"/>
      <c r="B4" s="259"/>
      <c r="C4" s="259"/>
      <c r="D4" s="259"/>
      <c r="E4" s="259"/>
      <c r="F4" s="259"/>
      <c r="G4" s="259"/>
      <c r="H4" s="259"/>
      <c r="I4" s="259"/>
      <c r="J4" s="259"/>
      <c r="K4" s="259"/>
      <c r="L4" s="259"/>
      <c r="M4" s="259"/>
      <c r="N4" s="259"/>
      <c r="O4" s="259"/>
      <c r="P4" s="259"/>
    </row>
    <row r="5" spans="1:76" ht="18.75">
      <c r="A5" s="259"/>
      <c r="B5" s="259"/>
      <c r="C5" s="814" t="s">
        <v>340</v>
      </c>
      <c r="D5" s="814"/>
      <c r="E5" s="814"/>
      <c r="F5" s="814"/>
      <c r="G5" s="814"/>
      <c r="H5" s="814"/>
      <c r="I5" s="814"/>
      <c r="J5" s="814"/>
      <c r="K5" s="814"/>
      <c r="L5" s="814"/>
      <c r="M5" s="815" t="s">
        <v>341</v>
      </c>
      <c r="N5" s="815"/>
      <c r="O5" s="815"/>
      <c r="P5" s="259"/>
    </row>
    <row r="6" spans="1:76" ht="11.25" customHeight="1">
      <c r="A6" s="259"/>
      <c r="B6" s="259"/>
      <c r="C6" s="259"/>
      <c r="D6" s="259"/>
      <c r="E6" s="259"/>
      <c r="F6" s="259"/>
      <c r="G6" s="259"/>
      <c r="H6" s="259"/>
      <c r="I6" s="259"/>
      <c r="J6" s="259"/>
      <c r="K6" s="259"/>
      <c r="L6" s="259"/>
      <c r="M6" s="259"/>
      <c r="N6" s="259"/>
      <c r="O6" s="259"/>
      <c r="P6" s="259"/>
    </row>
    <row r="7" spans="1:76" ht="27" customHeight="1">
      <c r="A7" s="260" t="s">
        <v>104</v>
      </c>
      <c r="B7" s="261" t="s">
        <v>342</v>
      </c>
      <c r="C7" s="262" t="s">
        <v>343</v>
      </c>
      <c r="D7" s="263" t="s">
        <v>344</v>
      </c>
      <c r="E7" s="263" t="s">
        <v>114</v>
      </c>
      <c r="F7" s="263" t="s">
        <v>321</v>
      </c>
      <c r="G7" s="263" t="s">
        <v>351</v>
      </c>
      <c r="H7" s="263" t="s">
        <v>345</v>
      </c>
      <c r="I7" s="263" t="s">
        <v>346</v>
      </c>
      <c r="J7" s="263" t="s">
        <v>347</v>
      </c>
      <c r="K7" s="263" t="s">
        <v>348</v>
      </c>
      <c r="L7" s="263" t="s">
        <v>349</v>
      </c>
      <c r="M7" s="263" t="s">
        <v>350</v>
      </c>
      <c r="N7" s="263" t="s">
        <v>352</v>
      </c>
      <c r="O7" s="264" t="s">
        <v>353</v>
      </c>
      <c r="P7" s="265"/>
    </row>
    <row r="8" spans="1:76" ht="18.75">
      <c r="A8" s="809" t="s">
        <v>153</v>
      </c>
      <c r="B8" s="810"/>
      <c r="C8" s="811"/>
      <c r="D8" s="311">
        <f>'Dal &amp; Khadhiyan master'!E7</f>
        <v>250</v>
      </c>
      <c r="E8" s="311">
        <f>'Dal &amp; Khadhiyan master'!E8</f>
        <v>150</v>
      </c>
      <c r="F8" s="311">
        <f>'Dal &amp; Khadhiyan master'!E9+'Dal &amp; Khadhiyan master'!E10+'Dal &amp; Khadhiyan master'!E11</f>
        <v>80</v>
      </c>
      <c r="G8" s="311">
        <v>45</v>
      </c>
      <c r="H8" s="311">
        <v>15</v>
      </c>
      <c r="I8" s="311">
        <v>3</v>
      </c>
      <c r="J8" s="311">
        <v>2</v>
      </c>
      <c r="K8" s="311">
        <v>2</v>
      </c>
      <c r="L8" s="311">
        <v>1</v>
      </c>
      <c r="M8" s="311">
        <v>3</v>
      </c>
      <c r="N8" s="312"/>
      <c r="O8" s="313">
        <v>30</v>
      </c>
      <c r="P8" s="278" t="s">
        <v>355</v>
      </c>
    </row>
    <row r="9" spans="1:76" ht="16.5" customHeight="1">
      <c r="A9" s="266">
        <f>'Att. Dairy'!B6</f>
        <v>43647</v>
      </c>
      <c r="B9" s="267" t="str">
        <f>'Att. Dairy'!D6</f>
        <v>Monday</v>
      </c>
      <c r="C9" s="277">
        <f>'PS Balance Sheet'!AH6</f>
        <v>51</v>
      </c>
      <c r="D9" s="268">
        <f>D8-'PS Balance Sheet'!AL6</f>
        <v>244.9</v>
      </c>
      <c r="E9" s="268">
        <f>E8-'PS Balance Sheet'!AM6</f>
        <v>150</v>
      </c>
      <c r="F9" s="268">
        <f>F8-('PS Balance Sheet'!AN6+'PS Balance Sheet'!AO6+'PS Balance Sheet'!AP6)</f>
        <v>78.98</v>
      </c>
      <c r="G9" s="268">
        <f>G8-IF(AND($B9="monday"),C9*0.05,IF(AND($B9="thursday"),C9*0.025,IF(AND($B9="saturday"),C9*0.05,"0")))</f>
        <v>42.45</v>
      </c>
      <c r="H9" s="268">
        <f>H8-IF(AND(C9=""),"",C9*0.005)</f>
        <v>14.744999999999999</v>
      </c>
      <c r="I9" s="269">
        <f>I8-IF(AND(C9=""),"",C9*0.0015)</f>
        <v>2.9235000000000002</v>
      </c>
      <c r="J9" s="269">
        <f>J8-IF(AND(C9=""),"",C9*0.0015)</f>
        <v>1.9235</v>
      </c>
      <c r="K9" s="269">
        <f>K8-IF(AND(C9=""),"",C9*0.0005)</f>
        <v>1.9744999999999999</v>
      </c>
      <c r="L9" s="269">
        <f>L8-IF(AND(C9=""),"",C9*0.0005)</f>
        <v>0.97450000000000003</v>
      </c>
      <c r="M9" s="269">
        <f>M8-IF(AND(C9=""),"",C9*0.0015)</f>
        <v>2.9235000000000002</v>
      </c>
      <c r="N9" s="270"/>
      <c r="O9" s="268">
        <f>O8-IF(AND($O$7="Fire Woods"),C9*0.2,IF(AND($O$7="Gas"),C9*0.02,""))</f>
        <v>28.98</v>
      </c>
      <c r="P9" s="271"/>
    </row>
    <row r="10" spans="1:76">
      <c r="A10" s="266">
        <f>'Att. Dairy'!B7</f>
        <v>43648</v>
      </c>
      <c r="B10" s="267" t="str">
        <f>'Att. Dairy'!D7</f>
        <v>Tuesday</v>
      </c>
      <c r="C10" s="277">
        <f>'PS Balance Sheet'!AH7</f>
        <v>0</v>
      </c>
      <c r="D10" s="268">
        <f>D9-'PS Balance Sheet'!AL7</f>
        <v>244.9</v>
      </c>
      <c r="E10" s="268">
        <f>E9-'PS Balance Sheet'!AM7</f>
        <v>150</v>
      </c>
      <c r="F10" s="268">
        <f>F9-('PS Balance Sheet'!AN7+'PS Balance Sheet'!AO7+'PS Balance Sheet'!AP7)</f>
        <v>78.98</v>
      </c>
      <c r="G10" s="268">
        <f t="shared" ref="G10:G38" si="0">G9-IF(AND($B10="monday"),C10*0.05,IF(AND($B10="thursday"),C10*0.025,IF(AND($B10="saturday"),C10*0.05,"0")))</f>
        <v>42.45</v>
      </c>
      <c r="H10" s="268">
        <f t="shared" ref="H10:H38" si="1">H9-IF(AND(C10=""),"",C10*0.005)</f>
        <v>14.744999999999999</v>
      </c>
      <c r="I10" s="269">
        <f t="shared" ref="I10:I39" si="2">I9-IF(AND(C10=""),"",C10*0.0015)</f>
        <v>2.9235000000000002</v>
      </c>
      <c r="J10" s="269">
        <f t="shared" ref="J10:J39" si="3">J9-IF(AND(C10=""),"",C10*0.0015)</f>
        <v>1.9235</v>
      </c>
      <c r="K10" s="269">
        <f t="shared" ref="K10:K39" si="4">K9-IF(AND(C10=""),"",C10*0.0005)</f>
        <v>1.9744999999999999</v>
      </c>
      <c r="L10" s="269">
        <f t="shared" ref="L10:L39" si="5">L9-IF(AND(C10=""),"",C10*0.0005)</f>
        <v>0.97450000000000003</v>
      </c>
      <c r="M10" s="269">
        <f t="shared" ref="M10:M39" si="6">M9-IF(AND(C10=""),"",C10*0.0015)</f>
        <v>2.9235000000000002</v>
      </c>
      <c r="N10" s="270"/>
      <c r="O10" s="268">
        <f t="shared" ref="O10:O39" si="7">O9-IF(AND($O$7="Fire Woods"),C10*0.2,IF(AND($O$7="Gas"),C10*0.02,""))</f>
        <v>28.98</v>
      </c>
      <c r="P10" s="271"/>
    </row>
    <row r="11" spans="1:76">
      <c r="A11" s="266">
        <f>'Att. Dairy'!B8</f>
        <v>43649</v>
      </c>
      <c r="B11" s="267" t="str">
        <f>'Att. Dairy'!D8</f>
        <v>Wednesday</v>
      </c>
      <c r="C11" s="277">
        <f>'PS Balance Sheet'!AH8</f>
        <v>0</v>
      </c>
      <c r="D11" s="268">
        <f>D10-'PS Balance Sheet'!AL8</f>
        <v>244.9</v>
      </c>
      <c r="E11" s="268">
        <f>E10-'PS Balance Sheet'!AM8</f>
        <v>150</v>
      </c>
      <c r="F11" s="268">
        <f>F10-('PS Balance Sheet'!AN8+'PS Balance Sheet'!AO8+'PS Balance Sheet'!AP8)</f>
        <v>78.98</v>
      </c>
      <c r="G11" s="268">
        <f t="shared" si="0"/>
        <v>42.45</v>
      </c>
      <c r="H11" s="268">
        <f t="shared" si="1"/>
        <v>14.744999999999999</v>
      </c>
      <c r="I11" s="269">
        <f t="shared" si="2"/>
        <v>2.9235000000000002</v>
      </c>
      <c r="J11" s="269">
        <f t="shared" si="3"/>
        <v>1.9235</v>
      </c>
      <c r="K11" s="269">
        <f t="shared" si="4"/>
        <v>1.9744999999999999</v>
      </c>
      <c r="L11" s="269">
        <f t="shared" si="5"/>
        <v>0.97450000000000003</v>
      </c>
      <c r="M11" s="269">
        <f t="shared" si="6"/>
        <v>2.9235000000000002</v>
      </c>
      <c r="N11" s="270"/>
      <c r="O11" s="268">
        <f t="shared" si="7"/>
        <v>28.98</v>
      </c>
      <c r="P11" s="271"/>
      <c r="BX11" s="11" t="s">
        <v>356</v>
      </c>
    </row>
    <row r="12" spans="1:76">
      <c r="A12" s="266">
        <f>'Att. Dairy'!B9</f>
        <v>43650</v>
      </c>
      <c r="B12" s="267" t="str">
        <f>'Att. Dairy'!D9</f>
        <v>Thursday</v>
      </c>
      <c r="C12" s="277">
        <f>'PS Balance Sheet'!AH9</f>
        <v>89</v>
      </c>
      <c r="D12" s="268">
        <f>D11-'PS Balance Sheet'!AL9</f>
        <v>244.9</v>
      </c>
      <c r="E12" s="268">
        <f>E11-'PS Balance Sheet'!AM9</f>
        <v>141.1</v>
      </c>
      <c r="F12" s="268">
        <f>F11-('PS Balance Sheet'!AN9+'PS Balance Sheet'!AO9+'PS Balance Sheet'!AP9)</f>
        <v>77.2</v>
      </c>
      <c r="G12" s="268">
        <f t="shared" si="0"/>
        <v>40.225000000000001</v>
      </c>
      <c r="H12" s="268">
        <f t="shared" si="1"/>
        <v>14.299999999999999</v>
      </c>
      <c r="I12" s="269">
        <f t="shared" si="2"/>
        <v>2.79</v>
      </c>
      <c r="J12" s="269">
        <f t="shared" si="3"/>
        <v>1.79</v>
      </c>
      <c r="K12" s="269">
        <f t="shared" si="4"/>
        <v>1.93</v>
      </c>
      <c r="L12" s="269">
        <f t="shared" si="5"/>
        <v>0.93</v>
      </c>
      <c r="M12" s="269">
        <f t="shared" si="6"/>
        <v>2.79</v>
      </c>
      <c r="N12" s="270"/>
      <c r="O12" s="268">
        <f t="shared" si="7"/>
        <v>27.2</v>
      </c>
      <c r="P12" s="271"/>
      <c r="BX12" s="11" t="s">
        <v>353</v>
      </c>
    </row>
    <row r="13" spans="1:76">
      <c r="A13" s="266">
        <f>'Att. Dairy'!B10</f>
        <v>43651</v>
      </c>
      <c r="B13" s="267" t="str">
        <f>'Att. Dairy'!D10</f>
        <v>Friday</v>
      </c>
      <c r="C13" s="277">
        <f>'PS Balance Sheet'!AH10</f>
        <v>0</v>
      </c>
      <c r="D13" s="268">
        <f>D12-'PS Balance Sheet'!AL10</f>
        <v>244.9</v>
      </c>
      <c r="E13" s="268">
        <f>E12-'PS Balance Sheet'!AM10</f>
        <v>141.1</v>
      </c>
      <c r="F13" s="268">
        <f>F12-('PS Balance Sheet'!AN10+'PS Balance Sheet'!AO10+'PS Balance Sheet'!AP10)</f>
        <v>77.2</v>
      </c>
      <c r="G13" s="268">
        <f t="shared" si="0"/>
        <v>40.225000000000001</v>
      </c>
      <c r="H13" s="268">
        <f t="shared" si="1"/>
        <v>14.299999999999999</v>
      </c>
      <c r="I13" s="269">
        <f t="shared" si="2"/>
        <v>2.79</v>
      </c>
      <c r="J13" s="269">
        <f t="shared" si="3"/>
        <v>1.79</v>
      </c>
      <c r="K13" s="269">
        <f t="shared" si="4"/>
        <v>1.93</v>
      </c>
      <c r="L13" s="269">
        <f t="shared" si="5"/>
        <v>0.93</v>
      </c>
      <c r="M13" s="269">
        <f t="shared" si="6"/>
        <v>2.79</v>
      </c>
      <c r="N13" s="270"/>
      <c r="O13" s="268">
        <f t="shared" si="7"/>
        <v>27.2</v>
      </c>
      <c r="P13" s="271"/>
    </row>
    <row r="14" spans="1:76">
      <c r="A14" s="266">
        <f>'Att. Dairy'!B11</f>
        <v>43652</v>
      </c>
      <c r="B14" s="267" t="str">
        <f>'Att. Dairy'!D11</f>
        <v>Saturday</v>
      </c>
      <c r="C14" s="277">
        <f>'PS Balance Sheet'!AH11</f>
        <v>127</v>
      </c>
      <c r="D14" s="268">
        <f>D13-'PS Balance Sheet'!AL11</f>
        <v>232.20000000000002</v>
      </c>
      <c r="E14" s="268">
        <f>E13-'PS Balance Sheet'!AM11</f>
        <v>141.1</v>
      </c>
      <c r="F14" s="268">
        <f>F13-('PS Balance Sheet'!AN11+'PS Balance Sheet'!AO11+'PS Balance Sheet'!AP11)</f>
        <v>77.2</v>
      </c>
      <c r="G14" s="268">
        <f t="shared" si="0"/>
        <v>33.875</v>
      </c>
      <c r="H14" s="268">
        <f t="shared" si="1"/>
        <v>13.664999999999999</v>
      </c>
      <c r="I14" s="269">
        <f t="shared" si="2"/>
        <v>2.5994999999999999</v>
      </c>
      <c r="J14" s="269">
        <f t="shared" si="3"/>
        <v>1.5994999999999999</v>
      </c>
      <c r="K14" s="269">
        <f t="shared" si="4"/>
        <v>1.8664999999999998</v>
      </c>
      <c r="L14" s="269">
        <f t="shared" si="5"/>
        <v>0.86650000000000005</v>
      </c>
      <c r="M14" s="269">
        <f t="shared" si="6"/>
        <v>2.5994999999999999</v>
      </c>
      <c r="N14" s="270"/>
      <c r="O14" s="268">
        <f t="shared" si="7"/>
        <v>24.66</v>
      </c>
      <c r="P14" s="271"/>
    </row>
    <row r="15" spans="1:76">
      <c r="A15" s="266">
        <f>'Att. Dairy'!B12</f>
        <v>43653</v>
      </c>
      <c r="B15" s="267" t="str">
        <f>'Att. Dairy'!D12</f>
        <v>Sunday</v>
      </c>
      <c r="C15" s="277">
        <f>'PS Balance Sheet'!AH12</f>
        <v>0</v>
      </c>
      <c r="D15" s="268">
        <f>D14-'PS Balance Sheet'!AL12</f>
        <v>232.20000000000002</v>
      </c>
      <c r="E15" s="268">
        <f>E14-'PS Balance Sheet'!AM12</f>
        <v>141.1</v>
      </c>
      <c r="F15" s="268">
        <f>F14-('PS Balance Sheet'!AN12+'PS Balance Sheet'!AO12+'PS Balance Sheet'!AP12)</f>
        <v>77.2</v>
      </c>
      <c r="G15" s="268">
        <f t="shared" si="0"/>
        <v>33.875</v>
      </c>
      <c r="H15" s="268">
        <f t="shared" si="1"/>
        <v>13.664999999999999</v>
      </c>
      <c r="I15" s="269">
        <f t="shared" si="2"/>
        <v>2.5994999999999999</v>
      </c>
      <c r="J15" s="269">
        <f t="shared" si="3"/>
        <v>1.5994999999999999</v>
      </c>
      <c r="K15" s="269">
        <f t="shared" si="4"/>
        <v>1.8664999999999998</v>
      </c>
      <c r="L15" s="269">
        <f t="shared" si="5"/>
        <v>0.86650000000000005</v>
      </c>
      <c r="M15" s="269">
        <f t="shared" si="6"/>
        <v>2.5994999999999999</v>
      </c>
      <c r="N15" s="270"/>
      <c r="O15" s="268">
        <f t="shared" si="7"/>
        <v>24.66</v>
      </c>
      <c r="P15" s="271"/>
    </row>
    <row r="16" spans="1:76">
      <c r="A16" s="266">
        <f>'Att. Dairy'!B13</f>
        <v>43654</v>
      </c>
      <c r="B16" s="267" t="str">
        <f>'Att. Dairy'!D13</f>
        <v>Monday</v>
      </c>
      <c r="C16" s="277">
        <f>'PS Balance Sheet'!AH13</f>
        <v>133</v>
      </c>
      <c r="D16" s="268">
        <f>D15-'PS Balance Sheet'!AL13</f>
        <v>218.9</v>
      </c>
      <c r="E16" s="268">
        <f>E15-'PS Balance Sheet'!AM13</f>
        <v>141.1</v>
      </c>
      <c r="F16" s="268">
        <f>F15-('PS Balance Sheet'!AN13+'PS Balance Sheet'!AO13+'PS Balance Sheet'!AP13)</f>
        <v>77.2</v>
      </c>
      <c r="G16" s="268">
        <f t="shared" si="0"/>
        <v>27.225000000000001</v>
      </c>
      <c r="H16" s="268">
        <f t="shared" si="1"/>
        <v>13</v>
      </c>
      <c r="I16" s="269">
        <f t="shared" si="2"/>
        <v>2.4</v>
      </c>
      <c r="J16" s="269">
        <f t="shared" si="3"/>
        <v>1.4</v>
      </c>
      <c r="K16" s="269">
        <f t="shared" si="4"/>
        <v>1.7999999999999998</v>
      </c>
      <c r="L16" s="269">
        <f t="shared" si="5"/>
        <v>0.8</v>
      </c>
      <c r="M16" s="269">
        <f t="shared" si="6"/>
        <v>2.4</v>
      </c>
      <c r="N16" s="270"/>
      <c r="O16" s="268">
        <f t="shared" si="7"/>
        <v>22</v>
      </c>
      <c r="P16" s="271"/>
    </row>
    <row r="17" spans="1:16">
      <c r="A17" s="266">
        <f>'Att. Dairy'!B14</f>
        <v>43655</v>
      </c>
      <c r="B17" s="267" t="str">
        <f>'Att. Dairy'!D14</f>
        <v>Tuesday</v>
      </c>
      <c r="C17" s="277">
        <f>'PS Balance Sheet'!AH14</f>
        <v>0</v>
      </c>
      <c r="D17" s="268">
        <f>D16-'PS Balance Sheet'!AL14</f>
        <v>218.9</v>
      </c>
      <c r="E17" s="268">
        <f>E16-'PS Balance Sheet'!AM14</f>
        <v>141.1</v>
      </c>
      <c r="F17" s="268">
        <f>F16-('PS Balance Sheet'!AN14+'PS Balance Sheet'!AO14+'PS Balance Sheet'!AP14)</f>
        <v>77.2</v>
      </c>
      <c r="G17" s="268">
        <f t="shared" si="0"/>
        <v>27.225000000000001</v>
      </c>
      <c r="H17" s="268">
        <f t="shared" si="1"/>
        <v>13</v>
      </c>
      <c r="I17" s="269">
        <f t="shared" si="2"/>
        <v>2.4</v>
      </c>
      <c r="J17" s="269">
        <f t="shared" si="3"/>
        <v>1.4</v>
      </c>
      <c r="K17" s="269">
        <f t="shared" si="4"/>
        <v>1.7999999999999998</v>
      </c>
      <c r="L17" s="269">
        <f t="shared" si="5"/>
        <v>0.8</v>
      </c>
      <c r="M17" s="269">
        <f t="shared" si="6"/>
        <v>2.4</v>
      </c>
      <c r="N17" s="270"/>
      <c r="O17" s="268">
        <f t="shared" si="7"/>
        <v>22</v>
      </c>
      <c r="P17" s="271"/>
    </row>
    <row r="18" spans="1:16">
      <c r="A18" s="266">
        <f>'Att. Dairy'!B15</f>
        <v>43656</v>
      </c>
      <c r="B18" s="267" t="str">
        <f>'Att. Dairy'!D15</f>
        <v>Wednesday</v>
      </c>
      <c r="C18" s="277">
        <f>'PS Balance Sheet'!AH15</f>
        <v>0</v>
      </c>
      <c r="D18" s="268">
        <f>D17-'PS Balance Sheet'!AL15</f>
        <v>218.9</v>
      </c>
      <c r="E18" s="268">
        <f>E17-'PS Balance Sheet'!AM15</f>
        <v>141.1</v>
      </c>
      <c r="F18" s="268">
        <f>F17-('PS Balance Sheet'!AN15+'PS Balance Sheet'!AO15+'PS Balance Sheet'!AP15)</f>
        <v>77.2</v>
      </c>
      <c r="G18" s="268">
        <f t="shared" si="0"/>
        <v>27.225000000000001</v>
      </c>
      <c r="H18" s="268">
        <f t="shared" si="1"/>
        <v>13</v>
      </c>
      <c r="I18" s="269">
        <f t="shared" si="2"/>
        <v>2.4</v>
      </c>
      <c r="J18" s="269">
        <f t="shared" si="3"/>
        <v>1.4</v>
      </c>
      <c r="K18" s="269">
        <f t="shared" si="4"/>
        <v>1.7999999999999998</v>
      </c>
      <c r="L18" s="269">
        <f t="shared" si="5"/>
        <v>0.8</v>
      </c>
      <c r="M18" s="269">
        <f t="shared" si="6"/>
        <v>2.4</v>
      </c>
      <c r="N18" s="270"/>
      <c r="O18" s="268">
        <f t="shared" si="7"/>
        <v>22</v>
      </c>
      <c r="P18" s="271"/>
    </row>
    <row r="19" spans="1:16">
      <c r="A19" s="266">
        <f>'Att. Dairy'!B16</f>
        <v>43657</v>
      </c>
      <c r="B19" s="267" t="str">
        <f>'Att. Dairy'!D16</f>
        <v>Thursday</v>
      </c>
      <c r="C19" s="277">
        <f>'PS Balance Sheet'!AH16</f>
        <v>0</v>
      </c>
      <c r="D19" s="268">
        <f>D18-'PS Balance Sheet'!AL16</f>
        <v>218.9</v>
      </c>
      <c r="E19" s="268">
        <f>E18-'PS Balance Sheet'!AM16</f>
        <v>141.1</v>
      </c>
      <c r="F19" s="268">
        <f>F18-('PS Balance Sheet'!AN16+'PS Balance Sheet'!AO16+'PS Balance Sheet'!AP16)</f>
        <v>77.2</v>
      </c>
      <c r="G19" s="268">
        <f t="shared" si="0"/>
        <v>27.225000000000001</v>
      </c>
      <c r="H19" s="268">
        <f t="shared" si="1"/>
        <v>13</v>
      </c>
      <c r="I19" s="269">
        <f t="shared" si="2"/>
        <v>2.4</v>
      </c>
      <c r="J19" s="269">
        <f t="shared" si="3"/>
        <v>1.4</v>
      </c>
      <c r="K19" s="269">
        <f t="shared" si="4"/>
        <v>1.7999999999999998</v>
      </c>
      <c r="L19" s="269">
        <f t="shared" si="5"/>
        <v>0.8</v>
      </c>
      <c r="M19" s="269">
        <f t="shared" si="6"/>
        <v>2.4</v>
      </c>
      <c r="N19" s="270"/>
      <c r="O19" s="268">
        <f t="shared" si="7"/>
        <v>22</v>
      </c>
      <c r="P19" s="271"/>
    </row>
    <row r="20" spans="1:16">
      <c r="A20" s="266">
        <f>'Att. Dairy'!B17</f>
        <v>43658</v>
      </c>
      <c r="B20" s="267" t="str">
        <f>'Att. Dairy'!D17</f>
        <v>Friday</v>
      </c>
      <c r="C20" s="277">
        <f>'PS Balance Sheet'!AH17</f>
        <v>0</v>
      </c>
      <c r="D20" s="268">
        <f>D19-'PS Balance Sheet'!AL17</f>
        <v>218.9</v>
      </c>
      <c r="E20" s="268">
        <f>E19-'PS Balance Sheet'!AM17</f>
        <v>141.1</v>
      </c>
      <c r="F20" s="268">
        <f>F19-('PS Balance Sheet'!AN17+'PS Balance Sheet'!AO17+'PS Balance Sheet'!AP17)</f>
        <v>77.2</v>
      </c>
      <c r="G20" s="268">
        <f t="shared" si="0"/>
        <v>27.225000000000001</v>
      </c>
      <c r="H20" s="268">
        <f t="shared" si="1"/>
        <v>13</v>
      </c>
      <c r="I20" s="269">
        <f t="shared" si="2"/>
        <v>2.4</v>
      </c>
      <c r="J20" s="269">
        <f t="shared" si="3"/>
        <v>1.4</v>
      </c>
      <c r="K20" s="269">
        <f t="shared" si="4"/>
        <v>1.7999999999999998</v>
      </c>
      <c r="L20" s="269">
        <f t="shared" si="5"/>
        <v>0.8</v>
      </c>
      <c r="M20" s="269">
        <f t="shared" si="6"/>
        <v>2.4</v>
      </c>
      <c r="N20" s="270"/>
      <c r="O20" s="268">
        <f t="shared" si="7"/>
        <v>22</v>
      </c>
      <c r="P20" s="271"/>
    </row>
    <row r="21" spans="1:16">
      <c r="A21" s="266">
        <f>'Att. Dairy'!B18</f>
        <v>43659</v>
      </c>
      <c r="B21" s="267" t="str">
        <f>'Att. Dairy'!D18</f>
        <v>Saturday</v>
      </c>
      <c r="C21" s="277">
        <f>'PS Balance Sheet'!AH18</f>
        <v>0</v>
      </c>
      <c r="D21" s="268">
        <f>D20-'PS Balance Sheet'!AL18</f>
        <v>218.9</v>
      </c>
      <c r="E21" s="268">
        <f>E20-'PS Balance Sheet'!AM18</f>
        <v>141.1</v>
      </c>
      <c r="F21" s="268">
        <f>F20-('PS Balance Sheet'!AN18+'PS Balance Sheet'!AO18+'PS Balance Sheet'!AP18)</f>
        <v>77.2</v>
      </c>
      <c r="G21" s="268">
        <f t="shared" si="0"/>
        <v>27.225000000000001</v>
      </c>
      <c r="H21" s="268">
        <f t="shared" si="1"/>
        <v>13</v>
      </c>
      <c r="I21" s="269">
        <f t="shared" si="2"/>
        <v>2.4</v>
      </c>
      <c r="J21" s="269">
        <f t="shared" si="3"/>
        <v>1.4</v>
      </c>
      <c r="K21" s="269">
        <f t="shared" si="4"/>
        <v>1.7999999999999998</v>
      </c>
      <c r="L21" s="269">
        <f t="shared" si="5"/>
        <v>0.8</v>
      </c>
      <c r="M21" s="269">
        <f t="shared" si="6"/>
        <v>2.4</v>
      </c>
      <c r="N21" s="270"/>
      <c r="O21" s="268">
        <f t="shared" si="7"/>
        <v>22</v>
      </c>
      <c r="P21" s="271"/>
    </row>
    <row r="22" spans="1:16">
      <c r="A22" s="266">
        <f>'Att. Dairy'!B19</f>
        <v>43660</v>
      </c>
      <c r="B22" s="267" t="str">
        <f>'Att. Dairy'!D19</f>
        <v>Sunday</v>
      </c>
      <c r="C22" s="277">
        <f>'PS Balance Sheet'!AH19</f>
        <v>0</v>
      </c>
      <c r="D22" s="268">
        <f>D21-'PS Balance Sheet'!AL19</f>
        <v>218.9</v>
      </c>
      <c r="E22" s="268">
        <f>E21-'PS Balance Sheet'!AM19</f>
        <v>141.1</v>
      </c>
      <c r="F22" s="268">
        <f>F21-('PS Balance Sheet'!AN19+'PS Balance Sheet'!AO19+'PS Balance Sheet'!AP19)</f>
        <v>77.2</v>
      </c>
      <c r="G22" s="268">
        <f t="shared" si="0"/>
        <v>27.225000000000001</v>
      </c>
      <c r="H22" s="268">
        <f t="shared" si="1"/>
        <v>13</v>
      </c>
      <c r="I22" s="269">
        <f t="shared" si="2"/>
        <v>2.4</v>
      </c>
      <c r="J22" s="269">
        <f t="shared" si="3"/>
        <v>1.4</v>
      </c>
      <c r="K22" s="269">
        <f t="shared" si="4"/>
        <v>1.7999999999999998</v>
      </c>
      <c r="L22" s="269">
        <f t="shared" si="5"/>
        <v>0.8</v>
      </c>
      <c r="M22" s="269">
        <f t="shared" si="6"/>
        <v>2.4</v>
      </c>
      <c r="N22" s="270"/>
      <c r="O22" s="268">
        <f t="shared" si="7"/>
        <v>22</v>
      </c>
      <c r="P22" s="271"/>
    </row>
    <row r="23" spans="1:16">
      <c r="A23" s="266">
        <f>'Att. Dairy'!B20</f>
        <v>43661</v>
      </c>
      <c r="B23" s="267" t="str">
        <f>'Att. Dairy'!D20</f>
        <v>Monday</v>
      </c>
      <c r="C23" s="277">
        <f>'PS Balance Sheet'!AH20</f>
        <v>0</v>
      </c>
      <c r="D23" s="268">
        <f>D22-'PS Balance Sheet'!AL20</f>
        <v>218.9</v>
      </c>
      <c r="E23" s="268">
        <f>E22-'PS Balance Sheet'!AM20</f>
        <v>141.1</v>
      </c>
      <c r="F23" s="268">
        <f>F22-('PS Balance Sheet'!AN20+'PS Balance Sheet'!AO20+'PS Balance Sheet'!AP20)</f>
        <v>77.2</v>
      </c>
      <c r="G23" s="268">
        <f t="shared" si="0"/>
        <v>27.225000000000001</v>
      </c>
      <c r="H23" s="268">
        <f t="shared" si="1"/>
        <v>13</v>
      </c>
      <c r="I23" s="269">
        <f t="shared" si="2"/>
        <v>2.4</v>
      </c>
      <c r="J23" s="269">
        <f t="shared" si="3"/>
        <v>1.4</v>
      </c>
      <c r="K23" s="269">
        <f t="shared" si="4"/>
        <v>1.7999999999999998</v>
      </c>
      <c r="L23" s="269">
        <f t="shared" si="5"/>
        <v>0.8</v>
      </c>
      <c r="M23" s="269">
        <f t="shared" si="6"/>
        <v>2.4</v>
      </c>
      <c r="N23" s="270"/>
      <c r="O23" s="268">
        <f t="shared" si="7"/>
        <v>22</v>
      </c>
      <c r="P23" s="271"/>
    </row>
    <row r="24" spans="1:16">
      <c r="A24" s="266">
        <f>'Att. Dairy'!B21</f>
        <v>43662</v>
      </c>
      <c r="B24" s="267" t="str">
        <f>'Att. Dairy'!D21</f>
        <v>Tuesday</v>
      </c>
      <c r="C24" s="277">
        <f>'PS Balance Sheet'!AH21</f>
        <v>0</v>
      </c>
      <c r="D24" s="268">
        <f>D23-'PS Balance Sheet'!AL21</f>
        <v>218.9</v>
      </c>
      <c r="E24" s="268">
        <f>E23-'PS Balance Sheet'!AM21</f>
        <v>141.1</v>
      </c>
      <c r="F24" s="268">
        <f>F23-('PS Balance Sheet'!AN21+'PS Balance Sheet'!AO21+'PS Balance Sheet'!AP21)</f>
        <v>77.2</v>
      </c>
      <c r="G24" s="268">
        <f t="shared" si="0"/>
        <v>27.225000000000001</v>
      </c>
      <c r="H24" s="268">
        <f t="shared" si="1"/>
        <v>13</v>
      </c>
      <c r="I24" s="269">
        <f t="shared" si="2"/>
        <v>2.4</v>
      </c>
      <c r="J24" s="269">
        <f t="shared" si="3"/>
        <v>1.4</v>
      </c>
      <c r="K24" s="269">
        <f t="shared" si="4"/>
        <v>1.7999999999999998</v>
      </c>
      <c r="L24" s="269">
        <f t="shared" si="5"/>
        <v>0.8</v>
      </c>
      <c r="M24" s="269">
        <f t="shared" si="6"/>
        <v>2.4</v>
      </c>
      <c r="N24" s="270"/>
      <c r="O24" s="268">
        <f t="shared" si="7"/>
        <v>22</v>
      </c>
      <c r="P24" s="271"/>
    </row>
    <row r="25" spans="1:16">
      <c r="A25" s="266">
        <f>'Att. Dairy'!B22</f>
        <v>43663</v>
      </c>
      <c r="B25" s="267" t="str">
        <f>'Att. Dairy'!D22</f>
        <v>Wednesday</v>
      </c>
      <c r="C25" s="277">
        <f>'PS Balance Sheet'!AH22</f>
        <v>0</v>
      </c>
      <c r="D25" s="268">
        <f>D24-'PS Balance Sheet'!AL22</f>
        <v>218.9</v>
      </c>
      <c r="E25" s="268">
        <f>E24-'PS Balance Sheet'!AM22</f>
        <v>141.1</v>
      </c>
      <c r="F25" s="268">
        <f>F24-('PS Balance Sheet'!AN22+'PS Balance Sheet'!AO22+'PS Balance Sheet'!AP22)</f>
        <v>77.2</v>
      </c>
      <c r="G25" s="268">
        <f t="shared" si="0"/>
        <v>27.225000000000001</v>
      </c>
      <c r="H25" s="268">
        <f t="shared" si="1"/>
        <v>13</v>
      </c>
      <c r="I25" s="269">
        <f t="shared" si="2"/>
        <v>2.4</v>
      </c>
      <c r="J25" s="269">
        <f t="shared" si="3"/>
        <v>1.4</v>
      </c>
      <c r="K25" s="269">
        <f t="shared" si="4"/>
        <v>1.7999999999999998</v>
      </c>
      <c r="L25" s="269">
        <f t="shared" si="5"/>
        <v>0.8</v>
      </c>
      <c r="M25" s="269">
        <f t="shared" si="6"/>
        <v>2.4</v>
      </c>
      <c r="N25" s="270"/>
      <c r="O25" s="268">
        <f t="shared" si="7"/>
        <v>22</v>
      </c>
      <c r="P25" s="271"/>
    </row>
    <row r="26" spans="1:16">
      <c r="A26" s="266">
        <f>'Att. Dairy'!B23</f>
        <v>43664</v>
      </c>
      <c r="B26" s="267" t="str">
        <f>'Att. Dairy'!D23</f>
        <v>Thursday</v>
      </c>
      <c r="C26" s="277">
        <f>'PS Balance Sheet'!AH23</f>
        <v>0</v>
      </c>
      <c r="D26" s="268">
        <f>D25-'PS Balance Sheet'!AL23</f>
        <v>218.9</v>
      </c>
      <c r="E26" s="268">
        <f>E25-'PS Balance Sheet'!AM23</f>
        <v>141.1</v>
      </c>
      <c r="F26" s="268">
        <f>F25-('PS Balance Sheet'!AN23+'PS Balance Sheet'!AO23+'PS Balance Sheet'!AP23)</f>
        <v>77.2</v>
      </c>
      <c r="G26" s="268">
        <f t="shared" si="0"/>
        <v>27.225000000000001</v>
      </c>
      <c r="H26" s="268">
        <f t="shared" si="1"/>
        <v>13</v>
      </c>
      <c r="I26" s="269">
        <f t="shared" si="2"/>
        <v>2.4</v>
      </c>
      <c r="J26" s="269">
        <f t="shared" si="3"/>
        <v>1.4</v>
      </c>
      <c r="K26" s="269">
        <f t="shared" si="4"/>
        <v>1.7999999999999998</v>
      </c>
      <c r="L26" s="269">
        <f t="shared" si="5"/>
        <v>0.8</v>
      </c>
      <c r="M26" s="269">
        <f t="shared" si="6"/>
        <v>2.4</v>
      </c>
      <c r="N26" s="270"/>
      <c r="O26" s="268">
        <f t="shared" si="7"/>
        <v>22</v>
      </c>
      <c r="P26" s="271"/>
    </row>
    <row r="27" spans="1:16">
      <c r="A27" s="266">
        <f>'Att. Dairy'!B24</f>
        <v>43665</v>
      </c>
      <c r="B27" s="267" t="str">
        <f>'Att. Dairy'!D24</f>
        <v>Friday</v>
      </c>
      <c r="C27" s="277">
        <f>'PS Balance Sheet'!AH24</f>
        <v>0</v>
      </c>
      <c r="D27" s="268">
        <f>D26-'PS Balance Sheet'!AL24</f>
        <v>218.9</v>
      </c>
      <c r="E27" s="268">
        <f>E26-'PS Balance Sheet'!AM24</f>
        <v>141.1</v>
      </c>
      <c r="F27" s="268">
        <f>F26-('PS Balance Sheet'!AN24+'PS Balance Sheet'!AO24+'PS Balance Sheet'!AP24)</f>
        <v>77.2</v>
      </c>
      <c r="G27" s="268">
        <f t="shared" si="0"/>
        <v>27.225000000000001</v>
      </c>
      <c r="H27" s="268">
        <f t="shared" si="1"/>
        <v>13</v>
      </c>
      <c r="I27" s="269">
        <f t="shared" si="2"/>
        <v>2.4</v>
      </c>
      <c r="J27" s="269">
        <f t="shared" si="3"/>
        <v>1.4</v>
      </c>
      <c r="K27" s="269">
        <f t="shared" si="4"/>
        <v>1.7999999999999998</v>
      </c>
      <c r="L27" s="269">
        <f t="shared" si="5"/>
        <v>0.8</v>
      </c>
      <c r="M27" s="269">
        <f t="shared" si="6"/>
        <v>2.4</v>
      </c>
      <c r="N27" s="270"/>
      <c r="O27" s="268">
        <f t="shared" si="7"/>
        <v>22</v>
      </c>
      <c r="P27" s="271"/>
    </row>
    <row r="28" spans="1:16">
      <c r="A28" s="266">
        <f>'Att. Dairy'!B25</f>
        <v>43666</v>
      </c>
      <c r="B28" s="267" t="str">
        <f>'Att. Dairy'!D25</f>
        <v>Saturday</v>
      </c>
      <c r="C28" s="277">
        <f>'PS Balance Sheet'!AH25</f>
        <v>0</v>
      </c>
      <c r="D28" s="268">
        <f>D27-'PS Balance Sheet'!AL25</f>
        <v>218.9</v>
      </c>
      <c r="E28" s="268">
        <f>E27-'PS Balance Sheet'!AM25</f>
        <v>141.1</v>
      </c>
      <c r="F28" s="268">
        <f>F27-('PS Balance Sheet'!AN25+'PS Balance Sheet'!AO25+'PS Balance Sheet'!AP25)</f>
        <v>77.2</v>
      </c>
      <c r="G28" s="268">
        <f t="shared" si="0"/>
        <v>27.225000000000001</v>
      </c>
      <c r="H28" s="268">
        <f t="shared" si="1"/>
        <v>13</v>
      </c>
      <c r="I28" s="269">
        <f t="shared" si="2"/>
        <v>2.4</v>
      </c>
      <c r="J28" s="269">
        <f t="shared" si="3"/>
        <v>1.4</v>
      </c>
      <c r="K28" s="269">
        <f t="shared" si="4"/>
        <v>1.7999999999999998</v>
      </c>
      <c r="L28" s="269">
        <f t="shared" si="5"/>
        <v>0.8</v>
      </c>
      <c r="M28" s="269">
        <f t="shared" si="6"/>
        <v>2.4</v>
      </c>
      <c r="N28" s="270"/>
      <c r="O28" s="268">
        <f t="shared" si="7"/>
        <v>22</v>
      </c>
      <c r="P28" s="271"/>
    </row>
    <row r="29" spans="1:16">
      <c r="A29" s="266">
        <f>'Att. Dairy'!B26</f>
        <v>43667</v>
      </c>
      <c r="B29" s="267" t="str">
        <f>'Att. Dairy'!D26</f>
        <v>Sunday</v>
      </c>
      <c r="C29" s="277">
        <f>'PS Balance Sheet'!AH26</f>
        <v>0</v>
      </c>
      <c r="D29" s="268">
        <f>D28-'PS Balance Sheet'!AL26</f>
        <v>218.9</v>
      </c>
      <c r="E29" s="268">
        <f>E28-'PS Balance Sheet'!AM26</f>
        <v>141.1</v>
      </c>
      <c r="F29" s="268">
        <f>F28-('PS Balance Sheet'!AN26+'PS Balance Sheet'!AO26+'PS Balance Sheet'!AP26)</f>
        <v>77.2</v>
      </c>
      <c r="G29" s="268">
        <f t="shared" si="0"/>
        <v>27.225000000000001</v>
      </c>
      <c r="H29" s="268">
        <f t="shared" si="1"/>
        <v>13</v>
      </c>
      <c r="I29" s="269">
        <f t="shared" si="2"/>
        <v>2.4</v>
      </c>
      <c r="J29" s="269">
        <f t="shared" si="3"/>
        <v>1.4</v>
      </c>
      <c r="K29" s="269">
        <f t="shared" si="4"/>
        <v>1.7999999999999998</v>
      </c>
      <c r="L29" s="269">
        <f t="shared" si="5"/>
        <v>0.8</v>
      </c>
      <c r="M29" s="269">
        <f t="shared" si="6"/>
        <v>2.4</v>
      </c>
      <c r="N29" s="270"/>
      <c r="O29" s="268">
        <f t="shared" si="7"/>
        <v>22</v>
      </c>
      <c r="P29" s="271"/>
    </row>
    <row r="30" spans="1:16">
      <c r="A30" s="266">
        <f>'Att. Dairy'!B27</f>
        <v>43668</v>
      </c>
      <c r="B30" s="267" t="str">
        <f>'Att. Dairy'!D27</f>
        <v>Monday</v>
      </c>
      <c r="C30" s="277">
        <f>'PS Balance Sheet'!AH27</f>
        <v>0</v>
      </c>
      <c r="D30" s="268">
        <f>D29-'PS Balance Sheet'!AL27</f>
        <v>218.9</v>
      </c>
      <c r="E30" s="268">
        <f>E29-'PS Balance Sheet'!AM27</f>
        <v>141.1</v>
      </c>
      <c r="F30" s="268">
        <f>F29-('PS Balance Sheet'!AN27+'PS Balance Sheet'!AO27+'PS Balance Sheet'!AP27)</f>
        <v>77.2</v>
      </c>
      <c r="G30" s="268">
        <f t="shared" si="0"/>
        <v>27.225000000000001</v>
      </c>
      <c r="H30" s="268">
        <f t="shared" si="1"/>
        <v>13</v>
      </c>
      <c r="I30" s="269">
        <f t="shared" si="2"/>
        <v>2.4</v>
      </c>
      <c r="J30" s="269">
        <f t="shared" si="3"/>
        <v>1.4</v>
      </c>
      <c r="K30" s="269">
        <f t="shared" si="4"/>
        <v>1.7999999999999998</v>
      </c>
      <c r="L30" s="269">
        <f t="shared" si="5"/>
        <v>0.8</v>
      </c>
      <c r="M30" s="269">
        <f t="shared" si="6"/>
        <v>2.4</v>
      </c>
      <c r="N30" s="270"/>
      <c r="O30" s="268">
        <f t="shared" si="7"/>
        <v>22</v>
      </c>
      <c r="P30" s="271"/>
    </row>
    <row r="31" spans="1:16">
      <c r="A31" s="266">
        <f>'Att. Dairy'!B28</f>
        <v>43669</v>
      </c>
      <c r="B31" s="267" t="str">
        <f>'Att. Dairy'!D28</f>
        <v>Tuesday</v>
      </c>
      <c r="C31" s="277">
        <f>'PS Balance Sheet'!AH28</f>
        <v>0</v>
      </c>
      <c r="D31" s="268">
        <f>D30-'PS Balance Sheet'!AL28</f>
        <v>218.9</v>
      </c>
      <c r="E31" s="268">
        <f>E30-'PS Balance Sheet'!AM28</f>
        <v>141.1</v>
      </c>
      <c r="F31" s="268">
        <f>F30-('PS Balance Sheet'!AN28+'PS Balance Sheet'!AO28+'PS Balance Sheet'!AP28)</f>
        <v>77.2</v>
      </c>
      <c r="G31" s="268">
        <f t="shared" si="0"/>
        <v>27.225000000000001</v>
      </c>
      <c r="H31" s="268">
        <f t="shared" si="1"/>
        <v>13</v>
      </c>
      <c r="I31" s="269">
        <f t="shared" si="2"/>
        <v>2.4</v>
      </c>
      <c r="J31" s="269">
        <f t="shared" si="3"/>
        <v>1.4</v>
      </c>
      <c r="K31" s="269">
        <f t="shared" si="4"/>
        <v>1.7999999999999998</v>
      </c>
      <c r="L31" s="269">
        <f t="shared" si="5"/>
        <v>0.8</v>
      </c>
      <c r="M31" s="269">
        <f t="shared" si="6"/>
        <v>2.4</v>
      </c>
      <c r="N31" s="270"/>
      <c r="O31" s="268">
        <f t="shared" si="7"/>
        <v>22</v>
      </c>
      <c r="P31" s="271"/>
    </row>
    <row r="32" spans="1:16">
      <c r="A32" s="266">
        <f>'Att. Dairy'!B29</f>
        <v>43670</v>
      </c>
      <c r="B32" s="267" t="str">
        <f>'Att. Dairy'!D29</f>
        <v>Wednesday</v>
      </c>
      <c r="C32" s="277">
        <f>'PS Balance Sheet'!AH29</f>
        <v>0</v>
      </c>
      <c r="D32" s="268">
        <f>D31-'PS Balance Sheet'!AL29</f>
        <v>218.9</v>
      </c>
      <c r="E32" s="268">
        <f>E31-'PS Balance Sheet'!AM29</f>
        <v>141.1</v>
      </c>
      <c r="F32" s="268">
        <f>F31-('PS Balance Sheet'!AN29+'PS Balance Sheet'!AO29+'PS Balance Sheet'!AP29)</f>
        <v>77.2</v>
      </c>
      <c r="G32" s="268">
        <f t="shared" si="0"/>
        <v>27.225000000000001</v>
      </c>
      <c r="H32" s="268">
        <f t="shared" si="1"/>
        <v>13</v>
      </c>
      <c r="I32" s="269">
        <f t="shared" si="2"/>
        <v>2.4</v>
      </c>
      <c r="J32" s="269">
        <f t="shared" si="3"/>
        <v>1.4</v>
      </c>
      <c r="K32" s="269">
        <f t="shared" si="4"/>
        <v>1.7999999999999998</v>
      </c>
      <c r="L32" s="269">
        <f t="shared" si="5"/>
        <v>0.8</v>
      </c>
      <c r="M32" s="269">
        <f t="shared" si="6"/>
        <v>2.4</v>
      </c>
      <c r="N32" s="270"/>
      <c r="O32" s="268">
        <f t="shared" si="7"/>
        <v>22</v>
      </c>
      <c r="P32" s="271"/>
    </row>
    <row r="33" spans="1:16">
      <c r="A33" s="266">
        <f>'Att. Dairy'!B30</f>
        <v>43671</v>
      </c>
      <c r="B33" s="267" t="str">
        <f>'Att. Dairy'!D30</f>
        <v>Thursday</v>
      </c>
      <c r="C33" s="277">
        <f>'PS Balance Sheet'!AH30</f>
        <v>0</v>
      </c>
      <c r="D33" s="268">
        <f>D32-'PS Balance Sheet'!AL30</f>
        <v>218.9</v>
      </c>
      <c r="E33" s="268">
        <f>E32-'PS Balance Sheet'!AM30</f>
        <v>141.1</v>
      </c>
      <c r="F33" s="268">
        <f>F32-('PS Balance Sheet'!AN30+'PS Balance Sheet'!AO30+'PS Balance Sheet'!AP30)</f>
        <v>77.2</v>
      </c>
      <c r="G33" s="268">
        <f t="shared" si="0"/>
        <v>27.225000000000001</v>
      </c>
      <c r="H33" s="268">
        <f t="shared" si="1"/>
        <v>13</v>
      </c>
      <c r="I33" s="269">
        <f t="shared" si="2"/>
        <v>2.4</v>
      </c>
      <c r="J33" s="269">
        <f t="shared" si="3"/>
        <v>1.4</v>
      </c>
      <c r="K33" s="269">
        <f t="shared" si="4"/>
        <v>1.7999999999999998</v>
      </c>
      <c r="L33" s="269">
        <f t="shared" si="5"/>
        <v>0.8</v>
      </c>
      <c r="M33" s="269">
        <f t="shared" si="6"/>
        <v>2.4</v>
      </c>
      <c r="N33" s="270"/>
      <c r="O33" s="268">
        <f t="shared" si="7"/>
        <v>22</v>
      </c>
      <c r="P33" s="271"/>
    </row>
    <row r="34" spans="1:16">
      <c r="A34" s="266">
        <f>'Att. Dairy'!B31</f>
        <v>43672</v>
      </c>
      <c r="B34" s="267" t="str">
        <f>'Att. Dairy'!D31</f>
        <v>Friday</v>
      </c>
      <c r="C34" s="277">
        <f>'PS Balance Sheet'!AH31</f>
        <v>0</v>
      </c>
      <c r="D34" s="268">
        <f>D33-'PS Balance Sheet'!AL31</f>
        <v>218.9</v>
      </c>
      <c r="E34" s="268">
        <f>E33-'PS Balance Sheet'!AM31</f>
        <v>141.1</v>
      </c>
      <c r="F34" s="268">
        <f>F33-('PS Balance Sheet'!AN31+'PS Balance Sheet'!AO31+'PS Balance Sheet'!AP31)</f>
        <v>77.2</v>
      </c>
      <c r="G34" s="268">
        <f t="shared" si="0"/>
        <v>27.225000000000001</v>
      </c>
      <c r="H34" s="268">
        <f t="shared" si="1"/>
        <v>13</v>
      </c>
      <c r="I34" s="269">
        <f t="shared" si="2"/>
        <v>2.4</v>
      </c>
      <c r="J34" s="269">
        <f t="shared" si="3"/>
        <v>1.4</v>
      </c>
      <c r="K34" s="269">
        <f t="shared" si="4"/>
        <v>1.7999999999999998</v>
      </c>
      <c r="L34" s="269">
        <f t="shared" si="5"/>
        <v>0.8</v>
      </c>
      <c r="M34" s="269">
        <f t="shared" si="6"/>
        <v>2.4</v>
      </c>
      <c r="N34" s="270"/>
      <c r="O34" s="268">
        <f t="shared" si="7"/>
        <v>22</v>
      </c>
      <c r="P34" s="271"/>
    </row>
    <row r="35" spans="1:16">
      <c r="A35" s="266">
        <f>'Att. Dairy'!B32</f>
        <v>43673</v>
      </c>
      <c r="B35" s="267" t="str">
        <f>'Att. Dairy'!D32</f>
        <v>Saturday</v>
      </c>
      <c r="C35" s="277">
        <f>'PS Balance Sheet'!AH32</f>
        <v>0</v>
      </c>
      <c r="D35" s="268">
        <f>D34-'PS Balance Sheet'!AL32</f>
        <v>218.9</v>
      </c>
      <c r="E35" s="268">
        <f>E34-'PS Balance Sheet'!AM32</f>
        <v>141.1</v>
      </c>
      <c r="F35" s="268">
        <f>F34-('PS Balance Sheet'!AN32+'PS Balance Sheet'!AO32+'PS Balance Sheet'!AP32)</f>
        <v>77.2</v>
      </c>
      <c r="G35" s="268">
        <f t="shared" si="0"/>
        <v>27.225000000000001</v>
      </c>
      <c r="H35" s="268">
        <f t="shared" si="1"/>
        <v>13</v>
      </c>
      <c r="I35" s="269">
        <f t="shared" si="2"/>
        <v>2.4</v>
      </c>
      <c r="J35" s="269">
        <f t="shared" si="3"/>
        <v>1.4</v>
      </c>
      <c r="K35" s="269">
        <f t="shared" si="4"/>
        <v>1.7999999999999998</v>
      </c>
      <c r="L35" s="269">
        <f t="shared" si="5"/>
        <v>0.8</v>
      </c>
      <c r="M35" s="269">
        <f t="shared" si="6"/>
        <v>2.4</v>
      </c>
      <c r="N35" s="270"/>
      <c r="O35" s="268">
        <f t="shared" si="7"/>
        <v>22</v>
      </c>
      <c r="P35" s="271"/>
    </row>
    <row r="36" spans="1:16">
      <c r="A36" s="266">
        <f>'Att. Dairy'!B33</f>
        <v>43674</v>
      </c>
      <c r="B36" s="267" t="str">
        <f>'Att. Dairy'!D33</f>
        <v>Sunday</v>
      </c>
      <c r="C36" s="277">
        <f>'PS Balance Sheet'!AH33</f>
        <v>0</v>
      </c>
      <c r="D36" s="268">
        <f>D35-'PS Balance Sheet'!AL33</f>
        <v>218.9</v>
      </c>
      <c r="E36" s="268">
        <f>E35-'PS Balance Sheet'!AM33</f>
        <v>141.1</v>
      </c>
      <c r="F36" s="268">
        <f>F35-('PS Balance Sheet'!AN33+'PS Balance Sheet'!AO33+'PS Balance Sheet'!AP33)</f>
        <v>77.2</v>
      </c>
      <c r="G36" s="268">
        <f t="shared" si="0"/>
        <v>27.225000000000001</v>
      </c>
      <c r="H36" s="268">
        <f t="shared" si="1"/>
        <v>13</v>
      </c>
      <c r="I36" s="269">
        <f t="shared" si="2"/>
        <v>2.4</v>
      </c>
      <c r="J36" s="269">
        <f t="shared" si="3"/>
        <v>1.4</v>
      </c>
      <c r="K36" s="269">
        <f t="shared" si="4"/>
        <v>1.7999999999999998</v>
      </c>
      <c r="L36" s="269">
        <f t="shared" si="5"/>
        <v>0.8</v>
      </c>
      <c r="M36" s="269">
        <f t="shared" si="6"/>
        <v>2.4</v>
      </c>
      <c r="N36" s="270"/>
      <c r="O36" s="268">
        <f t="shared" si="7"/>
        <v>22</v>
      </c>
      <c r="P36" s="271"/>
    </row>
    <row r="37" spans="1:16">
      <c r="A37" s="266">
        <f>'Att. Dairy'!B34</f>
        <v>43675</v>
      </c>
      <c r="B37" s="267" t="str">
        <f>'Att. Dairy'!D34</f>
        <v>Monday</v>
      </c>
      <c r="C37" s="277">
        <f>'PS Balance Sheet'!AH34</f>
        <v>0</v>
      </c>
      <c r="D37" s="268">
        <f>D36-'PS Balance Sheet'!AL34</f>
        <v>218.9</v>
      </c>
      <c r="E37" s="268">
        <f>E36-'PS Balance Sheet'!AM34</f>
        <v>141.1</v>
      </c>
      <c r="F37" s="268">
        <f>F36-('PS Balance Sheet'!AN34+'PS Balance Sheet'!AO34+'PS Balance Sheet'!AP34)</f>
        <v>77.2</v>
      </c>
      <c r="G37" s="268">
        <f t="shared" si="0"/>
        <v>27.225000000000001</v>
      </c>
      <c r="H37" s="268">
        <f t="shared" si="1"/>
        <v>13</v>
      </c>
      <c r="I37" s="269">
        <f t="shared" si="2"/>
        <v>2.4</v>
      </c>
      <c r="J37" s="269">
        <f t="shared" si="3"/>
        <v>1.4</v>
      </c>
      <c r="K37" s="269">
        <f t="shared" si="4"/>
        <v>1.7999999999999998</v>
      </c>
      <c r="L37" s="269">
        <f t="shared" si="5"/>
        <v>0.8</v>
      </c>
      <c r="M37" s="269">
        <f t="shared" si="6"/>
        <v>2.4</v>
      </c>
      <c r="N37" s="270"/>
      <c r="O37" s="268">
        <f t="shared" si="7"/>
        <v>22</v>
      </c>
      <c r="P37" s="271"/>
    </row>
    <row r="38" spans="1:16">
      <c r="A38" s="266">
        <f>'Att. Dairy'!B35</f>
        <v>43676</v>
      </c>
      <c r="B38" s="267" t="str">
        <f>'Att. Dairy'!D35</f>
        <v>Tuesday</v>
      </c>
      <c r="C38" s="277">
        <f>'PS Balance Sheet'!AH35</f>
        <v>0</v>
      </c>
      <c r="D38" s="268">
        <f>D37-'PS Balance Sheet'!AL35</f>
        <v>218.9</v>
      </c>
      <c r="E38" s="268">
        <f>E37-'PS Balance Sheet'!AM35</f>
        <v>141.1</v>
      </c>
      <c r="F38" s="268">
        <f>F37-('PS Balance Sheet'!AN35+'PS Balance Sheet'!AO35+'PS Balance Sheet'!AP35)</f>
        <v>77.2</v>
      </c>
      <c r="G38" s="268">
        <f t="shared" si="0"/>
        <v>27.225000000000001</v>
      </c>
      <c r="H38" s="268">
        <f t="shared" si="1"/>
        <v>13</v>
      </c>
      <c r="I38" s="269">
        <f t="shared" si="2"/>
        <v>2.4</v>
      </c>
      <c r="J38" s="269">
        <f t="shared" si="3"/>
        <v>1.4</v>
      </c>
      <c r="K38" s="269">
        <f t="shared" si="4"/>
        <v>1.7999999999999998</v>
      </c>
      <c r="L38" s="269">
        <f t="shared" si="5"/>
        <v>0.8</v>
      </c>
      <c r="M38" s="269">
        <f t="shared" si="6"/>
        <v>2.4</v>
      </c>
      <c r="N38" s="270"/>
      <c r="O38" s="268">
        <f t="shared" si="7"/>
        <v>22</v>
      </c>
      <c r="P38" s="271"/>
    </row>
    <row r="39" spans="1:16">
      <c r="A39" s="266">
        <f>'Att. Dairy'!B36</f>
        <v>43677</v>
      </c>
      <c r="B39" s="267" t="str">
        <f>'Att. Dairy'!D36</f>
        <v>Wednesday</v>
      </c>
      <c r="C39" s="277">
        <f>'PS Balance Sheet'!AH36</f>
        <v>0</v>
      </c>
      <c r="D39" s="314">
        <f>D38-'PS Balance Sheet'!AL36</f>
        <v>218.9</v>
      </c>
      <c r="E39" s="314">
        <f>E38-'PS Balance Sheet'!AM36</f>
        <v>141.1</v>
      </c>
      <c r="F39" s="315">
        <f>F38-('PS Balance Sheet'!AN36+'PS Balance Sheet'!AO36+'PS Balance Sheet'!AP36)</f>
        <v>77.2</v>
      </c>
      <c r="G39" s="314">
        <f t="shared" ref="G39" si="8">G38-IF(AND($B39="monday"),C39*BP$13/1000,IF(AND($B39="thursday"),C39*BP$13/2000,IF(AND($B39="saturday"),C39*BP$13/1000,"0")))</f>
        <v>27.225000000000001</v>
      </c>
      <c r="H39" s="314">
        <f t="shared" ref="H39" si="9">H38-IF(AND(C39=""),"",C39*BP$14/1000)</f>
        <v>13</v>
      </c>
      <c r="I39" s="316">
        <f t="shared" si="2"/>
        <v>2.4</v>
      </c>
      <c r="J39" s="316">
        <f t="shared" si="3"/>
        <v>1.4</v>
      </c>
      <c r="K39" s="316">
        <f t="shared" si="4"/>
        <v>1.7999999999999998</v>
      </c>
      <c r="L39" s="316">
        <f t="shared" si="5"/>
        <v>0.8</v>
      </c>
      <c r="M39" s="316">
        <f t="shared" si="6"/>
        <v>2.4</v>
      </c>
      <c r="N39" s="316">
        <f>SUM(N9:N38)</f>
        <v>0</v>
      </c>
      <c r="O39" s="314">
        <f t="shared" si="7"/>
        <v>22</v>
      </c>
      <c r="P39" s="271"/>
    </row>
    <row r="40" spans="1:16">
      <c r="A40" s="259"/>
      <c r="B40" s="259"/>
      <c r="C40" s="259"/>
      <c r="D40" s="259"/>
      <c r="E40" s="259"/>
      <c r="F40" s="259"/>
      <c r="G40" s="259"/>
      <c r="H40" s="259"/>
      <c r="I40" s="259"/>
      <c r="J40" s="259"/>
      <c r="K40" s="259"/>
      <c r="L40" s="259"/>
      <c r="M40" s="259"/>
      <c r="N40" s="259"/>
      <c r="O40" s="259"/>
      <c r="P40" s="259"/>
    </row>
    <row r="41" spans="1:16">
      <c r="A41" s="259"/>
      <c r="B41" s="259"/>
      <c r="C41" s="259"/>
      <c r="D41" s="259"/>
      <c r="E41" s="259"/>
      <c r="F41" s="259"/>
      <c r="G41" s="259"/>
      <c r="H41" s="259"/>
      <c r="I41" s="259"/>
      <c r="J41" s="259"/>
      <c r="K41" s="259"/>
      <c r="L41" s="259"/>
      <c r="M41" s="259"/>
      <c r="N41" s="259"/>
      <c r="O41" s="259"/>
      <c r="P41" s="259"/>
    </row>
    <row r="42" spans="1:16">
      <c r="A42" s="259"/>
      <c r="B42" s="259"/>
      <c r="C42" s="259"/>
      <c r="D42" s="259"/>
      <c r="E42" s="259"/>
      <c r="F42" s="259"/>
      <c r="G42" s="259"/>
      <c r="H42" s="259"/>
      <c r="I42" s="259"/>
      <c r="J42" s="259"/>
      <c r="K42" s="259"/>
      <c r="L42" s="259"/>
      <c r="M42" s="259"/>
      <c r="N42" s="259"/>
      <c r="O42" s="259"/>
      <c r="P42" s="259"/>
    </row>
    <row r="43" spans="1:16" ht="20.25">
      <c r="A43" s="259"/>
      <c r="B43" s="259"/>
      <c r="C43" s="816" t="s">
        <v>340</v>
      </c>
      <c r="D43" s="816"/>
      <c r="E43" s="816"/>
      <c r="F43" s="816"/>
      <c r="G43" s="816"/>
      <c r="H43" s="816"/>
      <c r="I43" s="816"/>
      <c r="J43" s="816"/>
      <c r="K43" s="816"/>
      <c r="L43" s="815" t="s">
        <v>354</v>
      </c>
      <c r="M43" s="815"/>
      <c r="N43" s="815"/>
      <c r="O43" s="815"/>
      <c r="P43" s="259"/>
    </row>
    <row r="44" spans="1:16">
      <c r="A44" s="259"/>
      <c r="B44" s="259"/>
      <c r="C44" s="259"/>
      <c r="D44" s="259"/>
      <c r="E44" s="259"/>
      <c r="F44" s="259"/>
      <c r="G44" s="259"/>
      <c r="H44" s="259"/>
      <c r="I44" s="259"/>
      <c r="J44" s="259"/>
      <c r="K44" s="259"/>
      <c r="L44" s="259"/>
      <c r="M44" s="259"/>
      <c r="N44" s="259"/>
      <c r="O44" s="259"/>
      <c r="P44" s="259"/>
    </row>
    <row r="45" spans="1:16" ht="18.75">
      <c r="A45" s="260" t="s">
        <v>104</v>
      </c>
      <c r="B45" s="261" t="s">
        <v>342</v>
      </c>
      <c r="C45" s="262" t="s">
        <v>343</v>
      </c>
      <c r="D45" s="263" t="s">
        <v>344</v>
      </c>
      <c r="E45" s="263" t="s">
        <v>114</v>
      </c>
      <c r="F45" s="263" t="s">
        <v>321</v>
      </c>
      <c r="G45" s="263" t="s">
        <v>351</v>
      </c>
      <c r="H45" s="263" t="s">
        <v>345</v>
      </c>
      <c r="I45" s="263" t="s">
        <v>346</v>
      </c>
      <c r="J45" s="263" t="s">
        <v>347</v>
      </c>
      <c r="K45" s="263" t="s">
        <v>348</v>
      </c>
      <c r="L45" s="263" t="s">
        <v>349</v>
      </c>
      <c r="M45" s="263" t="s">
        <v>350</v>
      </c>
      <c r="N45" s="263" t="s">
        <v>352</v>
      </c>
      <c r="O45" s="264" t="s">
        <v>353</v>
      </c>
      <c r="P45" s="265"/>
    </row>
    <row r="46" spans="1:16" ht="18.75">
      <c r="A46" s="809" t="s">
        <v>153</v>
      </c>
      <c r="B46" s="810"/>
      <c r="C46" s="811"/>
      <c r="D46" s="311">
        <f>'Dal &amp; Khadhiyan master'!G7</f>
        <v>300</v>
      </c>
      <c r="E46" s="311">
        <f>'Dal &amp; Khadhiyan master'!G8</f>
        <v>200</v>
      </c>
      <c r="F46" s="311">
        <f>'Dal &amp; Khadhiyan master'!G9+'Dal &amp; Khadhiyan master'!G10+'Dal &amp; Khadhiyan master'!G11</f>
        <v>120</v>
      </c>
      <c r="G46" s="311">
        <v>45</v>
      </c>
      <c r="H46" s="311">
        <v>15</v>
      </c>
      <c r="I46" s="311">
        <v>3</v>
      </c>
      <c r="J46" s="311">
        <v>2</v>
      </c>
      <c r="K46" s="311">
        <v>2</v>
      </c>
      <c r="L46" s="311">
        <v>1</v>
      </c>
      <c r="M46" s="311">
        <v>3</v>
      </c>
      <c r="N46" s="312"/>
      <c r="O46" s="313">
        <v>30</v>
      </c>
      <c r="P46" s="278" t="s">
        <v>355</v>
      </c>
    </row>
    <row r="47" spans="1:16" ht="15.75">
      <c r="A47" s="272">
        <f>'Att. Dairy'!B6</f>
        <v>43647</v>
      </c>
      <c r="B47" s="273" t="str">
        <f>'Att. Dairy'!D6</f>
        <v>Monday</v>
      </c>
      <c r="C47" s="277">
        <f>'UPS balance Sheet'!AH6</f>
        <v>55</v>
      </c>
      <c r="D47" s="268">
        <f>D46-'UPS balance Sheet'!AL6</f>
        <v>291.75</v>
      </c>
      <c r="E47" s="268">
        <f>E46-'UPS balance Sheet'!AM6</f>
        <v>200</v>
      </c>
      <c r="F47" s="268">
        <f>F46-('UPS balance Sheet'!AN6+'UPS balance Sheet'!AO6+'UPS balance Sheet'!AP6)</f>
        <v>118.35</v>
      </c>
      <c r="G47" s="268">
        <f>G46-IF(AND($B47="monday"),C47*0.075,IF(AND($B47="thursday"),C47*0.038,IF(AND($B47="saturday"),C47*0.075,"0")))</f>
        <v>40.875</v>
      </c>
      <c r="H47" s="268">
        <f>H46-IF(AND(C47=""),"",C47*0.0075)</f>
        <v>14.5875</v>
      </c>
      <c r="I47" s="268">
        <f>I46-IF(AND(C47=""),"",C47*0.0015)</f>
        <v>2.9175</v>
      </c>
      <c r="J47" s="268">
        <f>J46-IF(AND(C47=""),"",C47*0.0015)</f>
        <v>1.9175</v>
      </c>
      <c r="K47" s="268">
        <f>K46-IF(AND(C47=""),"",C47*0.0005)</f>
        <v>1.9724999999999999</v>
      </c>
      <c r="L47" s="268">
        <f>L46-IF(AND(C47=""),"",C47*0.0005)</f>
        <v>0.97250000000000003</v>
      </c>
      <c r="M47" s="268">
        <f>M46-IF(AND(C47=""),"",C47*0.0015)</f>
        <v>2.9175</v>
      </c>
      <c r="N47" s="270"/>
      <c r="O47" s="268">
        <f>O46-IF(AND($O$45="Fire Woods"),C47*0.2,IF(AND($O$45="Gas"),C47*0.02,""))</f>
        <v>28.9</v>
      </c>
      <c r="P47" s="274"/>
    </row>
    <row r="48" spans="1:16" ht="15.75">
      <c r="A48" s="272">
        <f>'Att. Dairy'!B7</f>
        <v>43648</v>
      </c>
      <c r="B48" s="273" t="str">
        <f>'Att. Dairy'!D7</f>
        <v>Tuesday</v>
      </c>
      <c r="C48" s="277">
        <f>'UPS balance Sheet'!AH7</f>
        <v>0</v>
      </c>
      <c r="D48" s="268">
        <f>D47-'UPS balance Sheet'!AL7</f>
        <v>291.75</v>
      </c>
      <c r="E48" s="268">
        <f>E47-'UPS balance Sheet'!AM7</f>
        <v>200</v>
      </c>
      <c r="F48" s="268">
        <f>F47-('UPS balance Sheet'!AN7+'UPS balance Sheet'!AO7+'UPS balance Sheet'!AP7)</f>
        <v>118.35</v>
      </c>
      <c r="G48" s="268">
        <f t="shared" ref="G48:G77" si="10">G47-IF(AND($B48="monday"),C48*0.075,IF(AND($B48="thursday"),C48*0.038,IF(AND($B48="saturday"),C48*0.075,"0")))</f>
        <v>40.875</v>
      </c>
      <c r="H48" s="268">
        <f t="shared" ref="H48:H77" si="11">H47-IF(AND(C48=""),"",C48*0.0075)</f>
        <v>14.5875</v>
      </c>
      <c r="I48" s="268">
        <f t="shared" ref="I48:I77" si="12">I47-IF(AND(C48=""),"",C48*0.0015)</f>
        <v>2.9175</v>
      </c>
      <c r="J48" s="268">
        <f t="shared" ref="J48:J77" si="13">J47-IF(AND(C48=""),"",C48*0.0015)</f>
        <v>1.9175</v>
      </c>
      <c r="K48" s="268">
        <f t="shared" ref="K48:K77" si="14">K47-IF(AND(C48=""),"",C48*0.0005)</f>
        <v>1.9724999999999999</v>
      </c>
      <c r="L48" s="268">
        <f t="shared" ref="L48:L77" si="15">L47-IF(AND(C48=""),"",C48*0.0005)</f>
        <v>0.97250000000000003</v>
      </c>
      <c r="M48" s="268">
        <f t="shared" ref="M48:M77" si="16">M47-IF(AND(C48=""),"",C48*0.0015)</f>
        <v>2.9175</v>
      </c>
      <c r="N48" s="270"/>
      <c r="O48" s="268">
        <f t="shared" ref="O48:O77" si="17">O47-IF(AND($O$45="Fire Woods"),C48*0.2,IF(AND($O$45="Gas"),C48*0.02,""))</f>
        <v>28.9</v>
      </c>
      <c r="P48" s="274"/>
    </row>
    <row r="49" spans="1:16" ht="15.75">
      <c r="A49" s="272">
        <f>'Att. Dairy'!B8</f>
        <v>43649</v>
      </c>
      <c r="B49" s="273" t="str">
        <f>'Att. Dairy'!D8</f>
        <v>Wednesday</v>
      </c>
      <c r="C49" s="277">
        <f>'UPS balance Sheet'!AH8</f>
        <v>0</v>
      </c>
      <c r="D49" s="268">
        <f>D48-'UPS balance Sheet'!AL8</f>
        <v>291.75</v>
      </c>
      <c r="E49" s="268">
        <f>E48-'UPS balance Sheet'!AM8</f>
        <v>200</v>
      </c>
      <c r="F49" s="268">
        <f>F48-('UPS balance Sheet'!AN8+'UPS balance Sheet'!AO8+'UPS balance Sheet'!AP8)</f>
        <v>118.35</v>
      </c>
      <c r="G49" s="268">
        <f t="shared" si="10"/>
        <v>40.875</v>
      </c>
      <c r="H49" s="268">
        <f t="shared" si="11"/>
        <v>14.5875</v>
      </c>
      <c r="I49" s="268">
        <f t="shared" si="12"/>
        <v>2.9175</v>
      </c>
      <c r="J49" s="268">
        <f t="shared" si="13"/>
        <v>1.9175</v>
      </c>
      <c r="K49" s="268">
        <f t="shared" si="14"/>
        <v>1.9724999999999999</v>
      </c>
      <c r="L49" s="268">
        <f t="shared" si="15"/>
        <v>0.97250000000000003</v>
      </c>
      <c r="M49" s="268">
        <f t="shared" si="16"/>
        <v>2.9175</v>
      </c>
      <c r="N49" s="270"/>
      <c r="O49" s="268">
        <f t="shared" si="17"/>
        <v>28.9</v>
      </c>
      <c r="P49" s="274"/>
    </row>
    <row r="50" spans="1:16" ht="15.75">
      <c r="A50" s="272">
        <f>'Att. Dairy'!B9</f>
        <v>43650</v>
      </c>
      <c r="B50" s="273" t="str">
        <f>'Att. Dairy'!D9</f>
        <v>Thursday</v>
      </c>
      <c r="C50" s="277">
        <f>'UPS balance Sheet'!AH9</f>
        <v>93</v>
      </c>
      <c r="D50" s="268">
        <f>D49-'UPS balance Sheet'!AL9</f>
        <v>291.75</v>
      </c>
      <c r="E50" s="268">
        <f>E49-'UPS balance Sheet'!AM9</f>
        <v>186.05</v>
      </c>
      <c r="F50" s="268">
        <f>F49-('UPS balance Sheet'!AN9+'UPS balance Sheet'!AO9+'UPS balance Sheet'!AP9)</f>
        <v>115.55999999999999</v>
      </c>
      <c r="G50" s="268">
        <f t="shared" si="10"/>
        <v>37.341000000000001</v>
      </c>
      <c r="H50" s="268">
        <f t="shared" si="11"/>
        <v>13.89</v>
      </c>
      <c r="I50" s="268">
        <f t="shared" si="12"/>
        <v>2.778</v>
      </c>
      <c r="J50" s="268">
        <f t="shared" si="13"/>
        <v>1.778</v>
      </c>
      <c r="K50" s="268">
        <f t="shared" si="14"/>
        <v>1.9259999999999999</v>
      </c>
      <c r="L50" s="268">
        <f t="shared" si="15"/>
        <v>0.92600000000000005</v>
      </c>
      <c r="M50" s="268">
        <f t="shared" si="16"/>
        <v>2.778</v>
      </c>
      <c r="N50" s="270"/>
      <c r="O50" s="268">
        <f t="shared" si="17"/>
        <v>27.04</v>
      </c>
      <c r="P50" s="274"/>
    </row>
    <row r="51" spans="1:16" ht="15.75">
      <c r="A51" s="272">
        <f>'Att. Dairy'!B10</f>
        <v>43651</v>
      </c>
      <c r="B51" s="273" t="str">
        <f>'Att. Dairy'!D10</f>
        <v>Friday</v>
      </c>
      <c r="C51" s="277">
        <f>'UPS balance Sheet'!AH10</f>
        <v>0</v>
      </c>
      <c r="D51" s="268">
        <f>D50-'UPS balance Sheet'!AL10</f>
        <v>291.75</v>
      </c>
      <c r="E51" s="268">
        <f>E50-'UPS balance Sheet'!AM10</f>
        <v>186.05</v>
      </c>
      <c r="F51" s="268">
        <f>F50-('UPS balance Sheet'!AN10+'UPS balance Sheet'!AO10+'UPS balance Sheet'!AP10)</f>
        <v>115.55999999999999</v>
      </c>
      <c r="G51" s="268">
        <f t="shared" si="10"/>
        <v>37.341000000000001</v>
      </c>
      <c r="H51" s="268">
        <f t="shared" si="11"/>
        <v>13.89</v>
      </c>
      <c r="I51" s="268">
        <f t="shared" si="12"/>
        <v>2.778</v>
      </c>
      <c r="J51" s="268">
        <f t="shared" si="13"/>
        <v>1.778</v>
      </c>
      <c r="K51" s="268">
        <f t="shared" si="14"/>
        <v>1.9259999999999999</v>
      </c>
      <c r="L51" s="268">
        <f t="shared" si="15"/>
        <v>0.92600000000000005</v>
      </c>
      <c r="M51" s="268">
        <f t="shared" si="16"/>
        <v>2.778</v>
      </c>
      <c r="N51" s="270"/>
      <c r="O51" s="268">
        <f t="shared" si="17"/>
        <v>27.04</v>
      </c>
      <c r="P51" s="274"/>
    </row>
    <row r="52" spans="1:16" ht="15.75">
      <c r="A52" s="272">
        <f>'Att. Dairy'!B11</f>
        <v>43652</v>
      </c>
      <c r="B52" s="273" t="str">
        <f>'Att. Dairy'!D11</f>
        <v>Saturday</v>
      </c>
      <c r="C52" s="277">
        <f>'UPS balance Sheet'!AH11</f>
        <v>131</v>
      </c>
      <c r="D52" s="268">
        <f>D51-'UPS balance Sheet'!AL11</f>
        <v>272.10000000000002</v>
      </c>
      <c r="E52" s="268">
        <f>E51-'UPS balance Sheet'!AM11</f>
        <v>186.05</v>
      </c>
      <c r="F52" s="268">
        <f>F51-('UPS balance Sheet'!AN11+'UPS balance Sheet'!AO11+'UPS balance Sheet'!AP11)</f>
        <v>115.55999999999999</v>
      </c>
      <c r="G52" s="268">
        <f t="shared" si="10"/>
        <v>27.516000000000002</v>
      </c>
      <c r="H52" s="268">
        <f t="shared" si="11"/>
        <v>12.907500000000001</v>
      </c>
      <c r="I52" s="268">
        <f t="shared" si="12"/>
        <v>2.5815000000000001</v>
      </c>
      <c r="J52" s="268">
        <f t="shared" si="13"/>
        <v>1.5815000000000001</v>
      </c>
      <c r="K52" s="268">
        <f t="shared" si="14"/>
        <v>1.8605</v>
      </c>
      <c r="L52" s="268">
        <f t="shared" si="15"/>
        <v>0.86050000000000004</v>
      </c>
      <c r="M52" s="268">
        <f t="shared" si="16"/>
        <v>2.5815000000000001</v>
      </c>
      <c r="N52" s="270"/>
      <c r="O52" s="268">
        <f t="shared" si="17"/>
        <v>24.419999999999998</v>
      </c>
      <c r="P52" s="274"/>
    </row>
    <row r="53" spans="1:16" ht="15.75">
      <c r="A53" s="272">
        <f>'Att. Dairy'!B12</f>
        <v>43653</v>
      </c>
      <c r="B53" s="273" t="str">
        <f>'Att. Dairy'!D12</f>
        <v>Sunday</v>
      </c>
      <c r="C53" s="277">
        <f>'UPS balance Sheet'!AH12</f>
        <v>0</v>
      </c>
      <c r="D53" s="268">
        <f>D52-'UPS balance Sheet'!AL12</f>
        <v>272.10000000000002</v>
      </c>
      <c r="E53" s="268">
        <f>E52-'UPS balance Sheet'!AM12</f>
        <v>186.05</v>
      </c>
      <c r="F53" s="268">
        <f>F52-('UPS balance Sheet'!AN12+'UPS balance Sheet'!AO12+'UPS balance Sheet'!AP12)</f>
        <v>115.55999999999999</v>
      </c>
      <c r="G53" s="268">
        <f t="shared" si="10"/>
        <v>27.516000000000002</v>
      </c>
      <c r="H53" s="268">
        <f t="shared" si="11"/>
        <v>12.907500000000001</v>
      </c>
      <c r="I53" s="268">
        <f t="shared" si="12"/>
        <v>2.5815000000000001</v>
      </c>
      <c r="J53" s="268">
        <f t="shared" si="13"/>
        <v>1.5815000000000001</v>
      </c>
      <c r="K53" s="268">
        <f t="shared" si="14"/>
        <v>1.8605</v>
      </c>
      <c r="L53" s="268">
        <f t="shared" si="15"/>
        <v>0.86050000000000004</v>
      </c>
      <c r="M53" s="268">
        <f t="shared" si="16"/>
        <v>2.5815000000000001</v>
      </c>
      <c r="N53" s="270"/>
      <c r="O53" s="268">
        <f t="shared" si="17"/>
        <v>24.419999999999998</v>
      </c>
      <c r="P53" s="274"/>
    </row>
    <row r="54" spans="1:16" ht="15.75">
      <c r="A54" s="272">
        <f>'Att. Dairy'!B13</f>
        <v>43654</v>
      </c>
      <c r="B54" s="273" t="str">
        <f>'Att. Dairy'!D13</f>
        <v>Monday</v>
      </c>
      <c r="C54" s="277">
        <f>'UPS balance Sheet'!AH13</f>
        <v>137</v>
      </c>
      <c r="D54" s="268">
        <f>D53-'UPS balance Sheet'!AL13</f>
        <v>251.55</v>
      </c>
      <c r="E54" s="268">
        <f>E53-'UPS balance Sheet'!AM13</f>
        <v>186.05</v>
      </c>
      <c r="F54" s="268">
        <f>F53-('UPS balance Sheet'!AN13+'UPS balance Sheet'!AO13+'UPS balance Sheet'!AP13)</f>
        <v>115.55999999999999</v>
      </c>
      <c r="G54" s="268">
        <f t="shared" si="10"/>
        <v>17.241</v>
      </c>
      <c r="H54" s="268">
        <f t="shared" si="11"/>
        <v>11.88</v>
      </c>
      <c r="I54" s="268">
        <f t="shared" si="12"/>
        <v>2.3760000000000003</v>
      </c>
      <c r="J54" s="268">
        <f t="shared" si="13"/>
        <v>1.3760000000000001</v>
      </c>
      <c r="K54" s="268">
        <f t="shared" si="14"/>
        <v>1.792</v>
      </c>
      <c r="L54" s="268">
        <f t="shared" si="15"/>
        <v>0.79200000000000004</v>
      </c>
      <c r="M54" s="268">
        <f t="shared" si="16"/>
        <v>2.3760000000000003</v>
      </c>
      <c r="N54" s="270"/>
      <c r="O54" s="268">
        <f t="shared" si="17"/>
        <v>21.68</v>
      </c>
      <c r="P54" s="274"/>
    </row>
    <row r="55" spans="1:16" ht="15.75">
      <c r="A55" s="272">
        <f>'Att. Dairy'!B14</f>
        <v>43655</v>
      </c>
      <c r="B55" s="273" t="str">
        <f>'Att. Dairy'!D14</f>
        <v>Tuesday</v>
      </c>
      <c r="C55" s="277">
        <f>'UPS balance Sheet'!AH14</f>
        <v>0</v>
      </c>
      <c r="D55" s="268">
        <f>D54-'UPS balance Sheet'!AL14</f>
        <v>251.55</v>
      </c>
      <c r="E55" s="268">
        <f>E54-'UPS balance Sheet'!AM14</f>
        <v>186.05</v>
      </c>
      <c r="F55" s="268">
        <f>F54-('UPS balance Sheet'!AN14+'UPS balance Sheet'!AO14+'UPS balance Sheet'!AP14)</f>
        <v>115.55999999999999</v>
      </c>
      <c r="G55" s="268">
        <f t="shared" si="10"/>
        <v>17.241</v>
      </c>
      <c r="H55" s="268">
        <f t="shared" si="11"/>
        <v>11.88</v>
      </c>
      <c r="I55" s="268">
        <f t="shared" si="12"/>
        <v>2.3760000000000003</v>
      </c>
      <c r="J55" s="268">
        <f t="shared" si="13"/>
        <v>1.3760000000000001</v>
      </c>
      <c r="K55" s="268">
        <f t="shared" si="14"/>
        <v>1.792</v>
      </c>
      <c r="L55" s="268">
        <f t="shared" si="15"/>
        <v>0.79200000000000004</v>
      </c>
      <c r="M55" s="268">
        <f t="shared" si="16"/>
        <v>2.3760000000000003</v>
      </c>
      <c r="N55" s="270"/>
      <c r="O55" s="268">
        <f t="shared" si="17"/>
        <v>21.68</v>
      </c>
      <c r="P55" s="274"/>
    </row>
    <row r="56" spans="1:16" ht="15.75">
      <c r="A56" s="272">
        <f>'Att. Dairy'!B15</f>
        <v>43656</v>
      </c>
      <c r="B56" s="273" t="str">
        <f>'Att. Dairy'!D15</f>
        <v>Wednesday</v>
      </c>
      <c r="C56" s="277">
        <f>'UPS balance Sheet'!AH15</f>
        <v>0</v>
      </c>
      <c r="D56" s="268">
        <f>D55-'UPS balance Sheet'!AL15</f>
        <v>251.55</v>
      </c>
      <c r="E56" s="268">
        <f>E55-'UPS balance Sheet'!AM15</f>
        <v>186.05</v>
      </c>
      <c r="F56" s="268">
        <f>F55-('UPS balance Sheet'!AN15+'UPS balance Sheet'!AO15+'UPS balance Sheet'!AP15)</f>
        <v>115.55999999999999</v>
      </c>
      <c r="G56" s="268">
        <f t="shared" si="10"/>
        <v>17.241</v>
      </c>
      <c r="H56" s="268">
        <f t="shared" si="11"/>
        <v>11.88</v>
      </c>
      <c r="I56" s="268">
        <f t="shared" si="12"/>
        <v>2.3760000000000003</v>
      </c>
      <c r="J56" s="268">
        <f t="shared" si="13"/>
        <v>1.3760000000000001</v>
      </c>
      <c r="K56" s="268">
        <f t="shared" si="14"/>
        <v>1.792</v>
      </c>
      <c r="L56" s="268">
        <f t="shared" si="15"/>
        <v>0.79200000000000004</v>
      </c>
      <c r="M56" s="268">
        <f t="shared" si="16"/>
        <v>2.3760000000000003</v>
      </c>
      <c r="N56" s="270"/>
      <c r="O56" s="268">
        <f t="shared" si="17"/>
        <v>21.68</v>
      </c>
      <c r="P56" s="274"/>
    </row>
    <row r="57" spans="1:16" ht="15.75">
      <c r="A57" s="272">
        <f>'Att. Dairy'!B16</f>
        <v>43657</v>
      </c>
      <c r="B57" s="273" t="str">
        <f>'Att. Dairy'!D16</f>
        <v>Thursday</v>
      </c>
      <c r="C57" s="277">
        <f>'UPS balance Sheet'!AH16</f>
        <v>0</v>
      </c>
      <c r="D57" s="268">
        <f>D56-'UPS balance Sheet'!AL16</f>
        <v>251.55</v>
      </c>
      <c r="E57" s="268">
        <f>E56-'UPS balance Sheet'!AM16</f>
        <v>186.05</v>
      </c>
      <c r="F57" s="268">
        <f>F56-('UPS balance Sheet'!AN16+'UPS balance Sheet'!AO16+'UPS balance Sheet'!AP16)</f>
        <v>115.55999999999999</v>
      </c>
      <c r="G57" s="268">
        <f t="shared" si="10"/>
        <v>17.241</v>
      </c>
      <c r="H57" s="268">
        <f t="shared" si="11"/>
        <v>11.88</v>
      </c>
      <c r="I57" s="268">
        <f t="shared" si="12"/>
        <v>2.3760000000000003</v>
      </c>
      <c r="J57" s="268">
        <f t="shared" si="13"/>
        <v>1.3760000000000001</v>
      </c>
      <c r="K57" s="268">
        <f t="shared" si="14"/>
        <v>1.792</v>
      </c>
      <c r="L57" s="268">
        <f t="shared" si="15"/>
        <v>0.79200000000000004</v>
      </c>
      <c r="M57" s="268">
        <f t="shared" si="16"/>
        <v>2.3760000000000003</v>
      </c>
      <c r="N57" s="270"/>
      <c r="O57" s="268">
        <f t="shared" si="17"/>
        <v>21.68</v>
      </c>
      <c r="P57" s="274"/>
    </row>
    <row r="58" spans="1:16" ht="15.75">
      <c r="A58" s="272">
        <f>'Att. Dairy'!B17</f>
        <v>43658</v>
      </c>
      <c r="B58" s="273" t="str">
        <f>'Att. Dairy'!D17</f>
        <v>Friday</v>
      </c>
      <c r="C58" s="277">
        <f>'UPS balance Sheet'!AH17</f>
        <v>0</v>
      </c>
      <c r="D58" s="268">
        <f>D57-'UPS balance Sheet'!AL17</f>
        <v>251.55</v>
      </c>
      <c r="E58" s="268">
        <f>E57-'UPS balance Sheet'!AM17</f>
        <v>186.05</v>
      </c>
      <c r="F58" s="268">
        <f>F57-('UPS balance Sheet'!AN17+'UPS balance Sheet'!AO17+'UPS balance Sheet'!AP17)</f>
        <v>115.55999999999999</v>
      </c>
      <c r="G58" s="268">
        <f t="shared" si="10"/>
        <v>17.241</v>
      </c>
      <c r="H58" s="268">
        <f t="shared" si="11"/>
        <v>11.88</v>
      </c>
      <c r="I58" s="268">
        <f t="shared" si="12"/>
        <v>2.3760000000000003</v>
      </c>
      <c r="J58" s="268">
        <f t="shared" si="13"/>
        <v>1.3760000000000001</v>
      </c>
      <c r="K58" s="268">
        <f t="shared" si="14"/>
        <v>1.792</v>
      </c>
      <c r="L58" s="268">
        <f t="shared" si="15"/>
        <v>0.79200000000000004</v>
      </c>
      <c r="M58" s="268">
        <f t="shared" si="16"/>
        <v>2.3760000000000003</v>
      </c>
      <c r="N58" s="270"/>
      <c r="O58" s="268">
        <f t="shared" si="17"/>
        <v>21.68</v>
      </c>
      <c r="P58" s="274"/>
    </row>
    <row r="59" spans="1:16" ht="15.75">
      <c r="A59" s="272">
        <f>'Att. Dairy'!B18</f>
        <v>43659</v>
      </c>
      <c r="B59" s="273" t="str">
        <f>'Att. Dairy'!D18</f>
        <v>Saturday</v>
      </c>
      <c r="C59" s="277">
        <f>'UPS balance Sheet'!AH18</f>
        <v>0</v>
      </c>
      <c r="D59" s="268">
        <f>D58-'UPS balance Sheet'!AL18</f>
        <v>251.55</v>
      </c>
      <c r="E59" s="268">
        <f>E58-'UPS balance Sheet'!AM18</f>
        <v>186.05</v>
      </c>
      <c r="F59" s="268">
        <f>F58-('UPS balance Sheet'!AN18+'UPS balance Sheet'!AO18+'UPS balance Sheet'!AP18)</f>
        <v>115.55999999999999</v>
      </c>
      <c r="G59" s="268">
        <f t="shared" si="10"/>
        <v>17.241</v>
      </c>
      <c r="H59" s="268">
        <f t="shared" si="11"/>
        <v>11.88</v>
      </c>
      <c r="I59" s="268">
        <f t="shared" si="12"/>
        <v>2.3760000000000003</v>
      </c>
      <c r="J59" s="268">
        <f t="shared" si="13"/>
        <v>1.3760000000000001</v>
      </c>
      <c r="K59" s="268">
        <f t="shared" si="14"/>
        <v>1.792</v>
      </c>
      <c r="L59" s="268">
        <f t="shared" si="15"/>
        <v>0.79200000000000004</v>
      </c>
      <c r="M59" s="268">
        <f t="shared" si="16"/>
        <v>2.3760000000000003</v>
      </c>
      <c r="N59" s="270"/>
      <c r="O59" s="268">
        <f t="shared" si="17"/>
        <v>21.68</v>
      </c>
      <c r="P59" s="274"/>
    </row>
    <row r="60" spans="1:16" ht="15.75">
      <c r="A60" s="272">
        <f>'Att. Dairy'!B19</f>
        <v>43660</v>
      </c>
      <c r="B60" s="273" t="str">
        <f>'Att. Dairy'!D19</f>
        <v>Sunday</v>
      </c>
      <c r="C60" s="277">
        <f>'UPS balance Sheet'!AH19</f>
        <v>0</v>
      </c>
      <c r="D60" s="268">
        <f>D59-'UPS balance Sheet'!AL19</f>
        <v>251.55</v>
      </c>
      <c r="E60" s="268">
        <f>E59-'UPS balance Sheet'!AM19</f>
        <v>186.05</v>
      </c>
      <c r="F60" s="268">
        <f>F59-('UPS balance Sheet'!AN19+'UPS balance Sheet'!AO19+'UPS balance Sheet'!AP19)</f>
        <v>115.55999999999999</v>
      </c>
      <c r="G60" s="268">
        <f t="shared" si="10"/>
        <v>17.241</v>
      </c>
      <c r="H60" s="268">
        <f t="shared" si="11"/>
        <v>11.88</v>
      </c>
      <c r="I60" s="268">
        <f t="shared" si="12"/>
        <v>2.3760000000000003</v>
      </c>
      <c r="J60" s="268">
        <f t="shared" si="13"/>
        <v>1.3760000000000001</v>
      </c>
      <c r="K60" s="268">
        <f t="shared" si="14"/>
        <v>1.792</v>
      </c>
      <c r="L60" s="268">
        <f t="shared" si="15"/>
        <v>0.79200000000000004</v>
      </c>
      <c r="M60" s="268">
        <f t="shared" si="16"/>
        <v>2.3760000000000003</v>
      </c>
      <c r="N60" s="270"/>
      <c r="O60" s="268">
        <f t="shared" si="17"/>
        <v>21.68</v>
      </c>
      <c r="P60" s="274"/>
    </row>
    <row r="61" spans="1:16" ht="15.75">
      <c r="A61" s="272">
        <f>'Att. Dairy'!B20</f>
        <v>43661</v>
      </c>
      <c r="B61" s="273" t="str">
        <f>'Att. Dairy'!D20</f>
        <v>Monday</v>
      </c>
      <c r="C61" s="277">
        <f>'UPS balance Sheet'!AH20</f>
        <v>0</v>
      </c>
      <c r="D61" s="268">
        <f>D60-'UPS balance Sheet'!AL20</f>
        <v>251.55</v>
      </c>
      <c r="E61" s="268">
        <f>E60-'UPS balance Sheet'!AM20</f>
        <v>186.05</v>
      </c>
      <c r="F61" s="268">
        <f>F60-('UPS balance Sheet'!AN20+'UPS balance Sheet'!AO20+'UPS balance Sheet'!AP20)</f>
        <v>115.55999999999999</v>
      </c>
      <c r="G61" s="268">
        <f t="shared" si="10"/>
        <v>17.241</v>
      </c>
      <c r="H61" s="268">
        <f t="shared" si="11"/>
        <v>11.88</v>
      </c>
      <c r="I61" s="268">
        <f t="shared" si="12"/>
        <v>2.3760000000000003</v>
      </c>
      <c r="J61" s="268">
        <f t="shared" si="13"/>
        <v>1.3760000000000001</v>
      </c>
      <c r="K61" s="268">
        <f t="shared" si="14"/>
        <v>1.792</v>
      </c>
      <c r="L61" s="268">
        <f t="shared" si="15"/>
        <v>0.79200000000000004</v>
      </c>
      <c r="M61" s="268">
        <f t="shared" si="16"/>
        <v>2.3760000000000003</v>
      </c>
      <c r="N61" s="270"/>
      <c r="O61" s="268">
        <f t="shared" si="17"/>
        <v>21.68</v>
      </c>
      <c r="P61" s="274"/>
    </row>
    <row r="62" spans="1:16" ht="15.75">
      <c r="A62" s="272">
        <f>'Att. Dairy'!B21</f>
        <v>43662</v>
      </c>
      <c r="B62" s="273" t="str">
        <f>'Att. Dairy'!D21</f>
        <v>Tuesday</v>
      </c>
      <c r="C62" s="277">
        <f>'UPS balance Sheet'!AH21</f>
        <v>0</v>
      </c>
      <c r="D62" s="268">
        <f>D61-'UPS balance Sheet'!AL21</f>
        <v>251.55</v>
      </c>
      <c r="E62" s="268">
        <f>E61-'UPS balance Sheet'!AM21</f>
        <v>186.05</v>
      </c>
      <c r="F62" s="268">
        <f>F61-('UPS balance Sheet'!AN21+'UPS balance Sheet'!AO21+'UPS balance Sheet'!AP21)</f>
        <v>115.55999999999999</v>
      </c>
      <c r="G62" s="268">
        <f t="shared" si="10"/>
        <v>17.241</v>
      </c>
      <c r="H62" s="268">
        <f t="shared" si="11"/>
        <v>11.88</v>
      </c>
      <c r="I62" s="268">
        <f t="shared" si="12"/>
        <v>2.3760000000000003</v>
      </c>
      <c r="J62" s="268">
        <f t="shared" si="13"/>
        <v>1.3760000000000001</v>
      </c>
      <c r="K62" s="268">
        <f t="shared" si="14"/>
        <v>1.792</v>
      </c>
      <c r="L62" s="268">
        <f t="shared" si="15"/>
        <v>0.79200000000000004</v>
      </c>
      <c r="M62" s="268">
        <f t="shared" si="16"/>
        <v>2.3760000000000003</v>
      </c>
      <c r="N62" s="270"/>
      <c r="O62" s="268">
        <f t="shared" si="17"/>
        <v>21.68</v>
      </c>
      <c r="P62" s="274"/>
    </row>
    <row r="63" spans="1:16" ht="15.75">
      <c r="A63" s="272">
        <f>'Att. Dairy'!B22</f>
        <v>43663</v>
      </c>
      <c r="B63" s="273" t="str">
        <f>'Att. Dairy'!D22</f>
        <v>Wednesday</v>
      </c>
      <c r="C63" s="277">
        <f>'UPS balance Sheet'!AH22</f>
        <v>0</v>
      </c>
      <c r="D63" s="268">
        <f>D62-'UPS balance Sheet'!AL22</f>
        <v>251.55</v>
      </c>
      <c r="E63" s="268">
        <f>E62-'UPS balance Sheet'!AM22</f>
        <v>186.05</v>
      </c>
      <c r="F63" s="268">
        <f>F62-('UPS balance Sheet'!AN22+'UPS balance Sheet'!AO22+'UPS balance Sheet'!AP22)</f>
        <v>115.55999999999999</v>
      </c>
      <c r="G63" s="268">
        <f t="shared" si="10"/>
        <v>17.241</v>
      </c>
      <c r="H63" s="268">
        <f t="shared" si="11"/>
        <v>11.88</v>
      </c>
      <c r="I63" s="268">
        <f t="shared" si="12"/>
        <v>2.3760000000000003</v>
      </c>
      <c r="J63" s="268">
        <f t="shared" si="13"/>
        <v>1.3760000000000001</v>
      </c>
      <c r="K63" s="268">
        <f t="shared" si="14"/>
        <v>1.792</v>
      </c>
      <c r="L63" s="268">
        <f t="shared" si="15"/>
        <v>0.79200000000000004</v>
      </c>
      <c r="M63" s="268">
        <f t="shared" si="16"/>
        <v>2.3760000000000003</v>
      </c>
      <c r="N63" s="270"/>
      <c r="O63" s="268">
        <f t="shared" si="17"/>
        <v>21.68</v>
      </c>
      <c r="P63" s="274"/>
    </row>
    <row r="64" spans="1:16" ht="15.75">
      <c r="A64" s="272">
        <f>'Att. Dairy'!B23</f>
        <v>43664</v>
      </c>
      <c r="B64" s="273" t="str">
        <f>'Att. Dairy'!D23</f>
        <v>Thursday</v>
      </c>
      <c r="C64" s="277">
        <f>'UPS balance Sheet'!AH23</f>
        <v>0</v>
      </c>
      <c r="D64" s="268">
        <f>D63-'UPS balance Sheet'!AL23</f>
        <v>251.55</v>
      </c>
      <c r="E64" s="268">
        <f>E63-'UPS balance Sheet'!AM23</f>
        <v>186.05</v>
      </c>
      <c r="F64" s="268">
        <f>F63-('UPS balance Sheet'!AN23+'UPS balance Sheet'!AO23+'UPS balance Sheet'!AP23)</f>
        <v>115.55999999999999</v>
      </c>
      <c r="G64" s="268">
        <f t="shared" si="10"/>
        <v>17.241</v>
      </c>
      <c r="H64" s="268">
        <f t="shared" si="11"/>
        <v>11.88</v>
      </c>
      <c r="I64" s="268">
        <f t="shared" si="12"/>
        <v>2.3760000000000003</v>
      </c>
      <c r="J64" s="268">
        <f t="shared" si="13"/>
        <v>1.3760000000000001</v>
      </c>
      <c r="K64" s="268">
        <f t="shared" si="14"/>
        <v>1.792</v>
      </c>
      <c r="L64" s="268">
        <f t="shared" si="15"/>
        <v>0.79200000000000004</v>
      </c>
      <c r="M64" s="268">
        <f t="shared" si="16"/>
        <v>2.3760000000000003</v>
      </c>
      <c r="N64" s="270"/>
      <c r="O64" s="268">
        <f t="shared" si="17"/>
        <v>21.68</v>
      </c>
      <c r="P64" s="274"/>
    </row>
    <row r="65" spans="1:16" ht="15.75">
      <c r="A65" s="272">
        <f>'Att. Dairy'!B24</f>
        <v>43665</v>
      </c>
      <c r="B65" s="273" t="str">
        <f>'Att. Dairy'!D24</f>
        <v>Friday</v>
      </c>
      <c r="C65" s="277">
        <f>'UPS balance Sheet'!AH24</f>
        <v>0</v>
      </c>
      <c r="D65" s="268">
        <f>D64-'UPS balance Sheet'!AL24</f>
        <v>251.55</v>
      </c>
      <c r="E65" s="268">
        <f>E64-'UPS balance Sheet'!AM24</f>
        <v>186.05</v>
      </c>
      <c r="F65" s="268">
        <f>F64-('UPS balance Sheet'!AN24+'UPS balance Sheet'!AO24+'UPS balance Sheet'!AP24)</f>
        <v>115.55999999999999</v>
      </c>
      <c r="G65" s="268">
        <f t="shared" si="10"/>
        <v>17.241</v>
      </c>
      <c r="H65" s="268">
        <f t="shared" si="11"/>
        <v>11.88</v>
      </c>
      <c r="I65" s="268">
        <f t="shared" si="12"/>
        <v>2.3760000000000003</v>
      </c>
      <c r="J65" s="268">
        <f t="shared" si="13"/>
        <v>1.3760000000000001</v>
      </c>
      <c r="K65" s="268">
        <f t="shared" si="14"/>
        <v>1.792</v>
      </c>
      <c r="L65" s="268">
        <f t="shared" si="15"/>
        <v>0.79200000000000004</v>
      </c>
      <c r="M65" s="268">
        <f t="shared" si="16"/>
        <v>2.3760000000000003</v>
      </c>
      <c r="N65" s="270"/>
      <c r="O65" s="268">
        <f t="shared" si="17"/>
        <v>21.68</v>
      </c>
      <c r="P65" s="274"/>
    </row>
    <row r="66" spans="1:16" ht="15.75">
      <c r="A66" s="272">
        <f>'Att. Dairy'!B25</f>
        <v>43666</v>
      </c>
      <c r="B66" s="273" t="str">
        <f>'Att. Dairy'!D25</f>
        <v>Saturday</v>
      </c>
      <c r="C66" s="277">
        <f>'UPS balance Sheet'!AH25</f>
        <v>0</v>
      </c>
      <c r="D66" s="268">
        <f>D65-'UPS balance Sheet'!AL25</f>
        <v>251.55</v>
      </c>
      <c r="E66" s="268">
        <f>E65-'UPS balance Sheet'!AM25</f>
        <v>186.05</v>
      </c>
      <c r="F66" s="268">
        <f>F65-('UPS balance Sheet'!AN25+'UPS balance Sheet'!AO25+'UPS balance Sheet'!AP25)</f>
        <v>115.55999999999999</v>
      </c>
      <c r="G66" s="268">
        <f t="shared" si="10"/>
        <v>17.241</v>
      </c>
      <c r="H66" s="268">
        <f t="shared" si="11"/>
        <v>11.88</v>
      </c>
      <c r="I66" s="268">
        <f t="shared" si="12"/>
        <v>2.3760000000000003</v>
      </c>
      <c r="J66" s="268">
        <f t="shared" si="13"/>
        <v>1.3760000000000001</v>
      </c>
      <c r="K66" s="268">
        <f t="shared" si="14"/>
        <v>1.792</v>
      </c>
      <c r="L66" s="268">
        <f t="shared" si="15"/>
        <v>0.79200000000000004</v>
      </c>
      <c r="M66" s="268">
        <f t="shared" si="16"/>
        <v>2.3760000000000003</v>
      </c>
      <c r="N66" s="270"/>
      <c r="O66" s="268">
        <f t="shared" si="17"/>
        <v>21.68</v>
      </c>
      <c r="P66" s="274"/>
    </row>
    <row r="67" spans="1:16" ht="15.75">
      <c r="A67" s="272">
        <f>'Att. Dairy'!B26</f>
        <v>43667</v>
      </c>
      <c r="B67" s="273" t="str">
        <f>'Att. Dairy'!D26</f>
        <v>Sunday</v>
      </c>
      <c r="C67" s="277">
        <f>'UPS balance Sheet'!AH26</f>
        <v>0</v>
      </c>
      <c r="D67" s="268">
        <f>D66-'UPS balance Sheet'!AL26</f>
        <v>251.55</v>
      </c>
      <c r="E67" s="268">
        <f>E66-'UPS balance Sheet'!AM26</f>
        <v>186.05</v>
      </c>
      <c r="F67" s="268">
        <f>F66-('UPS balance Sheet'!AN26+'UPS balance Sheet'!AO26+'UPS balance Sheet'!AP26)</f>
        <v>115.55999999999999</v>
      </c>
      <c r="G67" s="268">
        <f t="shared" si="10"/>
        <v>17.241</v>
      </c>
      <c r="H67" s="268">
        <f t="shared" si="11"/>
        <v>11.88</v>
      </c>
      <c r="I67" s="268">
        <f t="shared" si="12"/>
        <v>2.3760000000000003</v>
      </c>
      <c r="J67" s="268">
        <f t="shared" si="13"/>
        <v>1.3760000000000001</v>
      </c>
      <c r="K67" s="268">
        <f t="shared" si="14"/>
        <v>1.792</v>
      </c>
      <c r="L67" s="268">
        <f t="shared" si="15"/>
        <v>0.79200000000000004</v>
      </c>
      <c r="M67" s="268">
        <f t="shared" si="16"/>
        <v>2.3760000000000003</v>
      </c>
      <c r="N67" s="270"/>
      <c r="O67" s="268">
        <f t="shared" si="17"/>
        <v>21.68</v>
      </c>
      <c r="P67" s="274"/>
    </row>
    <row r="68" spans="1:16" ht="15.75">
      <c r="A68" s="272">
        <f>'Att. Dairy'!B27</f>
        <v>43668</v>
      </c>
      <c r="B68" s="273" t="str">
        <f>'Att. Dairy'!D27</f>
        <v>Monday</v>
      </c>
      <c r="C68" s="277">
        <f>'UPS balance Sheet'!AH27</f>
        <v>0</v>
      </c>
      <c r="D68" s="268">
        <f>D67-'UPS balance Sheet'!AL27</f>
        <v>251.55</v>
      </c>
      <c r="E68" s="268">
        <f>E67-'UPS balance Sheet'!AM27</f>
        <v>186.05</v>
      </c>
      <c r="F68" s="268">
        <f>F67-('UPS balance Sheet'!AN27+'UPS balance Sheet'!AO27+'UPS balance Sheet'!AP27)</f>
        <v>115.55999999999999</v>
      </c>
      <c r="G68" s="268">
        <f t="shared" si="10"/>
        <v>17.241</v>
      </c>
      <c r="H68" s="268">
        <f t="shared" si="11"/>
        <v>11.88</v>
      </c>
      <c r="I68" s="268">
        <f t="shared" si="12"/>
        <v>2.3760000000000003</v>
      </c>
      <c r="J68" s="268">
        <f t="shared" si="13"/>
        <v>1.3760000000000001</v>
      </c>
      <c r="K68" s="268">
        <f t="shared" si="14"/>
        <v>1.792</v>
      </c>
      <c r="L68" s="268">
        <f t="shared" si="15"/>
        <v>0.79200000000000004</v>
      </c>
      <c r="M68" s="268">
        <f t="shared" si="16"/>
        <v>2.3760000000000003</v>
      </c>
      <c r="N68" s="270"/>
      <c r="O68" s="268">
        <f t="shared" si="17"/>
        <v>21.68</v>
      </c>
      <c r="P68" s="274"/>
    </row>
    <row r="69" spans="1:16" ht="15.75">
      <c r="A69" s="272">
        <f>'Att. Dairy'!B28</f>
        <v>43669</v>
      </c>
      <c r="B69" s="273" t="str">
        <f>'Att. Dairy'!D28</f>
        <v>Tuesday</v>
      </c>
      <c r="C69" s="277">
        <f>'UPS balance Sheet'!AH28</f>
        <v>0</v>
      </c>
      <c r="D69" s="268">
        <f>D68-'UPS balance Sheet'!AL28</f>
        <v>251.55</v>
      </c>
      <c r="E69" s="268">
        <f>E68-'UPS balance Sheet'!AM28</f>
        <v>186.05</v>
      </c>
      <c r="F69" s="268">
        <f>F68-('UPS balance Sheet'!AN28+'UPS balance Sheet'!AO28+'UPS balance Sheet'!AP28)</f>
        <v>115.55999999999999</v>
      </c>
      <c r="G69" s="268">
        <f t="shared" si="10"/>
        <v>17.241</v>
      </c>
      <c r="H69" s="268">
        <f t="shared" si="11"/>
        <v>11.88</v>
      </c>
      <c r="I69" s="268">
        <f t="shared" si="12"/>
        <v>2.3760000000000003</v>
      </c>
      <c r="J69" s="268">
        <f t="shared" si="13"/>
        <v>1.3760000000000001</v>
      </c>
      <c r="K69" s="268">
        <f t="shared" si="14"/>
        <v>1.792</v>
      </c>
      <c r="L69" s="268">
        <f t="shared" si="15"/>
        <v>0.79200000000000004</v>
      </c>
      <c r="M69" s="268">
        <f t="shared" si="16"/>
        <v>2.3760000000000003</v>
      </c>
      <c r="N69" s="270"/>
      <c r="O69" s="268">
        <f t="shared" si="17"/>
        <v>21.68</v>
      </c>
      <c r="P69" s="274"/>
    </row>
    <row r="70" spans="1:16" ht="15.75">
      <c r="A70" s="272">
        <f>'Att. Dairy'!B29</f>
        <v>43670</v>
      </c>
      <c r="B70" s="273" t="str">
        <f>'Att. Dairy'!D29</f>
        <v>Wednesday</v>
      </c>
      <c r="C70" s="277">
        <f>'UPS balance Sheet'!AH29</f>
        <v>0</v>
      </c>
      <c r="D70" s="268">
        <f>D69-'UPS balance Sheet'!AL29</f>
        <v>251.55</v>
      </c>
      <c r="E70" s="268">
        <f>E69-'UPS balance Sheet'!AM29</f>
        <v>186.05</v>
      </c>
      <c r="F70" s="268">
        <f>F69-('UPS balance Sheet'!AN29+'UPS balance Sheet'!AO29+'UPS balance Sheet'!AP29)</f>
        <v>115.55999999999999</v>
      </c>
      <c r="G70" s="268">
        <f t="shared" si="10"/>
        <v>17.241</v>
      </c>
      <c r="H70" s="268">
        <f t="shared" si="11"/>
        <v>11.88</v>
      </c>
      <c r="I70" s="268">
        <f t="shared" si="12"/>
        <v>2.3760000000000003</v>
      </c>
      <c r="J70" s="268">
        <f t="shared" si="13"/>
        <v>1.3760000000000001</v>
      </c>
      <c r="K70" s="268">
        <f t="shared" si="14"/>
        <v>1.792</v>
      </c>
      <c r="L70" s="268">
        <f t="shared" si="15"/>
        <v>0.79200000000000004</v>
      </c>
      <c r="M70" s="268">
        <f t="shared" si="16"/>
        <v>2.3760000000000003</v>
      </c>
      <c r="N70" s="270"/>
      <c r="O70" s="268">
        <f t="shared" si="17"/>
        <v>21.68</v>
      </c>
      <c r="P70" s="274"/>
    </row>
    <row r="71" spans="1:16" ht="15.75">
      <c r="A71" s="272">
        <f>'Att. Dairy'!B30</f>
        <v>43671</v>
      </c>
      <c r="B71" s="273" t="str">
        <f>'Att. Dairy'!D30</f>
        <v>Thursday</v>
      </c>
      <c r="C71" s="277">
        <f>'UPS balance Sheet'!AH30</f>
        <v>0</v>
      </c>
      <c r="D71" s="268">
        <f>D70-'UPS balance Sheet'!AL30</f>
        <v>251.55</v>
      </c>
      <c r="E71" s="268">
        <f>E70-'UPS balance Sheet'!AM30</f>
        <v>186.05</v>
      </c>
      <c r="F71" s="268">
        <f>F70-('UPS balance Sheet'!AN30+'UPS balance Sheet'!AO30+'UPS balance Sheet'!AP30)</f>
        <v>115.55999999999999</v>
      </c>
      <c r="G71" s="268">
        <f t="shared" si="10"/>
        <v>17.241</v>
      </c>
      <c r="H71" s="268">
        <f t="shared" si="11"/>
        <v>11.88</v>
      </c>
      <c r="I71" s="268">
        <f t="shared" si="12"/>
        <v>2.3760000000000003</v>
      </c>
      <c r="J71" s="268">
        <f t="shared" si="13"/>
        <v>1.3760000000000001</v>
      </c>
      <c r="K71" s="268">
        <f t="shared" si="14"/>
        <v>1.792</v>
      </c>
      <c r="L71" s="268">
        <f t="shared" si="15"/>
        <v>0.79200000000000004</v>
      </c>
      <c r="M71" s="268">
        <f t="shared" si="16"/>
        <v>2.3760000000000003</v>
      </c>
      <c r="N71" s="270"/>
      <c r="O71" s="268">
        <f t="shared" si="17"/>
        <v>21.68</v>
      </c>
      <c r="P71" s="274"/>
    </row>
    <row r="72" spans="1:16" ht="15.75">
      <c r="A72" s="272">
        <f>'Att. Dairy'!B31</f>
        <v>43672</v>
      </c>
      <c r="B72" s="273" t="str">
        <f>'Att. Dairy'!D31</f>
        <v>Friday</v>
      </c>
      <c r="C72" s="277">
        <f>'UPS balance Sheet'!AH31</f>
        <v>0</v>
      </c>
      <c r="D72" s="268">
        <f>D71-'UPS balance Sheet'!AL31</f>
        <v>251.55</v>
      </c>
      <c r="E72" s="268">
        <f>E71-'UPS balance Sheet'!AM31</f>
        <v>186.05</v>
      </c>
      <c r="F72" s="268">
        <f>F71-('UPS balance Sheet'!AN31+'UPS balance Sheet'!AO31+'UPS balance Sheet'!AP31)</f>
        <v>115.55999999999999</v>
      </c>
      <c r="G72" s="268">
        <f t="shared" si="10"/>
        <v>17.241</v>
      </c>
      <c r="H72" s="268">
        <f t="shared" si="11"/>
        <v>11.88</v>
      </c>
      <c r="I72" s="268">
        <f t="shared" si="12"/>
        <v>2.3760000000000003</v>
      </c>
      <c r="J72" s="268">
        <f t="shared" si="13"/>
        <v>1.3760000000000001</v>
      </c>
      <c r="K72" s="268">
        <f t="shared" si="14"/>
        <v>1.792</v>
      </c>
      <c r="L72" s="268">
        <f t="shared" si="15"/>
        <v>0.79200000000000004</v>
      </c>
      <c r="M72" s="268">
        <f t="shared" si="16"/>
        <v>2.3760000000000003</v>
      </c>
      <c r="N72" s="270"/>
      <c r="O72" s="268">
        <f t="shared" si="17"/>
        <v>21.68</v>
      </c>
      <c r="P72" s="274"/>
    </row>
    <row r="73" spans="1:16" ht="15.75">
      <c r="A73" s="272">
        <f>'Att. Dairy'!B32</f>
        <v>43673</v>
      </c>
      <c r="B73" s="273" t="str">
        <f>'Att. Dairy'!D32</f>
        <v>Saturday</v>
      </c>
      <c r="C73" s="277">
        <f>'UPS balance Sheet'!AH32</f>
        <v>0</v>
      </c>
      <c r="D73" s="268">
        <f>D72-'UPS balance Sheet'!AL32</f>
        <v>251.55</v>
      </c>
      <c r="E73" s="268">
        <f>E72-'UPS balance Sheet'!AM32</f>
        <v>186.05</v>
      </c>
      <c r="F73" s="268">
        <f>F72-('UPS balance Sheet'!AN32+'UPS balance Sheet'!AO32+'UPS balance Sheet'!AP32)</f>
        <v>115.55999999999999</v>
      </c>
      <c r="G73" s="268">
        <f t="shared" si="10"/>
        <v>17.241</v>
      </c>
      <c r="H73" s="268">
        <f t="shared" si="11"/>
        <v>11.88</v>
      </c>
      <c r="I73" s="268">
        <f t="shared" si="12"/>
        <v>2.3760000000000003</v>
      </c>
      <c r="J73" s="268">
        <f t="shared" si="13"/>
        <v>1.3760000000000001</v>
      </c>
      <c r="K73" s="268">
        <f t="shared" si="14"/>
        <v>1.792</v>
      </c>
      <c r="L73" s="268">
        <f t="shared" si="15"/>
        <v>0.79200000000000004</v>
      </c>
      <c r="M73" s="268">
        <f t="shared" si="16"/>
        <v>2.3760000000000003</v>
      </c>
      <c r="N73" s="270"/>
      <c r="O73" s="268">
        <f t="shared" si="17"/>
        <v>21.68</v>
      </c>
      <c r="P73" s="274"/>
    </row>
    <row r="74" spans="1:16" ht="15.75">
      <c r="A74" s="272">
        <f>'Att. Dairy'!B33</f>
        <v>43674</v>
      </c>
      <c r="B74" s="273" t="str">
        <f>'Att. Dairy'!D33</f>
        <v>Sunday</v>
      </c>
      <c r="C74" s="277">
        <f>'UPS balance Sheet'!AH33</f>
        <v>0</v>
      </c>
      <c r="D74" s="268">
        <f>D73-'UPS balance Sheet'!AL33</f>
        <v>251.55</v>
      </c>
      <c r="E74" s="268">
        <f>E73-'UPS balance Sheet'!AM33</f>
        <v>186.05</v>
      </c>
      <c r="F74" s="268">
        <f>F73-('UPS balance Sheet'!AN33+'UPS balance Sheet'!AO33+'UPS balance Sheet'!AP33)</f>
        <v>115.55999999999999</v>
      </c>
      <c r="G74" s="268">
        <f t="shared" si="10"/>
        <v>17.241</v>
      </c>
      <c r="H74" s="268">
        <f t="shared" si="11"/>
        <v>11.88</v>
      </c>
      <c r="I74" s="268">
        <f t="shared" si="12"/>
        <v>2.3760000000000003</v>
      </c>
      <c r="J74" s="268">
        <f t="shared" si="13"/>
        <v>1.3760000000000001</v>
      </c>
      <c r="K74" s="268">
        <f t="shared" si="14"/>
        <v>1.792</v>
      </c>
      <c r="L74" s="268">
        <f t="shared" si="15"/>
        <v>0.79200000000000004</v>
      </c>
      <c r="M74" s="268">
        <f t="shared" si="16"/>
        <v>2.3760000000000003</v>
      </c>
      <c r="N74" s="270"/>
      <c r="O74" s="268">
        <f t="shared" si="17"/>
        <v>21.68</v>
      </c>
      <c r="P74" s="274"/>
    </row>
    <row r="75" spans="1:16" ht="15.75">
      <c r="A75" s="272">
        <f>'Att. Dairy'!B34</f>
        <v>43675</v>
      </c>
      <c r="B75" s="273" t="str">
        <f>'Att. Dairy'!D34</f>
        <v>Monday</v>
      </c>
      <c r="C75" s="277">
        <f>'UPS balance Sheet'!AH34</f>
        <v>0</v>
      </c>
      <c r="D75" s="268">
        <f>D74-'UPS balance Sheet'!AL34</f>
        <v>251.55</v>
      </c>
      <c r="E75" s="268">
        <f>E74-'UPS balance Sheet'!AM34</f>
        <v>186.05</v>
      </c>
      <c r="F75" s="268">
        <f>F74-('UPS balance Sheet'!AN34+'UPS balance Sheet'!AO34+'UPS balance Sheet'!AP34)</f>
        <v>115.55999999999999</v>
      </c>
      <c r="G75" s="268">
        <f t="shared" si="10"/>
        <v>17.241</v>
      </c>
      <c r="H75" s="268">
        <f t="shared" si="11"/>
        <v>11.88</v>
      </c>
      <c r="I75" s="268">
        <f t="shared" si="12"/>
        <v>2.3760000000000003</v>
      </c>
      <c r="J75" s="268">
        <f t="shared" si="13"/>
        <v>1.3760000000000001</v>
      </c>
      <c r="K75" s="268">
        <f t="shared" si="14"/>
        <v>1.792</v>
      </c>
      <c r="L75" s="268">
        <f t="shared" si="15"/>
        <v>0.79200000000000004</v>
      </c>
      <c r="M75" s="268">
        <f t="shared" si="16"/>
        <v>2.3760000000000003</v>
      </c>
      <c r="N75" s="270"/>
      <c r="O75" s="268">
        <f t="shared" si="17"/>
        <v>21.68</v>
      </c>
      <c r="P75" s="274"/>
    </row>
    <row r="76" spans="1:16" ht="15.75">
      <c r="A76" s="272">
        <f>'Att. Dairy'!B35</f>
        <v>43676</v>
      </c>
      <c r="B76" s="273" t="str">
        <f>'Att. Dairy'!D35</f>
        <v>Tuesday</v>
      </c>
      <c r="C76" s="277">
        <f>'UPS balance Sheet'!AH35</f>
        <v>0</v>
      </c>
      <c r="D76" s="268">
        <f>D75-'UPS balance Sheet'!AL35</f>
        <v>251.55</v>
      </c>
      <c r="E76" s="268">
        <f>E75-'UPS balance Sheet'!AM35</f>
        <v>186.05</v>
      </c>
      <c r="F76" s="268">
        <f>F75-('UPS balance Sheet'!AN35+'UPS balance Sheet'!AO35+'UPS balance Sheet'!AP35)</f>
        <v>115.55999999999999</v>
      </c>
      <c r="G76" s="268">
        <f t="shared" si="10"/>
        <v>17.241</v>
      </c>
      <c r="H76" s="268">
        <f t="shared" si="11"/>
        <v>11.88</v>
      </c>
      <c r="I76" s="268">
        <f t="shared" si="12"/>
        <v>2.3760000000000003</v>
      </c>
      <c r="J76" s="268">
        <f t="shared" si="13"/>
        <v>1.3760000000000001</v>
      </c>
      <c r="K76" s="268">
        <f t="shared" si="14"/>
        <v>1.792</v>
      </c>
      <c r="L76" s="268">
        <f t="shared" si="15"/>
        <v>0.79200000000000004</v>
      </c>
      <c r="M76" s="268">
        <f t="shared" si="16"/>
        <v>2.3760000000000003</v>
      </c>
      <c r="N76" s="270"/>
      <c r="O76" s="268">
        <f t="shared" si="17"/>
        <v>21.68</v>
      </c>
      <c r="P76" s="274"/>
    </row>
    <row r="77" spans="1:16" ht="15.75">
      <c r="A77" s="272">
        <f>'Att. Dairy'!B36</f>
        <v>43677</v>
      </c>
      <c r="B77" s="273" t="str">
        <f>'Att. Dairy'!D36</f>
        <v>Wednesday</v>
      </c>
      <c r="C77" s="277">
        <f>'UPS balance Sheet'!AH36</f>
        <v>0</v>
      </c>
      <c r="D77" s="314">
        <f>D76-'UPS balance Sheet'!AL36</f>
        <v>251.55</v>
      </c>
      <c r="E77" s="314">
        <f>E76-'UPS balance Sheet'!AM36</f>
        <v>186.05</v>
      </c>
      <c r="F77" s="315">
        <f>F76-('UPS balance Sheet'!AN36+'UPS balance Sheet'!AO36+'UPS balance Sheet'!AP36)</f>
        <v>115.55999999999999</v>
      </c>
      <c r="G77" s="314">
        <f t="shared" si="10"/>
        <v>17.241</v>
      </c>
      <c r="H77" s="314">
        <f t="shared" si="11"/>
        <v>11.88</v>
      </c>
      <c r="I77" s="314">
        <f t="shared" si="12"/>
        <v>2.3760000000000003</v>
      </c>
      <c r="J77" s="314">
        <f t="shared" si="13"/>
        <v>1.3760000000000001</v>
      </c>
      <c r="K77" s="314">
        <f t="shared" si="14"/>
        <v>1.792</v>
      </c>
      <c r="L77" s="314">
        <f t="shared" si="15"/>
        <v>0.79200000000000004</v>
      </c>
      <c r="M77" s="314">
        <f t="shared" si="16"/>
        <v>2.3760000000000003</v>
      </c>
      <c r="N77" s="316">
        <f>SUM(N47:N76)</f>
        <v>0</v>
      </c>
      <c r="O77" s="314">
        <f t="shared" si="17"/>
        <v>21.68</v>
      </c>
      <c r="P77" s="274"/>
    </row>
    <row r="78" spans="1:16">
      <c r="A78" s="259"/>
      <c r="B78" s="259"/>
      <c r="C78" s="259"/>
      <c r="D78" s="259"/>
      <c r="E78" s="259"/>
      <c r="F78" s="259"/>
      <c r="G78" s="259"/>
      <c r="H78" s="259"/>
      <c r="I78" s="259"/>
      <c r="J78" s="259"/>
      <c r="K78" s="259"/>
      <c r="L78" s="259"/>
      <c r="M78" s="259"/>
      <c r="N78" s="259"/>
      <c r="O78" s="259"/>
      <c r="P78" s="259"/>
    </row>
    <row r="79" spans="1:16">
      <c r="A79" s="259"/>
      <c r="B79" s="259"/>
      <c r="C79" s="259"/>
      <c r="D79" s="259"/>
      <c r="E79" s="259"/>
      <c r="F79" s="259"/>
      <c r="G79" s="259"/>
      <c r="H79" s="259"/>
      <c r="I79" s="259"/>
      <c r="J79" s="259"/>
      <c r="K79" s="259"/>
      <c r="L79" s="259"/>
      <c r="M79" s="259"/>
      <c r="N79" s="259"/>
      <c r="O79" s="259"/>
      <c r="P79" s="259"/>
    </row>
    <row r="80" spans="1:16">
      <c r="A80" s="275"/>
      <c r="B80" s="275"/>
      <c r="C80" s="275"/>
      <c r="D80" s="276"/>
      <c r="E80" s="276"/>
      <c r="F80" s="276"/>
      <c r="G80" s="276"/>
      <c r="H80" s="276"/>
      <c r="I80" s="276"/>
      <c r="J80" s="276"/>
      <c r="K80" s="276"/>
      <c r="L80" s="276"/>
      <c r="M80" s="276"/>
      <c r="N80" s="276"/>
      <c r="O80" s="276"/>
      <c r="P80" s="276"/>
    </row>
    <row r="81" spans="1:16">
      <c r="A81" s="275"/>
      <c r="B81" s="275"/>
      <c r="C81" s="275"/>
      <c r="D81" s="276"/>
      <c r="E81" s="276"/>
      <c r="F81" s="276"/>
      <c r="G81" s="276"/>
      <c r="H81" s="276"/>
      <c r="I81" s="276"/>
      <c r="J81" s="276"/>
      <c r="K81" s="276"/>
      <c r="L81" s="276"/>
      <c r="M81" s="276"/>
      <c r="N81" s="276"/>
      <c r="O81" s="276"/>
      <c r="P81" s="276"/>
    </row>
  </sheetData>
  <sheetProtection password="C1FB" sheet="1" objects="1" scenarios="1" formatCells="0" formatColumns="0" formatRows="0" selectLockedCells="1"/>
  <protectedRanges>
    <protectedRange sqref="O7:O8 O45:O46" name="Range9_1_1"/>
  </protectedRanges>
  <mergeCells count="8">
    <mergeCell ref="A46:C46"/>
    <mergeCell ref="K1:M1"/>
    <mergeCell ref="C2:O3"/>
    <mergeCell ref="C5:L5"/>
    <mergeCell ref="M5:O5"/>
    <mergeCell ref="L43:O43"/>
    <mergeCell ref="C43:K43"/>
    <mergeCell ref="A8:C8"/>
  </mergeCells>
  <dataValidations count="1">
    <dataValidation type="list" allowBlank="1" showInputMessage="1" showErrorMessage="1" promptTitle="Fuel" prompt="Write  here Fire wood / Gas by using Butten" sqref="O7 O45">
      <formula1>$BX$11:$BX$13</formula1>
    </dataValidation>
  </dataValidations>
  <pageMargins left="0.7" right="0.45" top="0.25" bottom="0.25" header="0.3" footer="0.3"/>
  <pageSetup paperSize="9" orientation="landscape" horizontalDpi="300" verticalDpi="300" r:id="rId1"/>
  <legacyDrawing r:id="rId2"/>
</worksheet>
</file>

<file path=xl/worksheets/sheet13.xml><?xml version="1.0" encoding="utf-8"?>
<worksheet xmlns="http://schemas.openxmlformats.org/spreadsheetml/2006/main" xmlns:r="http://schemas.openxmlformats.org/officeDocument/2006/relationships">
  <sheetPr codeName="Sheet10">
    <tabColor rgb="FFC00000"/>
  </sheetPr>
  <dimension ref="A1:J40"/>
  <sheetViews>
    <sheetView showGridLines="0" view="pageBreakPreview" zoomScale="120" zoomScaleSheetLayoutView="120" workbookViewId="0">
      <selection activeCell="N11" sqref="N11"/>
    </sheetView>
  </sheetViews>
  <sheetFormatPr defaultColWidth="8.85546875" defaultRowHeight="15"/>
  <cols>
    <col min="1" max="1" width="4.85546875" style="215" customWidth="1"/>
    <col min="2" max="2" width="9.85546875" style="215" customWidth="1"/>
    <col min="3" max="3" width="10.85546875" style="215" customWidth="1"/>
    <col min="4" max="4" width="11.5703125" style="215" customWidth="1"/>
    <col min="5" max="5" width="7.42578125" style="215" customWidth="1"/>
    <col min="6" max="6" width="10.140625" style="215" customWidth="1"/>
    <col min="7" max="7" width="9.85546875" style="215" customWidth="1"/>
    <col min="8" max="8" width="10.42578125" style="215" customWidth="1"/>
    <col min="9" max="9" width="8.85546875" style="215" customWidth="1"/>
    <col min="10" max="10" width="7.5703125" style="215" customWidth="1"/>
    <col min="11" max="16384" width="8.85546875" style="215"/>
  </cols>
  <sheetData>
    <row r="1" spans="1:10" ht="19.5" customHeight="1" thickBot="1">
      <c r="A1" s="817" t="s">
        <v>375</v>
      </c>
      <c r="B1" s="818"/>
      <c r="C1" s="819" t="str">
        <f>'MASTER DATA'!C3</f>
        <v>jktdh; vkn'kZ mPp ek/;fed fo|ky; bUnjokM+k ] ia-l-&amp; jkuh ] ikyh</v>
      </c>
      <c r="D1" s="819"/>
      <c r="E1" s="819"/>
      <c r="F1" s="819"/>
      <c r="G1" s="819"/>
      <c r="H1" s="819"/>
      <c r="I1" s="819"/>
      <c r="J1" s="820"/>
    </row>
    <row r="2" spans="1:10">
      <c r="A2" s="305"/>
      <c r="B2" s="306"/>
      <c r="C2" s="306"/>
      <c r="D2" s="821" t="s">
        <v>376</v>
      </c>
      <c r="E2" s="821"/>
      <c r="F2" s="821"/>
      <c r="G2" s="821"/>
      <c r="H2" s="306"/>
      <c r="I2" s="306"/>
      <c r="J2" s="307"/>
    </row>
    <row r="3" spans="1:10">
      <c r="A3" s="279"/>
      <c r="B3" s="280"/>
      <c r="C3" s="280"/>
      <c r="D3" s="280"/>
      <c r="E3" s="280"/>
      <c r="F3" s="280"/>
      <c r="G3" s="280"/>
      <c r="H3" s="280"/>
      <c r="I3" s="280"/>
      <c r="J3" s="281"/>
    </row>
    <row r="4" spans="1:10" ht="18.75">
      <c r="A4" s="822" t="s">
        <v>357</v>
      </c>
      <c r="B4" s="823"/>
      <c r="C4" s="823"/>
      <c r="D4" s="823"/>
      <c r="E4" s="823"/>
      <c r="F4" s="823"/>
      <c r="G4" s="823"/>
      <c r="H4" s="823"/>
      <c r="I4" s="823"/>
      <c r="J4" s="824"/>
    </row>
    <row r="5" spans="1:10" ht="18.75">
      <c r="A5" s="837" t="s">
        <v>377</v>
      </c>
      <c r="B5" s="838"/>
      <c r="C5" s="838"/>
      <c r="D5" s="838"/>
      <c r="E5" s="838"/>
      <c r="F5" s="838"/>
      <c r="G5" s="838"/>
      <c r="H5" s="838"/>
      <c r="I5" s="838"/>
      <c r="J5" s="839"/>
    </row>
    <row r="6" spans="1:10" ht="21">
      <c r="A6" s="840" t="s">
        <v>358</v>
      </c>
      <c r="B6" s="841"/>
      <c r="C6" s="841"/>
      <c r="D6" s="841"/>
      <c r="E6" s="842" t="str">
        <f>'MASTER DATA'!J4</f>
        <v>tqykbZ&amp;2019</v>
      </c>
      <c r="F6" s="842"/>
      <c r="G6" s="842"/>
      <c r="H6" s="842"/>
      <c r="I6" s="842"/>
      <c r="J6" s="843"/>
    </row>
    <row r="7" spans="1:10" ht="18.75">
      <c r="A7" s="844"/>
      <c r="B7" s="846"/>
      <c r="C7" s="847"/>
      <c r="D7" s="838" t="s">
        <v>371</v>
      </c>
      <c r="E7" s="838"/>
      <c r="F7" s="838"/>
      <c r="G7" s="838"/>
      <c r="H7" s="838"/>
      <c r="I7" s="838"/>
      <c r="J7" s="839"/>
    </row>
    <row r="8" spans="1:10" ht="18.75">
      <c r="A8" s="845"/>
      <c r="B8" s="848" t="s">
        <v>359</v>
      </c>
      <c r="C8" s="664"/>
      <c r="D8" s="849">
        <f>'PS Balance Sheet'!AH37</f>
        <v>400</v>
      </c>
      <c r="E8" s="849"/>
      <c r="F8" s="849"/>
      <c r="G8" s="849"/>
      <c r="H8" s="849"/>
      <c r="I8" s="849"/>
      <c r="J8" s="850"/>
    </row>
    <row r="9" spans="1:10" ht="18.75">
      <c r="A9" s="845"/>
      <c r="B9" s="848" t="s">
        <v>364</v>
      </c>
      <c r="C9" s="664"/>
      <c r="D9" s="849">
        <f>'UPS balance Sheet'!AH37</f>
        <v>416</v>
      </c>
      <c r="E9" s="849"/>
      <c r="F9" s="849"/>
      <c r="G9" s="849"/>
      <c r="H9" s="849"/>
      <c r="I9" s="849"/>
      <c r="J9" s="850"/>
    </row>
    <row r="10" spans="1:10" ht="18.75">
      <c r="A10" s="851"/>
      <c r="B10" s="838" t="s">
        <v>372</v>
      </c>
      <c r="C10" s="838"/>
      <c r="D10" s="838"/>
      <c r="E10" s="838"/>
      <c r="F10" s="838"/>
      <c r="G10" s="838"/>
      <c r="H10" s="838"/>
      <c r="I10" s="838"/>
      <c r="J10" s="839"/>
    </row>
    <row r="11" spans="1:10" ht="15.75">
      <c r="A11" s="845"/>
      <c r="B11" s="852"/>
      <c r="C11" s="847"/>
      <c r="D11" s="853" t="s">
        <v>359</v>
      </c>
      <c r="E11" s="854"/>
      <c r="F11" s="853" t="s">
        <v>364</v>
      </c>
      <c r="G11" s="854"/>
      <c r="H11" s="855" t="s">
        <v>373</v>
      </c>
      <c r="I11" s="855"/>
      <c r="J11" s="856"/>
    </row>
    <row r="12" spans="1:10" ht="18.75">
      <c r="A12" s="845"/>
      <c r="B12" s="848" t="s">
        <v>351</v>
      </c>
      <c r="C12" s="664"/>
      <c r="D12" s="861">
        <f>Stock!G8-Stock!G39</f>
        <v>17.774999999999999</v>
      </c>
      <c r="E12" s="861"/>
      <c r="F12" s="861">
        <f>Stock!G46-Stock!G77</f>
        <v>27.759</v>
      </c>
      <c r="G12" s="861"/>
      <c r="H12" s="862">
        <f>D12+F12</f>
        <v>45.533999999999999</v>
      </c>
      <c r="I12" s="862"/>
      <c r="J12" s="863"/>
    </row>
    <row r="13" spans="1:10" ht="18.75">
      <c r="A13" s="845"/>
      <c r="B13" s="848" t="s">
        <v>374</v>
      </c>
      <c r="C13" s="664"/>
      <c r="D13" s="861">
        <f>Stock!H8-Stock!H39</f>
        <v>2</v>
      </c>
      <c r="E13" s="861"/>
      <c r="F13" s="861">
        <f>Stock!H46-Stock!H77</f>
        <v>3.1199999999999992</v>
      </c>
      <c r="G13" s="861"/>
      <c r="H13" s="862">
        <f>D13+F13</f>
        <v>5.1199999999999992</v>
      </c>
      <c r="I13" s="862"/>
      <c r="J13" s="863"/>
    </row>
    <row r="14" spans="1:10" ht="23.25">
      <c r="A14" s="864" t="s">
        <v>378</v>
      </c>
      <c r="B14" s="865"/>
      <c r="C14" s="865"/>
      <c r="D14" s="865"/>
      <c r="E14" s="865"/>
      <c r="F14" s="866" t="s">
        <v>379</v>
      </c>
      <c r="G14" s="866"/>
      <c r="H14" s="867"/>
      <c r="I14" s="867"/>
      <c r="J14" s="868"/>
    </row>
    <row r="15" spans="1:10" ht="21">
      <c r="A15" s="284">
        <v>1</v>
      </c>
      <c r="B15" s="869" t="s">
        <v>359</v>
      </c>
      <c r="C15" s="870"/>
      <c r="D15" s="285">
        <f>'Dal &amp; Khadhiyan master'!E37</f>
        <v>10000</v>
      </c>
      <c r="E15" s="286" t="s">
        <v>360</v>
      </c>
      <c r="F15" s="827" t="s">
        <v>359</v>
      </c>
      <c r="G15" s="871"/>
      <c r="H15" s="859">
        <f>'Dal &amp; Khadhiyan master'!E38</f>
        <v>15000</v>
      </c>
      <c r="I15" s="860"/>
      <c r="J15" s="288" t="s">
        <v>360</v>
      </c>
    </row>
    <row r="16" spans="1:10" ht="21">
      <c r="A16" s="289">
        <v>2</v>
      </c>
      <c r="B16" s="857" t="s">
        <v>380</v>
      </c>
      <c r="C16" s="858"/>
      <c r="D16" s="285">
        <f>'Dal &amp; Khadhiyan master'!G37</f>
        <v>15000</v>
      </c>
      <c r="E16" s="290" t="s">
        <v>360</v>
      </c>
      <c r="F16" s="857" t="s">
        <v>380</v>
      </c>
      <c r="G16" s="858"/>
      <c r="H16" s="859">
        <f>'Dal &amp; Khadhiyan master'!G38</f>
        <v>20000</v>
      </c>
      <c r="I16" s="860"/>
      <c r="J16" s="288" t="s">
        <v>360</v>
      </c>
    </row>
    <row r="17" spans="1:10" ht="21">
      <c r="A17" s="291"/>
      <c r="B17" s="308"/>
      <c r="C17" s="308"/>
      <c r="D17" s="872" t="s">
        <v>392</v>
      </c>
      <c r="E17" s="873"/>
      <c r="F17" s="873"/>
      <c r="G17" s="873"/>
      <c r="H17" s="873"/>
      <c r="I17" s="873"/>
      <c r="J17" s="874"/>
    </row>
    <row r="18" spans="1:10" ht="21">
      <c r="A18" s="292"/>
      <c r="B18" s="875" t="s">
        <v>363</v>
      </c>
      <c r="C18" s="876"/>
      <c r="D18" s="877" t="s">
        <v>359</v>
      </c>
      <c r="E18" s="877"/>
      <c r="F18" s="877"/>
      <c r="G18" s="877" t="s">
        <v>381</v>
      </c>
      <c r="H18" s="877"/>
      <c r="I18" s="877"/>
      <c r="J18" s="309"/>
    </row>
    <row r="19" spans="1:10" ht="18.75">
      <c r="A19" s="310" t="s">
        <v>365</v>
      </c>
      <c r="B19" s="878" t="s">
        <v>366</v>
      </c>
      <c r="C19" s="879"/>
      <c r="D19" s="880">
        <f>'PS Balance Sheet'!AV37*10/100</f>
        <v>156.21999999999997</v>
      </c>
      <c r="E19" s="880"/>
      <c r="F19" s="880"/>
      <c r="G19" s="880">
        <f>'UPS balance Sheet'!AV37*10/100</f>
        <v>242.548</v>
      </c>
      <c r="H19" s="880"/>
      <c r="I19" s="880"/>
      <c r="J19" s="293" t="s">
        <v>360</v>
      </c>
    </row>
    <row r="20" spans="1:10" ht="18.75">
      <c r="A20" s="310" t="s">
        <v>367</v>
      </c>
      <c r="B20" s="878" t="s">
        <v>368</v>
      </c>
      <c r="C20" s="879"/>
      <c r="D20" s="880">
        <f>'PS Balance Sheet'!AL37*2.5</f>
        <v>77.75</v>
      </c>
      <c r="E20" s="880"/>
      <c r="F20" s="880"/>
      <c r="G20" s="880">
        <f>'UPS balance Sheet'!AL37*2.5</f>
        <v>121.125</v>
      </c>
      <c r="H20" s="880"/>
      <c r="I20" s="880"/>
      <c r="J20" s="294" t="s">
        <v>360</v>
      </c>
    </row>
    <row r="21" spans="1:10" ht="18.75">
      <c r="A21" s="310">
        <v>3</v>
      </c>
      <c r="B21" s="878" t="s">
        <v>369</v>
      </c>
      <c r="C21" s="879"/>
      <c r="D21" s="880">
        <f>'PS Balance Sheet'!AV37*15/100</f>
        <v>234.32999999999996</v>
      </c>
      <c r="E21" s="880"/>
      <c r="F21" s="880"/>
      <c r="G21" s="880">
        <f>'UPS balance Sheet'!AV37*15/100</f>
        <v>363.82199999999995</v>
      </c>
      <c r="H21" s="880"/>
      <c r="I21" s="880"/>
      <c r="J21" s="294" t="s">
        <v>360</v>
      </c>
    </row>
    <row r="22" spans="1:10" ht="18.75">
      <c r="A22" s="310">
        <v>4</v>
      </c>
      <c r="B22" s="878" t="s">
        <v>351</v>
      </c>
      <c r="C22" s="879"/>
      <c r="D22" s="880">
        <f>'PS Balance Sheet'!AV37*30/100</f>
        <v>468.65999999999991</v>
      </c>
      <c r="E22" s="880"/>
      <c r="F22" s="880"/>
      <c r="G22" s="880">
        <f>'UPS balance Sheet'!AV37*30/100</f>
        <v>727.64399999999989</v>
      </c>
      <c r="H22" s="880"/>
      <c r="I22" s="880"/>
      <c r="J22" s="294" t="s">
        <v>360</v>
      </c>
    </row>
    <row r="23" spans="1:10" ht="18.75">
      <c r="A23" s="310">
        <v>5</v>
      </c>
      <c r="B23" s="878" t="s">
        <v>382</v>
      </c>
      <c r="C23" s="879"/>
      <c r="D23" s="880">
        <f>'PS Balance Sheet'!AV37-D19-D20-D21-D22</f>
        <v>625.24</v>
      </c>
      <c r="E23" s="880"/>
      <c r="F23" s="880"/>
      <c r="G23" s="880">
        <f>'UPS balance Sheet'!AV37-G19-G20-G21-G22</f>
        <v>970.34100000000001</v>
      </c>
      <c r="H23" s="880"/>
      <c r="I23" s="880"/>
      <c r="J23" s="294" t="s">
        <v>360</v>
      </c>
    </row>
    <row r="24" spans="1:10" ht="20.25">
      <c r="A24" s="295"/>
      <c r="B24" s="885" t="s">
        <v>370</v>
      </c>
      <c r="C24" s="886"/>
      <c r="D24" s="887">
        <f>SUM(D19:F23)</f>
        <v>1562.1999999999998</v>
      </c>
      <c r="E24" s="887"/>
      <c r="F24" s="887"/>
      <c r="G24" s="887">
        <f>SUM(G19:I23)</f>
        <v>2425.4799999999996</v>
      </c>
      <c r="H24" s="887"/>
      <c r="I24" s="887"/>
      <c r="J24" s="296" t="s">
        <v>360</v>
      </c>
    </row>
    <row r="25" spans="1:10" ht="23.25">
      <c r="A25" s="888" t="s">
        <v>383</v>
      </c>
      <c r="B25" s="866"/>
      <c r="C25" s="866"/>
      <c r="D25" s="866"/>
      <c r="E25" s="866"/>
      <c r="F25" s="866"/>
      <c r="G25" s="866"/>
      <c r="H25" s="866"/>
      <c r="I25" s="866"/>
      <c r="J25" s="889"/>
    </row>
    <row r="26" spans="1:10" ht="21">
      <c r="A26" s="299">
        <v>1</v>
      </c>
      <c r="B26" s="890" t="s">
        <v>359</v>
      </c>
      <c r="C26" s="891"/>
      <c r="D26" s="892">
        <f>D15+H15-D24</f>
        <v>23437.8</v>
      </c>
      <c r="E26" s="892"/>
      <c r="F26" s="892"/>
      <c r="G26" s="892"/>
      <c r="H26" s="892"/>
      <c r="I26" s="892"/>
      <c r="J26" s="297" t="s">
        <v>360</v>
      </c>
    </row>
    <row r="27" spans="1:10" ht="21">
      <c r="A27" s="300">
        <v>2</v>
      </c>
      <c r="B27" s="893" t="s">
        <v>364</v>
      </c>
      <c r="C27" s="894"/>
      <c r="D27" s="895">
        <f>D16+H16-G24</f>
        <v>32574.52</v>
      </c>
      <c r="E27" s="895"/>
      <c r="F27" s="895"/>
      <c r="G27" s="895"/>
      <c r="H27" s="895"/>
      <c r="I27" s="895"/>
      <c r="J27" s="298" t="s">
        <v>360</v>
      </c>
    </row>
    <row r="28" spans="1:10" ht="23.25" customHeight="1">
      <c r="A28" s="320"/>
      <c r="B28" s="882" t="s">
        <v>362</v>
      </c>
      <c r="C28" s="883"/>
      <c r="D28" s="883"/>
      <c r="E28" s="883"/>
      <c r="F28" s="883"/>
      <c r="G28" s="883"/>
      <c r="H28" s="883"/>
      <c r="I28" s="883"/>
      <c r="J28" s="884"/>
    </row>
    <row r="29" spans="1:10" ht="15.95" customHeight="1">
      <c r="A29" s="301">
        <v>1</v>
      </c>
      <c r="B29" s="848" t="s">
        <v>359</v>
      </c>
      <c r="C29" s="848"/>
      <c r="D29" s="896">
        <f>'Milk master'!E11</f>
        <v>6500</v>
      </c>
      <c r="E29" s="896"/>
      <c r="F29" s="896"/>
      <c r="G29" s="896"/>
      <c r="H29" s="452" t="s">
        <v>360</v>
      </c>
      <c r="I29" s="452"/>
      <c r="J29" s="881"/>
    </row>
    <row r="30" spans="1:10" ht="15.95" customHeight="1">
      <c r="A30" s="302">
        <v>2</v>
      </c>
      <c r="B30" s="848" t="s">
        <v>361</v>
      </c>
      <c r="C30" s="848"/>
      <c r="D30" s="896">
        <f>'Milk master'!G11</f>
        <v>9000</v>
      </c>
      <c r="E30" s="896"/>
      <c r="F30" s="896"/>
      <c r="G30" s="896"/>
      <c r="H30" s="452" t="s">
        <v>360</v>
      </c>
      <c r="I30" s="452"/>
      <c r="J30" s="881"/>
    </row>
    <row r="31" spans="1:10" ht="15.95" customHeight="1">
      <c r="A31" s="302">
        <v>3</v>
      </c>
      <c r="B31" s="848" t="s">
        <v>13</v>
      </c>
      <c r="C31" s="848"/>
      <c r="D31" s="897">
        <f>D29+D30</f>
        <v>15500</v>
      </c>
      <c r="E31" s="897"/>
      <c r="F31" s="897"/>
      <c r="G31" s="897"/>
      <c r="H31" s="898" t="s">
        <v>360</v>
      </c>
      <c r="I31" s="898"/>
      <c r="J31" s="899"/>
    </row>
    <row r="32" spans="1:10" ht="20.25">
      <c r="A32" s="900"/>
      <c r="B32" s="882" t="s">
        <v>384</v>
      </c>
      <c r="C32" s="883"/>
      <c r="D32" s="883"/>
      <c r="E32" s="883"/>
      <c r="F32" s="883"/>
      <c r="G32" s="883"/>
      <c r="H32" s="883"/>
      <c r="I32" s="883"/>
      <c r="J32" s="884"/>
    </row>
    <row r="33" spans="1:10" ht="18.75">
      <c r="A33" s="901"/>
      <c r="B33" s="852"/>
      <c r="C33" s="847"/>
      <c r="D33" s="853" t="s">
        <v>359</v>
      </c>
      <c r="E33" s="853"/>
      <c r="F33" s="853" t="s">
        <v>364</v>
      </c>
      <c r="G33" s="853"/>
      <c r="H33" s="838" t="s">
        <v>387</v>
      </c>
      <c r="I33" s="838"/>
      <c r="J33" s="839"/>
    </row>
    <row r="34" spans="1:10" ht="20.25">
      <c r="A34" s="901"/>
      <c r="B34" s="827" t="s">
        <v>388</v>
      </c>
      <c r="C34" s="827"/>
      <c r="D34" s="828">
        <f>'PS Balance Sheet'!AW37</f>
        <v>2262.75</v>
      </c>
      <c r="E34" s="829"/>
      <c r="F34" s="828">
        <f>'UPS balance Sheet'!AW37</f>
        <v>4116</v>
      </c>
      <c r="G34" s="829"/>
      <c r="H34" s="830">
        <f>D34+F34</f>
        <v>6378.75</v>
      </c>
      <c r="I34" s="831"/>
      <c r="J34" s="832"/>
    </row>
    <row r="35" spans="1:10" ht="20.25">
      <c r="A35" s="901"/>
      <c r="B35" s="827" t="s">
        <v>389</v>
      </c>
      <c r="C35" s="827"/>
      <c r="D35" s="903">
        <f>'Milk master'!E13</f>
        <v>4237.25</v>
      </c>
      <c r="E35" s="903"/>
      <c r="F35" s="903">
        <f>'Milk master'!G13</f>
        <v>4884</v>
      </c>
      <c r="G35" s="903"/>
      <c r="H35" s="903">
        <f>F35+D35</f>
        <v>9121.25</v>
      </c>
      <c r="I35" s="903"/>
      <c r="J35" s="904"/>
    </row>
    <row r="36" spans="1:10" ht="20.25">
      <c r="A36" s="901"/>
      <c r="B36" s="882" t="s">
        <v>386</v>
      </c>
      <c r="C36" s="883"/>
      <c r="D36" s="883"/>
      <c r="E36" s="883"/>
      <c r="F36" s="883"/>
      <c r="G36" s="883"/>
      <c r="H36" s="883"/>
      <c r="I36" s="883"/>
      <c r="J36" s="884"/>
    </row>
    <row r="37" spans="1:10" ht="18.75">
      <c r="A37" s="901"/>
      <c r="B37" s="834" t="s">
        <v>385</v>
      </c>
      <c r="C37" s="835"/>
      <c r="D37" s="853" t="s">
        <v>359</v>
      </c>
      <c r="E37" s="853"/>
      <c r="F37" s="853" t="s">
        <v>364</v>
      </c>
      <c r="G37" s="853"/>
      <c r="H37" s="838" t="s">
        <v>373</v>
      </c>
      <c r="I37" s="838"/>
      <c r="J37" s="839"/>
    </row>
    <row r="38" spans="1:10" ht="20.25">
      <c r="A38" s="901"/>
      <c r="B38" s="827" t="s">
        <v>390</v>
      </c>
      <c r="C38" s="827"/>
      <c r="D38" s="692">
        <f>Stock!F8</f>
        <v>80</v>
      </c>
      <c r="E38" s="693"/>
      <c r="F38" s="692">
        <f>Stock!F46</f>
        <v>120</v>
      </c>
      <c r="G38" s="693"/>
      <c r="H38" s="836">
        <f>D38+F38</f>
        <v>200</v>
      </c>
      <c r="I38" s="831"/>
      <c r="J38" s="832"/>
    </row>
    <row r="39" spans="1:10" ht="20.25">
      <c r="A39" s="901"/>
      <c r="B39" s="827" t="s">
        <v>391</v>
      </c>
      <c r="C39" s="827"/>
      <c r="D39" s="692">
        <f>'Dal Report'!AE9+'Dal Report'!AF9+'Dal Report'!AG9</f>
        <v>2.8</v>
      </c>
      <c r="E39" s="693"/>
      <c r="F39" s="692">
        <f>'Dal Report'!AH9+'Dal Report'!AI9+'Dal Report'!AJ9</f>
        <v>4.4399999999999995</v>
      </c>
      <c r="G39" s="693"/>
      <c r="H39" s="836">
        <f>D39+F39</f>
        <v>7.2399999999999993</v>
      </c>
      <c r="I39" s="831"/>
      <c r="J39" s="832"/>
    </row>
    <row r="40" spans="1:10" ht="16.5" customHeight="1" thickBot="1">
      <c r="A40" s="902"/>
      <c r="B40" s="833" t="s">
        <v>389</v>
      </c>
      <c r="C40" s="833"/>
      <c r="D40" s="825">
        <f>Stock!F39</f>
        <v>77.2</v>
      </c>
      <c r="E40" s="825"/>
      <c r="F40" s="825">
        <f>Stock!F77</f>
        <v>115.55999999999999</v>
      </c>
      <c r="G40" s="825"/>
      <c r="H40" s="825">
        <f t="shared" ref="H40" si="0">D40+F40</f>
        <v>192.76</v>
      </c>
      <c r="I40" s="825"/>
      <c r="J40" s="826"/>
    </row>
  </sheetData>
  <sheetProtection password="C1FB" sheet="1" objects="1" scenarios="1" formatCells="0" formatColumns="0" formatRows="0" selectLockedCells="1"/>
  <mergeCells count="104">
    <mergeCell ref="H39:J39"/>
    <mergeCell ref="D39:E39"/>
    <mergeCell ref="F39:G39"/>
    <mergeCell ref="B39:C39"/>
    <mergeCell ref="D40:E40"/>
    <mergeCell ref="F40:G40"/>
    <mergeCell ref="B35:C35"/>
    <mergeCell ref="D35:E35"/>
    <mergeCell ref="F35:G35"/>
    <mergeCell ref="B38:C38"/>
    <mergeCell ref="D37:E37"/>
    <mergeCell ref="F37:G37"/>
    <mergeCell ref="B36:J36"/>
    <mergeCell ref="H37:J37"/>
    <mergeCell ref="H35:J35"/>
    <mergeCell ref="H30:J30"/>
    <mergeCell ref="B32:J32"/>
    <mergeCell ref="H33:J33"/>
    <mergeCell ref="B24:C24"/>
    <mergeCell ref="D24:F24"/>
    <mergeCell ref="G24:I24"/>
    <mergeCell ref="A25:J25"/>
    <mergeCell ref="B26:C26"/>
    <mergeCell ref="D26:I26"/>
    <mergeCell ref="B27:C27"/>
    <mergeCell ref="D27:I27"/>
    <mergeCell ref="B29:C29"/>
    <mergeCell ref="D29:G29"/>
    <mergeCell ref="B28:J28"/>
    <mergeCell ref="H29:J29"/>
    <mergeCell ref="B31:C31"/>
    <mergeCell ref="D31:G31"/>
    <mergeCell ref="H31:J31"/>
    <mergeCell ref="B30:C30"/>
    <mergeCell ref="D30:G30"/>
    <mergeCell ref="A32:A40"/>
    <mergeCell ref="B33:C33"/>
    <mergeCell ref="D33:E33"/>
    <mergeCell ref="F33:G33"/>
    <mergeCell ref="B21:C21"/>
    <mergeCell ref="D21:F21"/>
    <mergeCell ref="G21:I21"/>
    <mergeCell ref="B22:C22"/>
    <mergeCell ref="D22:F22"/>
    <mergeCell ref="G22:I22"/>
    <mergeCell ref="B23:C23"/>
    <mergeCell ref="D23:F23"/>
    <mergeCell ref="G23:I23"/>
    <mergeCell ref="D17:J17"/>
    <mergeCell ref="B18:C18"/>
    <mergeCell ref="D18:F18"/>
    <mergeCell ref="G18:I18"/>
    <mergeCell ref="B19:C19"/>
    <mergeCell ref="D19:F19"/>
    <mergeCell ref="G19:I19"/>
    <mergeCell ref="B20:C20"/>
    <mergeCell ref="D20:F20"/>
    <mergeCell ref="G20:I20"/>
    <mergeCell ref="A10:A13"/>
    <mergeCell ref="B10:J10"/>
    <mergeCell ref="B11:C11"/>
    <mergeCell ref="D11:E11"/>
    <mergeCell ref="F11:G11"/>
    <mergeCell ref="H11:J11"/>
    <mergeCell ref="B16:C16"/>
    <mergeCell ref="F16:G16"/>
    <mergeCell ref="H16:I16"/>
    <mergeCell ref="B12:C12"/>
    <mergeCell ref="D12:E12"/>
    <mergeCell ref="F12:G12"/>
    <mergeCell ref="H12:J12"/>
    <mergeCell ref="B13:C13"/>
    <mergeCell ref="D13:E13"/>
    <mergeCell ref="F13:G13"/>
    <mergeCell ref="H13:J13"/>
    <mergeCell ref="A14:E14"/>
    <mergeCell ref="F14:J14"/>
    <mergeCell ref="B15:C15"/>
    <mergeCell ref="F15:G15"/>
    <mergeCell ref="H15:I15"/>
    <mergeCell ref="A1:B1"/>
    <mergeCell ref="C1:J1"/>
    <mergeCell ref="D2:G2"/>
    <mergeCell ref="A4:J4"/>
    <mergeCell ref="H40:J40"/>
    <mergeCell ref="B34:C34"/>
    <mergeCell ref="D34:E34"/>
    <mergeCell ref="F34:G34"/>
    <mergeCell ref="H34:J34"/>
    <mergeCell ref="B40:C40"/>
    <mergeCell ref="B37:C37"/>
    <mergeCell ref="D38:E38"/>
    <mergeCell ref="F38:G38"/>
    <mergeCell ref="H38:J38"/>
    <mergeCell ref="A5:J5"/>
    <mergeCell ref="A6:D6"/>
    <mergeCell ref="E6:J6"/>
    <mergeCell ref="A7:A9"/>
    <mergeCell ref="B7:C7"/>
    <mergeCell ref="D7:J7"/>
    <mergeCell ref="B8:C8"/>
    <mergeCell ref="D8:J8"/>
    <mergeCell ref="B9:C9"/>
    <mergeCell ref="D9:J9"/>
  </mergeCells>
  <pageMargins left="0.7" right="0.45" top="0.5" bottom="0.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2">
    <tabColor rgb="FFFFC000"/>
  </sheetPr>
  <dimension ref="A1:AG86"/>
  <sheetViews>
    <sheetView workbookViewId="0">
      <selection activeCell="E37" sqref="E37:F37"/>
    </sheetView>
  </sheetViews>
  <sheetFormatPr defaultColWidth="0" defaultRowHeight="0" customHeight="1" zeroHeight="1"/>
  <cols>
    <col min="1" max="1" width="12.85546875" style="11" customWidth="1"/>
    <col min="2" max="2" width="33.42578125" style="11" customWidth="1"/>
    <col min="3" max="3" width="19.28515625" style="11" customWidth="1"/>
    <col min="4" max="4" width="22.5703125" style="11" customWidth="1"/>
    <col min="5" max="5" width="14.5703125" style="11" customWidth="1"/>
    <col min="6" max="6" width="13.140625" style="11" customWidth="1"/>
    <col min="7" max="7" width="12.85546875" style="11" customWidth="1"/>
    <col min="8" max="9" width="18.140625" style="11" customWidth="1"/>
    <col min="10" max="33" width="0" style="11" hidden="1" customWidth="1"/>
    <col min="34" max="16384" width="9.140625" style="11" hidden="1"/>
  </cols>
  <sheetData>
    <row r="1" spans="1:9" ht="27.75">
      <c r="A1" s="447" t="s">
        <v>283</v>
      </c>
      <c r="B1" s="447"/>
      <c r="C1" s="439" t="str">
        <f>'MASTER DATA'!C3</f>
        <v>jktdh; vkn'kZ mPp ek/;fed fo|ky; bUnjokM+k ] ia-l-&amp; jkuh ] ikyh</v>
      </c>
      <c r="D1" s="439"/>
      <c r="E1" s="439"/>
      <c r="F1" s="439"/>
      <c r="G1" s="439"/>
      <c r="H1" s="439"/>
      <c r="I1" s="439"/>
    </row>
    <row r="2" spans="1:9" ht="26.25">
      <c r="A2" s="446"/>
      <c r="B2" s="446"/>
      <c r="C2" s="446"/>
      <c r="D2" s="446"/>
      <c r="E2" s="446"/>
      <c r="F2" s="446"/>
      <c r="G2" s="446"/>
      <c r="H2" s="446"/>
      <c r="I2" s="130"/>
    </row>
    <row r="3" spans="1:9" ht="26.25">
      <c r="A3" s="442"/>
      <c r="B3" s="442"/>
      <c r="C3" s="442"/>
      <c r="D3" s="442"/>
      <c r="E3" s="442"/>
      <c r="F3" s="442"/>
      <c r="G3" s="442"/>
      <c r="H3" s="442"/>
      <c r="I3" s="130"/>
    </row>
    <row r="4" spans="1:9" ht="15" customHeight="1">
      <c r="A4" s="443" t="s">
        <v>284</v>
      </c>
      <c r="B4" s="440" t="s">
        <v>285</v>
      </c>
      <c r="C4" s="440"/>
      <c r="D4" s="440"/>
      <c r="E4" s="441" t="s">
        <v>286</v>
      </c>
      <c r="F4" s="441"/>
      <c r="G4" s="441" t="s">
        <v>287</v>
      </c>
      <c r="H4" s="441"/>
      <c r="I4" s="130"/>
    </row>
    <row r="5" spans="1:9" ht="15" customHeight="1">
      <c r="A5" s="444"/>
      <c r="B5" s="440"/>
      <c r="C5" s="440"/>
      <c r="D5" s="440"/>
      <c r="E5" s="441"/>
      <c r="F5" s="441"/>
      <c r="G5" s="441"/>
      <c r="H5" s="441"/>
      <c r="I5" s="130"/>
    </row>
    <row r="6" spans="1:9" ht="15" customHeight="1">
      <c r="A6" s="445"/>
      <c r="B6" s="440"/>
      <c r="C6" s="440"/>
      <c r="D6" s="440"/>
      <c r="E6" s="441"/>
      <c r="F6" s="441"/>
      <c r="G6" s="441"/>
      <c r="H6" s="441"/>
      <c r="I6" s="130"/>
    </row>
    <row r="7" spans="1:9" ht="18" customHeight="1">
      <c r="A7" s="448">
        <v>1</v>
      </c>
      <c r="B7" s="451" t="s">
        <v>141</v>
      </c>
      <c r="C7" s="451"/>
      <c r="D7" s="207" t="s">
        <v>142</v>
      </c>
      <c r="E7" s="449">
        <f>'PS Balance Sheet'!D6</f>
        <v>250</v>
      </c>
      <c r="F7" s="450"/>
      <c r="G7" s="449">
        <f>'UPS balance Sheet'!D6</f>
        <v>300</v>
      </c>
      <c r="H7" s="450"/>
      <c r="I7" s="130"/>
    </row>
    <row r="8" spans="1:9" ht="18" customHeight="1">
      <c r="A8" s="448"/>
      <c r="B8" s="451"/>
      <c r="C8" s="451"/>
      <c r="D8" s="208" t="s">
        <v>114</v>
      </c>
      <c r="E8" s="449">
        <f>'PS Balance Sheet'!E6</f>
        <v>150</v>
      </c>
      <c r="F8" s="450"/>
      <c r="G8" s="449">
        <f>'UPS balance Sheet'!E6</f>
        <v>200</v>
      </c>
      <c r="H8" s="450"/>
      <c r="I8" s="130"/>
    </row>
    <row r="9" spans="1:9" ht="18" customHeight="1">
      <c r="A9" s="448">
        <v>2</v>
      </c>
      <c r="B9" s="451" t="s">
        <v>143</v>
      </c>
      <c r="C9" s="451"/>
      <c r="D9" s="209" t="s">
        <v>144</v>
      </c>
      <c r="E9" s="449">
        <f>'PS Balance Sheet'!F6</f>
        <v>40</v>
      </c>
      <c r="F9" s="450"/>
      <c r="G9" s="449">
        <f>'UPS balance Sheet'!F6</f>
        <v>60</v>
      </c>
      <c r="H9" s="450"/>
      <c r="I9" s="130"/>
    </row>
    <row r="10" spans="1:9" ht="18" customHeight="1">
      <c r="A10" s="448"/>
      <c r="B10" s="451"/>
      <c r="C10" s="451"/>
      <c r="D10" s="210" t="s">
        <v>145</v>
      </c>
      <c r="E10" s="449">
        <f>'PS Balance Sheet'!G6</f>
        <v>20</v>
      </c>
      <c r="F10" s="450"/>
      <c r="G10" s="449">
        <f>'UPS balance Sheet'!G6</f>
        <v>30</v>
      </c>
      <c r="H10" s="450"/>
      <c r="I10" s="130"/>
    </row>
    <row r="11" spans="1:9" ht="18" customHeight="1">
      <c r="A11" s="448"/>
      <c r="B11" s="451"/>
      <c r="C11" s="451"/>
      <c r="D11" s="210" t="s">
        <v>146</v>
      </c>
      <c r="E11" s="449">
        <f>'PS Balance Sheet'!H6</f>
        <v>20</v>
      </c>
      <c r="F11" s="450"/>
      <c r="G11" s="449">
        <f>'UPS balance Sheet'!H6</f>
        <v>30</v>
      </c>
      <c r="H11" s="450"/>
      <c r="I11" s="130"/>
    </row>
    <row r="12" spans="1:9" ht="18" customHeight="1">
      <c r="A12" s="448">
        <v>3</v>
      </c>
      <c r="B12" s="451" t="s">
        <v>147</v>
      </c>
      <c r="C12" s="451"/>
      <c r="D12" s="207" t="s">
        <v>142</v>
      </c>
      <c r="E12" s="449">
        <f>'PS Balance Sheet'!I37</f>
        <v>0</v>
      </c>
      <c r="F12" s="450"/>
      <c r="G12" s="449">
        <f>'UPS balance Sheet'!I37</f>
        <v>0</v>
      </c>
      <c r="H12" s="450"/>
      <c r="I12" s="130"/>
    </row>
    <row r="13" spans="1:9" ht="18" customHeight="1">
      <c r="A13" s="448"/>
      <c r="B13" s="451"/>
      <c r="C13" s="451"/>
      <c r="D13" s="208" t="s">
        <v>114</v>
      </c>
      <c r="E13" s="449">
        <f>'PS Balance Sheet'!J37</f>
        <v>0</v>
      </c>
      <c r="F13" s="450"/>
      <c r="G13" s="449">
        <f>'UPS balance Sheet'!J37</f>
        <v>0</v>
      </c>
      <c r="H13" s="450"/>
      <c r="I13" s="130"/>
    </row>
    <row r="14" spans="1:9" ht="18" customHeight="1">
      <c r="A14" s="448">
        <v>4</v>
      </c>
      <c r="B14" s="451" t="s">
        <v>148</v>
      </c>
      <c r="C14" s="451"/>
      <c r="D14" s="209" t="s">
        <v>144</v>
      </c>
      <c r="E14" s="449">
        <f>'PS Balance Sheet'!K37</f>
        <v>0</v>
      </c>
      <c r="F14" s="450"/>
      <c r="G14" s="449">
        <f>'UPS balance Sheet'!K37</f>
        <v>0</v>
      </c>
      <c r="H14" s="450"/>
      <c r="I14" s="130"/>
    </row>
    <row r="15" spans="1:9" ht="18" customHeight="1">
      <c r="A15" s="448"/>
      <c r="B15" s="451"/>
      <c r="C15" s="451"/>
      <c r="D15" s="210" t="s">
        <v>145</v>
      </c>
      <c r="E15" s="449">
        <f>'PS Balance Sheet'!L37</f>
        <v>0</v>
      </c>
      <c r="F15" s="450"/>
      <c r="G15" s="449">
        <f>'UPS balance Sheet'!L37</f>
        <v>0</v>
      </c>
      <c r="H15" s="450"/>
      <c r="I15" s="130"/>
    </row>
    <row r="16" spans="1:9" ht="18" customHeight="1">
      <c r="A16" s="448"/>
      <c r="B16" s="451"/>
      <c r="C16" s="451"/>
      <c r="D16" s="210" t="s">
        <v>146</v>
      </c>
      <c r="E16" s="449">
        <f>'PS Balance Sheet'!M37</f>
        <v>0</v>
      </c>
      <c r="F16" s="450"/>
      <c r="G16" s="449">
        <f>'UPS balance Sheet'!M37</f>
        <v>0</v>
      </c>
      <c r="H16" s="450"/>
      <c r="I16" s="130"/>
    </row>
    <row r="17" spans="1:9" ht="18" customHeight="1">
      <c r="A17" s="448">
        <v>5</v>
      </c>
      <c r="B17" s="451" t="s">
        <v>149</v>
      </c>
      <c r="C17" s="451"/>
      <c r="D17" s="207" t="s">
        <v>142</v>
      </c>
      <c r="E17" s="449">
        <f>'PS Balance Sheet'!N37+'PS Balance Sheet'!S37</f>
        <v>0</v>
      </c>
      <c r="F17" s="450"/>
      <c r="G17" s="449">
        <f>'UPS balance Sheet'!N37+'UPS balance Sheet'!S37</f>
        <v>0</v>
      </c>
      <c r="H17" s="450"/>
      <c r="I17" s="130"/>
    </row>
    <row r="18" spans="1:9" ht="18" customHeight="1">
      <c r="A18" s="448"/>
      <c r="B18" s="451"/>
      <c r="C18" s="451"/>
      <c r="D18" s="208" t="s">
        <v>114</v>
      </c>
      <c r="E18" s="449">
        <f>'PS Balance Sheet'!O37+'PS Balance Sheet'!T37</f>
        <v>0</v>
      </c>
      <c r="F18" s="450"/>
      <c r="G18" s="449">
        <f>'UPS balance Sheet'!O37+'UPS balance Sheet'!T37</f>
        <v>0</v>
      </c>
      <c r="H18" s="450"/>
      <c r="I18" s="130"/>
    </row>
    <row r="19" spans="1:9" ht="18" customHeight="1">
      <c r="A19" s="448">
        <v>6</v>
      </c>
      <c r="B19" s="451" t="s">
        <v>150</v>
      </c>
      <c r="C19" s="451"/>
      <c r="D19" s="209" t="s">
        <v>144</v>
      </c>
      <c r="E19" s="449">
        <f>'PS Balance Sheet'!P37+'PS Balance Sheet'!U37</f>
        <v>0</v>
      </c>
      <c r="F19" s="450"/>
      <c r="G19" s="449">
        <f>'UPS balance Sheet'!P37+'UPS balance Sheet'!U37</f>
        <v>0</v>
      </c>
      <c r="H19" s="450"/>
      <c r="I19" s="130"/>
    </row>
    <row r="20" spans="1:9" ht="18" customHeight="1">
      <c r="A20" s="448"/>
      <c r="B20" s="451"/>
      <c r="C20" s="451"/>
      <c r="D20" s="210" t="s">
        <v>145</v>
      </c>
      <c r="E20" s="449">
        <f>'PS Balance Sheet'!Q37+'PS Balance Sheet'!V37</f>
        <v>0</v>
      </c>
      <c r="F20" s="450"/>
      <c r="G20" s="449">
        <f>'UPS balance Sheet'!Q37+'UPS balance Sheet'!V37</f>
        <v>0</v>
      </c>
      <c r="H20" s="450"/>
      <c r="I20" s="130"/>
    </row>
    <row r="21" spans="1:9" ht="18" customHeight="1">
      <c r="A21" s="448"/>
      <c r="B21" s="451"/>
      <c r="C21" s="451"/>
      <c r="D21" s="210" t="s">
        <v>146</v>
      </c>
      <c r="E21" s="449">
        <f>'PS Balance Sheet'!R37+'PS Balance Sheet'!W37</f>
        <v>0</v>
      </c>
      <c r="F21" s="450"/>
      <c r="G21" s="449">
        <f>'UPS balance Sheet'!R37+'UPS balance Sheet'!W37</f>
        <v>0</v>
      </c>
      <c r="H21" s="450"/>
      <c r="I21" s="130"/>
    </row>
    <row r="22" spans="1:9" ht="18" customHeight="1">
      <c r="A22" s="448">
        <v>7</v>
      </c>
      <c r="B22" s="451" t="s">
        <v>325</v>
      </c>
      <c r="C22" s="451"/>
      <c r="D22" s="207" t="s">
        <v>142</v>
      </c>
      <c r="E22" s="449">
        <f>E7+E12+E17</f>
        <v>250</v>
      </c>
      <c r="F22" s="450"/>
      <c r="G22" s="449">
        <f>G7+G12+G17</f>
        <v>300</v>
      </c>
      <c r="H22" s="450"/>
      <c r="I22" s="130"/>
    </row>
    <row r="23" spans="1:9" ht="18" customHeight="1">
      <c r="A23" s="448"/>
      <c r="B23" s="451"/>
      <c r="C23" s="451"/>
      <c r="D23" s="208" t="s">
        <v>114</v>
      </c>
      <c r="E23" s="449">
        <f>E8+E13+E18</f>
        <v>150</v>
      </c>
      <c r="F23" s="450"/>
      <c r="G23" s="449">
        <f>G8+G13+G18</f>
        <v>200</v>
      </c>
      <c r="H23" s="450"/>
      <c r="I23" s="130"/>
    </row>
    <row r="24" spans="1:9" ht="18" customHeight="1">
      <c r="A24" s="448">
        <v>8</v>
      </c>
      <c r="B24" s="451" t="s">
        <v>326</v>
      </c>
      <c r="C24" s="451"/>
      <c r="D24" s="209" t="s">
        <v>144</v>
      </c>
      <c r="E24" s="449">
        <f t="shared" ref="E24:E25" si="0">E9+E14+E19</f>
        <v>40</v>
      </c>
      <c r="F24" s="450"/>
      <c r="G24" s="449">
        <f t="shared" ref="G24:G26" si="1">G9+G14+G19</f>
        <v>60</v>
      </c>
      <c r="H24" s="450"/>
      <c r="I24" s="130"/>
    </row>
    <row r="25" spans="1:9" ht="18" customHeight="1">
      <c r="A25" s="448"/>
      <c r="B25" s="451"/>
      <c r="C25" s="451"/>
      <c r="D25" s="210" t="s">
        <v>145</v>
      </c>
      <c r="E25" s="449">
        <f t="shared" si="0"/>
        <v>20</v>
      </c>
      <c r="F25" s="450"/>
      <c r="G25" s="449">
        <f t="shared" si="1"/>
        <v>30</v>
      </c>
      <c r="H25" s="450"/>
      <c r="I25" s="130"/>
    </row>
    <row r="26" spans="1:9" ht="18" customHeight="1">
      <c r="A26" s="448"/>
      <c r="B26" s="451"/>
      <c r="C26" s="451"/>
      <c r="D26" s="210" t="s">
        <v>146</v>
      </c>
      <c r="E26" s="449">
        <f>E11+E16+E21</f>
        <v>20</v>
      </c>
      <c r="F26" s="450"/>
      <c r="G26" s="449">
        <f t="shared" si="1"/>
        <v>30</v>
      </c>
      <c r="H26" s="450"/>
      <c r="I26" s="130"/>
    </row>
    <row r="27" spans="1:9" ht="18" customHeight="1">
      <c r="A27" s="448">
        <v>9</v>
      </c>
      <c r="B27" s="451" t="s">
        <v>151</v>
      </c>
      <c r="C27" s="451"/>
      <c r="D27" s="207" t="s">
        <v>142</v>
      </c>
      <c r="E27" s="449">
        <f>'PS Balance Sheet'!AL37</f>
        <v>31.099999999999998</v>
      </c>
      <c r="F27" s="450"/>
      <c r="G27" s="449">
        <f>'UPS balance Sheet'!AL37</f>
        <v>48.45</v>
      </c>
      <c r="H27" s="450"/>
      <c r="I27" s="130"/>
    </row>
    <row r="28" spans="1:9" ht="18" customHeight="1">
      <c r="A28" s="448"/>
      <c r="B28" s="451"/>
      <c r="C28" s="451"/>
      <c r="D28" s="208" t="s">
        <v>114</v>
      </c>
      <c r="E28" s="449">
        <f>'PS Balance Sheet'!AM37</f>
        <v>8.9</v>
      </c>
      <c r="F28" s="450"/>
      <c r="G28" s="449">
        <f>'UPS balance Sheet'!AM37</f>
        <v>13.95</v>
      </c>
      <c r="H28" s="450"/>
      <c r="I28" s="130"/>
    </row>
    <row r="29" spans="1:9" ht="18" customHeight="1">
      <c r="A29" s="448">
        <v>10</v>
      </c>
      <c r="B29" s="452" t="s">
        <v>152</v>
      </c>
      <c r="C29" s="452"/>
      <c r="D29" s="209" t="s">
        <v>144</v>
      </c>
      <c r="E29" s="449">
        <f>'PS Balance Sheet'!AN37</f>
        <v>1.4</v>
      </c>
      <c r="F29" s="450"/>
      <c r="G29" s="449">
        <f>'UPS balance Sheet'!AN37</f>
        <v>2.2199999999999998</v>
      </c>
      <c r="H29" s="450"/>
      <c r="I29" s="130"/>
    </row>
    <row r="30" spans="1:9" ht="18" customHeight="1">
      <c r="A30" s="448"/>
      <c r="B30" s="452"/>
      <c r="C30" s="452"/>
      <c r="D30" s="210" t="s">
        <v>145</v>
      </c>
      <c r="E30" s="449">
        <f>'PS Balance Sheet'!AO37</f>
        <v>0.7</v>
      </c>
      <c r="F30" s="450"/>
      <c r="G30" s="449">
        <f>'UPS balance Sheet'!AO37</f>
        <v>1.1099999999999999</v>
      </c>
      <c r="H30" s="450"/>
      <c r="I30" s="130"/>
    </row>
    <row r="31" spans="1:9" ht="18" customHeight="1">
      <c r="A31" s="448"/>
      <c r="B31" s="452"/>
      <c r="C31" s="452"/>
      <c r="D31" s="210" t="s">
        <v>146</v>
      </c>
      <c r="E31" s="449">
        <f>'PS Balance Sheet'!AP37</f>
        <v>0.7</v>
      </c>
      <c r="F31" s="450"/>
      <c r="G31" s="449">
        <f>'UPS balance Sheet'!AP37</f>
        <v>1.1099999999999999</v>
      </c>
      <c r="H31" s="450"/>
      <c r="I31" s="130"/>
    </row>
    <row r="32" spans="1:9" ht="18" customHeight="1">
      <c r="A32" s="448">
        <v>11</v>
      </c>
      <c r="B32" s="451" t="s">
        <v>327</v>
      </c>
      <c r="C32" s="451"/>
      <c r="D32" s="207" t="s">
        <v>142</v>
      </c>
      <c r="E32" s="449">
        <f>E22-E27</f>
        <v>218.9</v>
      </c>
      <c r="F32" s="463"/>
      <c r="G32" s="449">
        <f>G22-G27</f>
        <v>251.55</v>
      </c>
      <c r="H32" s="463"/>
      <c r="I32" s="130"/>
    </row>
    <row r="33" spans="1:9" ht="18" customHeight="1">
      <c r="A33" s="448"/>
      <c r="B33" s="451"/>
      <c r="C33" s="451"/>
      <c r="D33" s="208" t="s">
        <v>114</v>
      </c>
      <c r="E33" s="449">
        <f t="shared" ref="E33:E36" si="2">E23-E28</f>
        <v>141.1</v>
      </c>
      <c r="F33" s="463"/>
      <c r="G33" s="449">
        <f t="shared" ref="G33:G36" si="3">G23-G28</f>
        <v>186.05</v>
      </c>
      <c r="H33" s="463"/>
      <c r="I33" s="130"/>
    </row>
    <row r="34" spans="1:9" ht="18" customHeight="1">
      <c r="A34" s="448">
        <v>12</v>
      </c>
      <c r="B34" s="451" t="s">
        <v>328</v>
      </c>
      <c r="C34" s="451"/>
      <c r="D34" s="209" t="s">
        <v>144</v>
      </c>
      <c r="E34" s="449">
        <f t="shared" si="2"/>
        <v>38.6</v>
      </c>
      <c r="F34" s="463"/>
      <c r="G34" s="449">
        <f t="shared" si="3"/>
        <v>57.78</v>
      </c>
      <c r="H34" s="463"/>
      <c r="I34" s="130"/>
    </row>
    <row r="35" spans="1:9" ht="18" customHeight="1">
      <c r="A35" s="448"/>
      <c r="B35" s="451"/>
      <c r="C35" s="451"/>
      <c r="D35" s="210" t="s">
        <v>145</v>
      </c>
      <c r="E35" s="449">
        <f t="shared" si="2"/>
        <v>19.3</v>
      </c>
      <c r="F35" s="463"/>
      <c r="G35" s="449">
        <f t="shared" si="3"/>
        <v>28.89</v>
      </c>
      <c r="H35" s="463"/>
      <c r="I35" s="130"/>
    </row>
    <row r="36" spans="1:9" ht="18" customHeight="1">
      <c r="A36" s="448"/>
      <c r="B36" s="451"/>
      <c r="C36" s="451"/>
      <c r="D36" s="210" t="s">
        <v>146</v>
      </c>
      <c r="E36" s="449">
        <f t="shared" si="2"/>
        <v>19.3</v>
      </c>
      <c r="F36" s="463"/>
      <c r="G36" s="449">
        <f t="shared" si="3"/>
        <v>28.89</v>
      </c>
      <c r="H36" s="463"/>
      <c r="I36" s="130"/>
    </row>
    <row r="37" spans="1:9" ht="18" customHeight="1">
      <c r="A37" s="462">
        <v>13</v>
      </c>
      <c r="B37" s="454" t="s">
        <v>167</v>
      </c>
      <c r="C37" s="454"/>
      <c r="D37" s="209" t="s">
        <v>153</v>
      </c>
      <c r="E37" s="464">
        <v>10000</v>
      </c>
      <c r="F37" s="465"/>
      <c r="G37" s="464">
        <v>15000</v>
      </c>
      <c r="H37" s="465"/>
      <c r="I37" s="130"/>
    </row>
    <row r="38" spans="1:9" ht="18" customHeight="1">
      <c r="A38" s="462"/>
      <c r="B38" s="454"/>
      <c r="C38" s="454"/>
      <c r="D38" s="209" t="s">
        <v>306</v>
      </c>
      <c r="E38" s="464">
        <v>15000</v>
      </c>
      <c r="F38" s="465"/>
      <c r="G38" s="464">
        <v>20000</v>
      </c>
      <c r="H38" s="465"/>
      <c r="I38" s="130"/>
    </row>
    <row r="39" spans="1:9" ht="18" customHeight="1">
      <c r="A39" s="462"/>
      <c r="B39" s="454"/>
      <c r="C39" s="454"/>
      <c r="D39" s="209" t="s">
        <v>155</v>
      </c>
      <c r="E39" s="466">
        <f>E37+E38</f>
        <v>25000</v>
      </c>
      <c r="F39" s="467"/>
      <c r="G39" s="466">
        <f>G37+G38</f>
        <v>35000</v>
      </c>
      <c r="H39" s="467"/>
      <c r="I39" s="130"/>
    </row>
    <row r="40" spans="1:9" ht="18" customHeight="1">
      <c r="A40" s="462"/>
      <c r="B40" s="454"/>
      <c r="C40" s="454"/>
      <c r="D40" s="209" t="s">
        <v>156</v>
      </c>
      <c r="E40" s="466">
        <f>'PS Balance Sheet'!AV37</f>
        <v>1562.1999999999998</v>
      </c>
      <c r="F40" s="467"/>
      <c r="G40" s="466">
        <f>'UPS balance Sheet'!AV37</f>
        <v>2425.48</v>
      </c>
      <c r="H40" s="467"/>
      <c r="I40" s="130"/>
    </row>
    <row r="41" spans="1:9" ht="18" customHeight="1">
      <c r="A41" s="462"/>
      <c r="B41" s="455"/>
      <c r="C41" s="455"/>
      <c r="D41" s="209" t="s">
        <v>157</v>
      </c>
      <c r="E41" s="466">
        <f>E39-E40</f>
        <v>23437.8</v>
      </c>
      <c r="F41" s="467"/>
      <c r="G41" s="466">
        <f>G39-G40</f>
        <v>32574.52</v>
      </c>
      <c r="H41" s="467"/>
      <c r="I41" s="130"/>
    </row>
    <row r="42" spans="1:9" ht="18" customHeight="1">
      <c r="A42" s="453">
        <v>14</v>
      </c>
      <c r="B42" s="456" t="s">
        <v>158</v>
      </c>
      <c r="C42" s="457"/>
      <c r="D42" s="211" t="s">
        <v>153</v>
      </c>
      <c r="E42" s="472">
        <v>2000</v>
      </c>
      <c r="F42" s="473"/>
      <c r="G42" s="472">
        <v>2000</v>
      </c>
      <c r="H42" s="473"/>
      <c r="I42" s="130"/>
    </row>
    <row r="43" spans="1:9" ht="18" customHeight="1">
      <c r="A43" s="453"/>
      <c r="B43" s="458"/>
      <c r="C43" s="459"/>
      <c r="D43" s="209" t="s">
        <v>306</v>
      </c>
      <c r="E43" s="472">
        <v>6000</v>
      </c>
      <c r="F43" s="473"/>
      <c r="G43" s="472">
        <v>6000</v>
      </c>
      <c r="H43" s="473"/>
      <c r="I43" s="130"/>
    </row>
    <row r="44" spans="1:9" ht="18" customHeight="1">
      <c r="A44" s="453"/>
      <c r="B44" s="458"/>
      <c r="C44" s="459"/>
      <c r="D44" s="211" t="s">
        <v>155</v>
      </c>
      <c r="E44" s="468">
        <f>E42+E43</f>
        <v>8000</v>
      </c>
      <c r="F44" s="469"/>
      <c r="G44" s="468">
        <f>G42+G43</f>
        <v>8000</v>
      </c>
      <c r="H44" s="469"/>
      <c r="I44" s="130"/>
    </row>
    <row r="45" spans="1:9" ht="18" customHeight="1">
      <c r="A45" s="453"/>
      <c r="B45" s="458"/>
      <c r="C45" s="459"/>
      <c r="D45" s="211" t="s">
        <v>156</v>
      </c>
      <c r="E45" s="470"/>
      <c r="F45" s="471"/>
      <c r="G45" s="470"/>
      <c r="H45" s="471"/>
      <c r="I45" s="130"/>
    </row>
    <row r="46" spans="1:9" ht="18" customHeight="1">
      <c r="A46" s="453"/>
      <c r="B46" s="460"/>
      <c r="C46" s="461"/>
      <c r="D46" s="211" t="s">
        <v>157</v>
      </c>
      <c r="E46" s="468">
        <f>E44-E45</f>
        <v>8000</v>
      </c>
      <c r="F46" s="469"/>
      <c r="G46" s="468">
        <f>G44-G45</f>
        <v>8000</v>
      </c>
      <c r="H46" s="469"/>
      <c r="I46" s="130"/>
    </row>
    <row r="47" spans="1:9" ht="15" customHeight="1">
      <c r="A47" s="130"/>
      <c r="B47" s="130"/>
      <c r="C47" s="130"/>
      <c r="D47" s="130"/>
      <c r="E47" s="130"/>
      <c r="F47" s="130"/>
      <c r="G47" s="130"/>
      <c r="H47" s="130"/>
      <c r="I47" s="130"/>
    </row>
    <row r="48" spans="1:9" ht="15" customHeight="1">
      <c r="A48" s="130"/>
      <c r="B48" s="130"/>
      <c r="C48" s="130"/>
      <c r="D48" s="130"/>
      <c r="E48" s="130"/>
      <c r="F48" s="130"/>
      <c r="G48" s="130"/>
      <c r="H48" s="130"/>
      <c r="I48" s="130"/>
    </row>
    <row r="49" spans="1:9" ht="15" customHeight="1">
      <c r="A49" s="130"/>
      <c r="B49" s="130"/>
      <c r="C49" s="130"/>
      <c r="D49" s="130"/>
      <c r="E49" s="130"/>
      <c r="F49" s="130"/>
      <c r="G49" s="130"/>
      <c r="H49" s="130"/>
      <c r="I49" s="130"/>
    </row>
    <row r="50" spans="1:9" ht="15" customHeight="1">
      <c r="A50" s="130"/>
      <c r="B50" s="130"/>
      <c r="C50" s="130"/>
      <c r="D50" s="130"/>
      <c r="E50" s="130"/>
      <c r="F50" s="130"/>
      <c r="G50" s="130"/>
      <c r="H50" s="130"/>
      <c r="I50" s="130"/>
    </row>
    <row r="51" spans="1:9" ht="14.25" customHeight="1">
      <c r="A51" s="130"/>
      <c r="B51" s="130"/>
      <c r="C51" s="130"/>
      <c r="D51" s="130"/>
      <c r="E51" s="130"/>
      <c r="F51" s="130"/>
      <c r="G51" s="130"/>
      <c r="H51" s="130"/>
      <c r="I51" s="130"/>
    </row>
    <row r="52" spans="1:9" ht="0.75" customHeight="1"/>
    <row r="53" spans="1:9" ht="14.25" hidden="1" customHeight="1"/>
    <row r="54" spans="1:9" ht="14.25" hidden="1" customHeight="1"/>
    <row r="55" spans="1:9" ht="14.25" hidden="1" customHeight="1"/>
    <row r="56" spans="1:9" ht="14.25" hidden="1" customHeight="1"/>
    <row r="57" spans="1:9" ht="14.25" hidden="1" customHeight="1"/>
    <row r="58" spans="1:9" ht="14.25" hidden="1" customHeight="1"/>
    <row r="59" spans="1:9" ht="14.25" hidden="1" customHeight="1"/>
    <row r="60" spans="1:9" ht="14.25" hidden="1" customHeight="1"/>
    <row r="61" spans="1:9" ht="14.25" hidden="1" customHeight="1"/>
    <row r="62" spans="1:9" ht="14.25" hidden="1" customHeight="1"/>
    <row r="63" spans="1:9" ht="14.25" hidden="1" customHeight="1"/>
    <row r="64" spans="1:9"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sheetData>
  <sheetProtection password="C1FB" sheet="1" objects="1" scenarios="1" selectLockedCells="1"/>
  <mergeCells count="116">
    <mergeCell ref="E44:F44"/>
    <mergeCell ref="G44:H44"/>
    <mergeCell ref="E45:F45"/>
    <mergeCell ref="G45:H45"/>
    <mergeCell ref="E46:F46"/>
    <mergeCell ref="G46:H46"/>
    <mergeCell ref="E41:F41"/>
    <mergeCell ref="G41:H41"/>
    <mergeCell ref="E42:F42"/>
    <mergeCell ref="G42:H42"/>
    <mergeCell ref="E43:F43"/>
    <mergeCell ref="G43:H43"/>
    <mergeCell ref="E38:F38"/>
    <mergeCell ref="G38:H38"/>
    <mergeCell ref="E39:F39"/>
    <mergeCell ref="G39:H39"/>
    <mergeCell ref="E40:F40"/>
    <mergeCell ref="G40:H40"/>
    <mergeCell ref="E35:F35"/>
    <mergeCell ref="G35:H35"/>
    <mergeCell ref="E36:F36"/>
    <mergeCell ref="G36:H36"/>
    <mergeCell ref="E37:F37"/>
    <mergeCell ref="G37:H37"/>
    <mergeCell ref="E32:F32"/>
    <mergeCell ref="G32:H32"/>
    <mergeCell ref="E33:F33"/>
    <mergeCell ref="G33:H33"/>
    <mergeCell ref="E34:F34"/>
    <mergeCell ref="G34:H34"/>
    <mergeCell ref="E29:F29"/>
    <mergeCell ref="G29:H29"/>
    <mergeCell ref="E30:F30"/>
    <mergeCell ref="G30:H30"/>
    <mergeCell ref="E31:F31"/>
    <mergeCell ref="G31:H31"/>
    <mergeCell ref="E26:F26"/>
    <mergeCell ref="G26:H26"/>
    <mergeCell ref="E27:F27"/>
    <mergeCell ref="G27:H27"/>
    <mergeCell ref="E28:F28"/>
    <mergeCell ref="G28:H28"/>
    <mergeCell ref="E23:F23"/>
    <mergeCell ref="G23:H23"/>
    <mergeCell ref="E24:F24"/>
    <mergeCell ref="G24:H24"/>
    <mergeCell ref="E25:F25"/>
    <mergeCell ref="G25:H25"/>
    <mergeCell ref="G21:H21"/>
    <mergeCell ref="E22:F22"/>
    <mergeCell ref="G22:H22"/>
    <mergeCell ref="E17:F17"/>
    <mergeCell ref="G17:H17"/>
    <mergeCell ref="E18:F18"/>
    <mergeCell ref="G18:H18"/>
    <mergeCell ref="E19:F19"/>
    <mergeCell ref="G19:H19"/>
    <mergeCell ref="A42:A46"/>
    <mergeCell ref="E7:F7"/>
    <mergeCell ref="G7:H7"/>
    <mergeCell ref="E8:F8"/>
    <mergeCell ref="G8:H8"/>
    <mergeCell ref="E9:F9"/>
    <mergeCell ref="G9:H9"/>
    <mergeCell ref="E10:F10"/>
    <mergeCell ref="G10:H10"/>
    <mergeCell ref="A24:A26"/>
    <mergeCell ref="A27:A28"/>
    <mergeCell ref="A29:A31"/>
    <mergeCell ref="B24:C26"/>
    <mergeCell ref="B37:C41"/>
    <mergeCell ref="B42:C46"/>
    <mergeCell ref="A32:A33"/>
    <mergeCell ref="A34:A36"/>
    <mergeCell ref="A37:A41"/>
    <mergeCell ref="A7:A8"/>
    <mergeCell ref="A9:A11"/>
    <mergeCell ref="A12:A13"/>
    <mergeCell ref="A14:A16"/>
    <mergeCell ref="A17:A18"/>
    <mergeCell ref="A19:A21"/>
    <mergeCell ref="B27:C28"/>
    <mergeCell ref="B29:C31"/>
    <mergeCell ref="B32:C33"/>
    <mergeCell ref="B34:C36"/>
    <mergeCell ref="B7:C8"/>
    <mergeCell ref="B9:C11"/>
    <mergeCell ref="B12:C13"/>
    <mergeCell ref="B14:C16"/>
    <mergeCell ref="B17:C18"/>
    <mergeCell ref="B19:C21"/>
    <mergeCell ref="B22:C23"/>
    <mergeCell ref="C1:I1"/>
    <mergeCell ref="B4:D6"/>
    <mergeCell ref="E4:F6"/>
    <mergeCell ref="G4:H6"/>
    <mergeCell ref="A3:H3"/>
    <mergeCell ref="A4:A6"/>
    <mergeCell ref="A2:H2"/>
    <mergeCell ref="A1:B1"/>
    <mergeCell ref="A22:A23"/>
    <mergeCell ref="E14:F14"/>
    <mergeCell ref="G14:H14"/>
    <mergeCell ref="E15:F15"/>
    <mergeCell ref="G15:H15"/>
    <mergeCell ref="E16:F16"/>
    <mergeCell ref="G16:H16"/>
    <mergeCell ref="E11:F11"/>
    <mergeCell ref="G11:H11"/>
    <mergeCell ref="E12:F12"/>
    <mergeCell ref="G12:H12"/>
    <mergeCell ref="E13:F13"/>
    <mergeCell ref="G13:H13"/>
    <mergeCell ref="E20:F20"/>
    <mergeCell ref="G20:H20"/>
    <mergeCell ref="E21:F21"/>
  </mergeCells>
  <conditionalFormatting sqref="C25:C41 C8:C23 D8:D46 E23:H26 H8:H46 E7:G46">
    <cfRule type="cellIs" dxfId="3" priority="3" operator="equal">
      <formula>5</formula>
    </cfRule>
  </conditionalFormatting>
  <conditionalFormatting sqref="A7:A46 B7:B42">
    <cfRule type="cellIs" dxfId="2" priority="1" operator="greater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tabColor rgb="FF00B0F0"/>
  </sheetPr>
  <dimension ref="A1:AH97"/>
  <sheetViews>
    <sheetView workbookViewId="0">
      <selection activeCell="E14" sqref="E14:F14"/>
    </sheetView>
  </sheetViews>
  <sheetFormatPr defaultColWidth="0" defaultRowHeight="15" zeroHeight="1"/>
  <cols>
    <col min="1" max="1" width="12.85546875" style="11" customWidth="1"/>
    <col min="2" max="2" width="33.42578125" style="11" customWidth="1"/>
    <col min="3" max="3" width="17.28515625" style="11" customWidth="1"/>
    <col min="4" max="4" width="25" style="11" customWidth="1"/>
    <col min="5" max="5" width="14.5703125" style="11" customWidth="1"/>
    <col min="6" max="6" width="13.140625" style="11" customWidth="1"/>
    <col min="7" max="7" width="14.85546875" style="11" customWidth="1"/>
    <col min="8" max="8" width="14" style="11" customWidth="1"/>
    <col min="9" max="9" width="10.7109375" style="11" customWidth="1"/>
    <col min="10" max="10" width="18.140625" style="11" customWidth="1"/>
    <col min="11" max="34" width="0" style="11" hidden="1" customWidth="1"/>
    <col min="35" max="16384" width="9.140625" style="11" hidden="1"/>
  </cols>
  <sheetData>
    <row r="1" spans="1:10" ht="27.75">
      <c r="A1" s="447" t="s">
        <v>283</v>
      </c>
      <c r="B1" s="447"/>
      <c r="C1" s="439" t="str">
        <f>'MASTER DATA'!C3</f>
        <v>jktdh; vkn'kZ mPp ek/;fed fo|ky; bUnjokM+k ] ia-l-&amp; jkuh ] ikyh</v>
      </c>
      <c r="D1" s="439"/>
      <c r="E1" s="439"/>
      <c r="F1" s="439"/>
      <c r="G1" s="439"/>
      <c r="H1" s="439"/>
      <c r="I1" s="439"/>
      <c r="J1" s="439"/>
    </row>
    <row r="2" spans="1:10" ht="26.25">
      <c r="A2" s="446"/>
      <c r="B2" s="446"/>
      <c r="C2" s="446"/>
      <c r="D2" s="446"/>
      <c r="E2" s="446"/>
      <c r="F2" s="446"/>
      <c r="G2" s="446"/>
      <c r="H2" s="446"/>
      <c r="I2" s="446"/>
      <c r="J2" s="130"/>
    </row>
    <row r="3" spans="1:10" ht="26.25">
      <c r="A3" s="442"/>
      <c r="B3" s="442"/>
      <c r="C3" s="442"/>
      <c r="D3" s="442"/>
      <c r="E3" s="442"/>
      <c r="F3" s="442"/>
      <c r="G3" s="442"/>
      <c r="H3" s="442"/>
      <c r="I3" s="442"/>
      <c r="J3" s="130"/>
    </row>
    <row r="4" spans="1:10">
      <c r="A4" s="443" t="s">
        <v>284</v>
      </c>
      <c r="B4" s="440" t="s">
        <v>285</v>
      </c>
      <c r="C4" s="440"/>
      <c r="D4" s="440"/>
      <c r="E4" s="441" t="s">
        <v>286</v>
      </c>
      <c r="F4" s="441"/>
      <c r="G4" s="441" t="s">
        <v>287</v>
      </c>
      <c r="H4" s="441"/>
      <c r="I4" s="441"/>
      <c r="J4" s="130"/>
    </row>
    <row r="5" spans="1:10">
      <c r="A5" s="444"/>
      <c r="B5" s="440"/>
      <c r="C5" s="440"/>
      <c r="D5" s="440"/>
      <c r="E5" s="441"/>
      <c r="F5" s="441"/>
      <c r="G5" s="441"/>
      <c r="H5" s="441"/>
      <c r="I5" s="441"/>
      <c r="J5" s="130"/>
    </row>
    <row r="6" spans="1:10">
      <c r="A6" s="445"/>
      <c r="B6" s="440"/>
      <c r="C6" s="440"/>
      <c r="D6" s="443"/>
      <c r="E6" s="477"/>
      <c r="F6" s="477"/>
      <c r="G6" s="477"/>
      <c r="H6" s="477"/>
      <c r="I6" s="477"/>
      <c r="J6" s="130"/>
    </row>
    <row r="7" spans="1:10" ht="18" customHeight="1">
      <c r="A7" s="478">
        <v>1</v>
      </c>
      <c r="B7" s="479" t="s">
        <v>162</v>
      </c>
      <c r="C7" s="480"/>
      <c r="D7" s="212" t="s">
        <v>163</v>
      </c>
      <c r="E7" s="474">
        <f>'PS Balance Sheet'!AK37</f>
        <v>431</v>
      </c>
      <c r="F7" s="475"/>
      <c r="G7" s="474">
        <f>'UPS balance Sheet'!AK37</f>
        <v>588</v>
      </c>
      <c r="H7" s="475"/>
      <c r="I7" s="475"/>
      <c r="J7" s="130"/>
    </row>
    <row r="8" spans="1:10" ht="18" customHeight="1">
      <c r="A8" s="478"/>
      <c r="B8" s="481"/>
      <c r="C8" s="482"/>
      <c r="D8" s="212" t="s">
        <v>164</v>
      </c>
      <c r="E8" s="475">
        <f>E7*E15</f>
        <v>64.649999999999991</v>
      </c>
      <c r="F8" s="475"/>
      <c r="G8" s="476">
        <f>G7*G15</f>
        <v>117.60000000000001</v>
      </c>
      <c r="H8" s="476"/>
      <c r="I8" s="476"/>
      <c r="J8" s="130"/>
    </row>
    <row r="9" spans="1:10" ht="18.75">
      <c r="A9" s="478"/>
      <c r="B9" s="481"/>
      <c r="C9" s="482"/>
      <c r="D9" s="212" t="s">
        <v>165</v>
      </c>
      <c r="E9" s="483">
        <v>5000</v>
      </c>
      <c r="F9" s="483"/>
      <c r="G9" s="483">
        <v>7000</v>
      </c>
      <c r="H9" s="483"/>
      <c r="I9" s="483"/>
      <c r="J9" s="130"/>
    </row>
    <row r="10" spans="1:10" ht="18.75">
      <c r="A10" s="478"/>
      <c r="B10" s="481"/>
      <c r="C10" s="482"/>
      <c r="D10" s="212" t="s">
        <v>166</v>
      </c>
      <c r="E10" s="483">
        <v>1500</v>
      </c>
      <c r="F10" s="483"/>
      <c r="G10" s="483">
        <v>2000</v>
      </c>
      <c r="H10" s="483"/>
      <c r="I10" s="483"/>
      <c r="J10" s="130"/>
    </row>
    <row r="11" spans="1:10" ht="18.75">
      <c r="A11" s="478"/>
      <c r="B11" s="481"/>
      <c r="C11" s="482"/>
      <c r="D11" s="212" t="s">
        <v>155</v>
      </c>
      <c r="E11" s="484">
        <f>E9+E10</f>
        <v>6500</v>
      </c>
      <c r="F11" s="484"/>
      <c r="G11" s="484">
        <f>G9+G10</f>
        <v>9000</v>
      </c>
      <c r="H11" s="484"/>
      <c r="I11" s="484"/>
      <c r="J11" s="130"/>
    </row>
    <row r="12" spans="1:10" ht="18.75" customHeight="1">
      <c r="A12" s="478"/>
      <c r="B12" s="481"/>
      <c r="C12" s="482"/>
      <c r="D12" s="212" t="s">
        <v>156</v>
      </c>
      <c r="E12" s="486">
        <f>'PS Balance Sheet'!AW37</f>
        <v>2262.75</v>
      </c>
      <c r="F12" s="484"/>
      <c r="G12" s="486">
        <f>'UPS balance Sheet'!AW37</f>
        <v>4116</v>
      </c>
      <c r="H12" s="484"/>
      <c r="I12" s="484"/>
      <c r="J12" s="130"/>
    </row>
    <row r="13" spans="1:10" ht="18.75">
      <c r="A13" s="478"/>
      <c r="B13" s="481"/>
      <c r="C13" s="482"/>
      <c r="D13" s="212" t="s">
        <v>157</v>
      </c>
      <c r="E13" s="486">
        <f>E11-E12</f>
        <v>4237.25</v>
      </c>
      <c r="F13" s="484"/>
      <c r="G13" s="486">
        <f>G11-G12</f>
        <v>4884</v>
      </c>
      <c r="H13" s="484"/>
      <c r="I13" s="484"/>
      <c r="J13" s="130"/>
    </row>
    <row r="14" spans="1:10" ht="20.25" customHeight="1">
      <c r="A14" s="496">
        <v>2</v>
      </c>
      <c r="B14" s="498" t="s">
        <v>303</v>
      </c>
      <c r="C14" s="499"/>
      <c r="D14" s="212" t="s">
        <v>304</v>
      </c>
      <c r="E14" s="487">
        <v>5.25</v>
      </c>
      <c r="F14" s="488"/>
      <c r="G14" s="487">
        <v>7</v>
      </c>
      <c r="H14" s="491"/>
      <c r="I14" s="488"/>
      <c r="J14" s="130"/>
    </row>
    <row r="15" spans="1:10" ht="20.25" customHeight="1">
      <c r="A15" s="497"/>
      <c r="B15" s="500"/>
      <c r="C15" s="501"/>
      <c r="D15" s="212" t="s">
        <v>305</v>
      </c>
      <c r="E15" s="489">
        <v>0.15</v>
      </c>
      <c r="F15" s="490"/>
      <c r="G15" s="489">
        <v>0.2</v>
      </c>
      <c r="H15" s="492"/>
      <c r="I15" s="490"/>
      <c r="J15" s="130"/>
    </row>
    <row r="16" spans="1:10" ht="18.75">
      <c r="A16" s="478">
        <v>3</v>
      </c>
      <c r="B16" s="506" t="s">
        <v>302</v>
      </c>
      <c r="C16" s="507"/>
      <c r="D16" s="493" t="s">
        <v>245</v>
      </c>
      <c r="E16" s="493"/>
      <c r="F16" s="213"/>
      <c r="G16" s="485" t="s">
        <v>291</v>
      </c>
      <c r="H16" s="485"/>
      <c r="I16" s="213"/>
      <c r="J16" s="130"/>
    </row>
    <row r="17" spans="1:10" ht="18.75">
      <c r="A17" s="478"/>
      <c r="B17" s="506"/>
      <c r="C17" s="507"/>
      <c r="D17" s="494" t="s">
        <v>289</v>
      </c>
      <c r="E17" s="495"/>
      <c r="F17" s="213"/>
      <c r="G17" s="485" t="s">
        <v>292</v>
      </c>
      <c r="H17" s="485"/>
      <c r="I17" s="213"/>
      <c r="J17" s="130"/>
    </row>
    <row r="18" spans="1:10" ht="18.75">
      <c r="A18" s="478"/>
      <c r="B18" s="506"/>
      <c r="C18" s="507"/>
      <c r="D18" s="524" t="s">
        <v>290</v>
      </c>
      <c r="E18" s="524"/>
      <c r="F18" s="213"/>
      <c r="G18" s="516" t="s">
        <v>249</v>
      </c>
      <c r="H18" s="516"/>
      <c r="I18" s="213"/>
      <c r="J18" s="130"/>
    </row>
    <row r="19" spans="1:10" ht="21.75" customHeight="1">
      <c r="A19" s="478">
        <v>4</v>
      </c>
      <c r="B19" s="502" t="s">
        <v>293</v>
      </c>
      <c r="C19" s="503"/>
      <c r="D19" s="212" t="s">
        <v>294</v>
      </c>
      <c r="E19" s="517" t="s">
        <v>329</v>
      </c>
      <c r="F19" s="518"/>
      <c r="G19" s="518"/>
      <c r="H19" s="518"/>
      <c r="I19" s="519"/>
      <c r="J19" s="130"/>
    </row>
    <row r="20" spans="1:10" ht="25.5" customHeight="1">
      <c r="A20" s="478"/>
      <c r="B20" s="504"/>
      <c r="C20" s="505"/>
      <c r="D20" s="212" t="s">
        <v>295</v>
      </c>
      <c r="E20" s="513">
        <v>9922334455</v>
      </c>
      <c r="F20" s="514"/>
      <c r="G20" s="514"/>
      <c r="H20" s="514"/>
      <c r="I20" s="515"/>
      <c r="J20" s="130"/>
    </row>
    <row r="21" spans="1:10" ht="25.5" customHeight="1">
      <c r="A21" s="496">
        <v>5</v>
      </c>
      <c r="B21" s="509" t="s">
        <v>338</v>
      </c>
      <c r="C21" s="510"/>
      <c r="D21" s="212" t="s">
        <v>265</v>
      </c>
      <c r="E21" s="513">
        <v>20000</v>
      </c>
      <c r="F21" s="514"/>
      <c r="G21" s="514"/>
      <c r="H21" s="514"/>
      <c r="I21" s="515"/>
      <c r="J21" s="130"/>
    </row>
    <row r="22" spans="1:10" ht="26.25" customHeight="1">
      <c r="A22" s="508"/>
      <c r="B22" s="511"/>
      <c r="C22" s="512"/>
      <c r="D22" s="214" t="s">
        <v>296</v>
      </c>
      <c r="E22" s="520" t="s">
        <v>330</v>
      </c>
      <c r="F22" s="521"/>
      <c r="G22" s="521"/>
      <c r="H22" s="521"/>
      <c r="I22" s="522"/>
      <c r="J22" s="130"/>
    </row>
    <row r="23" spans="1:10" ht="25.5" customHeight="1">
      <c r="A23" s="497"/>
      <c r="B23" s="511"/>
      <c r="C23" s="512"/>
      <c r="D23" s="212" t="s">
        <v>104</v>
      </c>
      <c r="E23" s="523">
        <v>43499</v>
      </c>
      <c r="F23" s="521"/>
      <c r="G23" s="521"/>
      <c r="H23" s="521"/>
      <c r="I23" s="522"/>
      <c r="J23" s="130"/>
    </row>
    <row r="24" spans="1:10">
      <c r="A24" s="130"/>
      <c r="B24" s="130"/>
      <c r="C24" s="130"/>
      <c r="D24" s="130"/>
      <c r="E24" s="130"/>
      <c r="F24" s="130"/>
      <c r="G24" s="130"/>
      <c r="H24" s="130"/>
      <c r="I24" s="130"/>
      <c r="J24" s="130"/>
    </row>
    <row r="25" spans="1:10">
      <c r="A25" s="130"/>
      <c r="B25" s="130"/>
      <c r="C25" s="130"/>
      <c r="D25" s="130"/>
      <c r="E25" s="130"/>
      <c r="F25" s="130"/>
      <c r="G25" s="130"/>
      <c r="H25" s="130"/>
      <c r="I25" s="130"/>
      <c r="J25" s="130"/>
    </row>
    <row r="26" spans="1:10">
      <c r="A26" s="130"/>
      <c r="B26" s="130"/>
      <c r="C26" s="130"/>
      <c r="D26" s="130"/>
      <c r="E26" s="130"/>
      <c r="F26" s="130"/>
      <c r="G26" s="130"/>
      <c r="H26" s="130"/>
      <c r="I26" s="130"/>
      <c r="J26" s="130"/>
    </row>
    <row r="27" spans="1:10">
      <c r="A27" s="130"/>
      <c r="B27" s="130"/>
      <c r="C27" s="130"/>
      <c r="D27" s="130"/>
      <c r="E27" s="130"/>
      <c r="F27" s="130"/>
      <c r="G27" s="130"/>
      <c r="H27" s="130"/>
      <c r="I27" s="130"/>
      <c r="J27" s="130"/>
    </row>
    <row r="28" spans="1:10">
      <c r="A28" s="130"/>
      <c r="B28" s="130"/>
      <c r="C28" s="130"/>
      <c r="D28" s="130"/>
      <c r="E28" s="130"/>
      <c r="F28" s="130"/>
      <c r="G28" s="130"/>
      <c r="H28" s="130"/>
      <c r="I28" s="130"/>
      <c r="J28" s="130"/>
    </row>
    <row r="29" spans="1:10">
      <c r="A29" s="130"/>
      <c r="B29" s="130"/>
      <c r="C29" s="130"/>
      <c r="D29" s="130"/>
      <c r="E29" s="130"/>
      <c r="F29" s="130"/>
      <c r="G29" s="130"/>
      <c r="H29" s="130"/>
      <c r="I29" s="130"/>
      <c r="J29" s="130"/>
    </row>
    <row r="30" spans="1:10">
      <c r="A30" s="130"/>
      <c r="B30" s="130"/>
      <c r="C30" s="130"/>
      <c r="D30" s="130"/>
      <c r="E30" s="130"/>
      <c r="F30" s="130"/>
      <c r="G30" s="130"/>
      <c r="H30" s="130"/>
      <c r="I30" s="130"/>
      <c r="J30" s="130"/>
    </row>
    <row r="31" spans="1:10">
      <c r="A31" s="130"/>
      <c r="B31" s="130"/>
      <c r="C31" s="130"/>
      <c r="D31" s="130"/>
      <c r="E31" s="130"/>
      <c r="F31" s="130"/>
      <c r="G31" s="130"/>
      <c r="H31" s="130"/>
      <c r="I31" s="130"/>
      <c r="J31" s="130"/>
    </row>
    <row r="32" spans="1:10" hidden="1">
      <c r="A32" s="130"/>
      <c r="B32" s="130"/>
      <c r="C32" s="130"/>
      <c r="D32" s="130"/>
      <c r="E32" s="130"/>
      <c r="F32" s="130"/>
      <c r="G32" s="130"/>
      <c r="H32" s="130"/>
      <c r="I32" s="130"/>
      <c r="J32" s="130"/>
    </row>
    <row r="33" spans="1:10" hidden="1">
      <c r="A33" s="130"/>
      <c r="B33" s="130"/>
      <c r="C33" s="130"/>
      <c r="D33" s="130"/>
      <c r="E33" s="130"/>
      <c r="F33" s="130"/>
      <c r="G33" s="130"/>
      <c r="H33" s="130"/>
      <c r="I33" s="130"/>
      <c r="J33" s="130"/>
    </row>
    <row r="34" spans="1:10" hidden="1">
      <c r="A34" s="130"/>
      <c r="B34" s="130"/>
      <c r="C34" s="130"/>
      <c r="D34" s="130"/>
      <c r="E34" s="130"/>
      <c r="F34" s="130"/>
      <c r="G34" s="130"/>
      <c r="H34" s="130"/>
      <c r="I34" s="130"/>
      <c r="J34" s="130"/>
    </row>
    <row r="35" spans="1:10" hidden="1">
      <c r="A35" s="130"/>
      <c r="B35" s="130"/>
      <c r="C35" s="130"/>
      <c r="D35" s="130"/>
      <c r="E35" s="130"/>
      <c r="F35" s="130"/>
      <c r="G35" s="130"/>
      <c r="H35" s="130"/>
      <c r="I35" s="130"/>
      <c r="J35" s="130"/>
    </row>
    <row r="36" spans="1:10" hidden="1">
      <c r="A36" s="130"/>
      <c r="B36" s="130"/>
      <c r="C36" s="130"/>
      <c r="D36" s="130"/>
      <c r="E36" s="130"/>
      <c r="F36" s="130"/>
      <c r="G36" s="130"/>
      <c r="H36" s="130"/>
      <c r="I36" s="130"/>
      <c r="J36" s="130"/>
    </row>
    <row r="37" spans="1:10" hidden="1">
      <c r="A37" s="130"/>
      <c r="B37" s="130"/>
      <c r="C37" s="130"/>
      <c r="D37" s="130"/>
      <c r="E37" s="130"/>
      <c r="F37" s="130"/>
      <c r="G37" s="130"/>
      <c r="H37" s="130"/>
      <c r="I37" s="130"/>
      <c r="J37" s="130"/>
    </row>
    <row r="38" spans="1:10" hidden="1">
      <c r="A38" s="130"/>
      <c r="B38" s="130"/>
      <c r="C38" s="130"/>
      <c r="D38" s="130"/>
      <c r="E38" s="130"/>
      <c r="F38" s="130"/>
      <c r="G38" s="130"/>
      <c r="H38" s="130"/>
      <c r="I38" s="130"/>
      <c r="J38" s="130"/>
    </row>
    <row r="39" spans="1:10" hidden="1">
      <c r="A39" s="130"/>
      <c r="B39" s="130"/>
      <c r="C39" s="130"/>
      <c r="D39" s="130"/>
      <c r="E39" s="130"/>
      <c r="F39" s="130"/>
      <c r="G39" s="130"/>
      <c r="H39" s="130"/>
      <c r="I39" s="130"/>
      <c r="J39" s="130"/>
    </row>
    <row r="40" spans="1:10" hidden="1">
      <c r="A40" s="130"/>
      <c r="B40" s="130"/>
      <c r="C40" s="130"/>
      <c r="D40" s="130"/>
      <c r="E40" s="130"/>
      <c r="F40" s="130"/>
      <c r="G40" s="130"/>
      <c r="H40" s="130"/>
      <c r="I40" s="130"/>
      <c r="J40" s="130"/>
    </row>
    <row r="41" spans="1:10" hidden="1">
      <c r="A41" s="130"/>
      <c r="B41" s="130"/>
      <c r="C41" s="130"/>
      <c r="D41" s="130"/>
      <c r="E41" s="130"/>
      <c r="F41" s="130"/>
      <c r="G41" s="130"/>
      <c r="H41" s="130"/>
      <c r="I41" s="130"/>
      <c r="J41" s="130"/>
    </row>
    <row r="42" spans="1:10" hidden="1">
      <c r="A42" s="130"/>
      <c r="B42" s="130"/>
      <c r="C42" s="130"/>
      <c r="D42" s="130"/>
      <c r="E42" s="130"/>
      <c r="F42" s="130"/>
      <c r="G42" s="130"/>
      <c r="H42" s="130"/>
      <c r="I42" s="130"/>
      <c r="J42" s="130"/>
    </row>
    <row r="43" spans="1:10" hidden="1">
      <c r="A43" s="130"/>
      <c r="B43" s="130"/>
      <c r="C43" s="130"/>
      <c r="D43" s="130"/>
      <c r="E43" s="130"/>
      <c r="F43" s="130"/>
      <c r="G43" s="130"/>
      <c r="H43" s="130"/>
      <c r="I43" s="130"/>
      <c r="J43" s="130"/>
    </row>
    <row r="44" spans="1:10" hidden="1">
      <c r="A44" s="130"/>
      <c r="B44" s="130"/>
      <c r="C44" s="130"/>
      <c r="D44" s="130"/>
      <c r="E44" s="130"/>
      <c r="F44" s="130"/>
      <c r="G44" s="130"/>
      <c r="H44" s="130"/>
      <c r="I44" s="130"/>
      <c r="J44" s="130"/>
    </row>
    <row r="45" spans="1:10" hidden="1">
      <c r="A45" s="130"/>
      <c r="B45" s="130"/>
      <c r="C45" s="130"/>
      <c r="D45" s="130"/>
      <c r="E45" s="130"/>
      <c r="F45" s="130"/>
      <c r="G45" s="130"/>
      <c r="H45" s="130"/>
      <c r="I45" s="130"/>
      <c r="J45" s="130"/>
    </row>
    <row r="46" spans="1:10" hidden="1">
      <c r="A46" s="130"/>
      <c r="B46" s="130"/>
      <c r="C46" s="130"/>
      <c r="D46" s="130"/>
      <c r="E46" s="130"/>
      <c r="F46" s="130"/>
      <c r="G46" s="130"/>
      <c r="H46" s="130"/>
      <c r="I46" s="130"/>
      <c r="J46" s="130"/>
    </row>
    <row r="47" spans="1:10" hidden="1">
      <c r="A47" s="130"/>
      <c r="B47" s="130"/>
      <c r="C47" s="130"/>
      <c r="D47" s="130"/>
      <c r="E47" s="130"/>
      <c r="F47" s="130"/>
      <c r="G47" s="130"/>
      <c r="H47" s="130"/>
      <c r="I47" s="130"/>
      <c r="J47" s="130"/>
    </row>
    <row r="48" spans="1:10" hidden="1">
      <c r="A48" s="130"/>
      <c r="B48" s="130"/>
      <c r="C48" s="130"/>
      <c r="D48" s="130"/>
      <c r="E48" s="130"/>
      <c r="F48" s="130"/>
      <c r="G48" s="130"/>
      <c r="H48" s="130"/>
      <c r="I48" s="130"/>
      <c r="J48" s="130"/>
    </row>
    <row r="49" spans="1:10" hidden="1">
      <c r="A49" s="130"/>
      <c r="B49" s="130"/>
      <c r="C49" s="130"/>
      <c r="D49" s="130"/>
      <c r="E49" s="130"/>
      <c r="F49" s="130"/>
      <c r="G49" s="130"/>
      <c r="H49" s="130"/>
      <c r="I49" s="130"/>
      <c r="J49" s="130"/>
    </row>
    <row r="50" spans="1:10" hidden="1">
      <c r="A50" s="130"/>
      <c r="B50" s="130"/>
      <c r="C50" s="130"/>
      <c r="D50" s="130"/>
      <c r="E50" s="130"/>
      <c r="F50" s="130"/>
      <c r="G50" s="130"/>
      <c r="H50" s="130"/>
      <c r="I50" s="130"/>
      <c r="J50" s="130"/>
    </row>
    <row r="51" spans="1:10" hidden="1">
      <c r="A51" s="130"/>
      <c r="B51" s="130"/>
      <c r="C51" s="130"/>
      <c r="D51" s="130"/>
      <c r="E51" s="130"/>
      <c r="F51" s="130"/>
      <c r="G51" s="130"/>
      <c r="H51" s="130"/>
      <c r="I51" s="130"/>
      <c r="J51" s="130"/>
    </row>
    <row r="52" spans="1:10" ht="0.75" hidden="1" customHeight="1">
      <c r="A52" s="130"/>
      <c r="B52" s="130"/>
      <c r="C52" s="130"/>
      <c r="D52" s="130"/>
      <c r="E52" s="130"/>
      <c r="F52" s="130"/>
      <c r="G52" s="130"/>
      <c r="H52" s="130"/>
      <c r="I52" s="130"/>
      <c r="J52" s="130"/>
    </row>
    <row r="53" spans="1:10" hidden="1">
      <c r="A53" s="130"/>
      <c r="B53" s="130"/>
      <c r="C53" s="130"/>
      <c r="D53" s="130"/>
      <c r="E53" s="130"/>
      <c r="F53" s="130"/>
      <c r="G53" s="130"/>
      <c r="H53" s="130"/>
      <c r="I53" s="130"/>
      <c r="J53" s="130"/>
    </row>
    <row r="54" spans="1:10" hidden="1">
      <c r="A54" s="130"/>
      <c r="B54" s="130"/>
      <c r="C54" s="130"/>
      <c r="D54" s="130"/>
      <c r="E54" s="130"/>
      <c r="F54" s="130"/>
      <c r="G54" s="130"/>
      <c r="H54" s="130"/>
      <c r="I54" s="130"/>
      <c r="J54" s="130"/>
    </row>
    <row r="55" spans="1:10" hidden="1">
      <c r="A55" s="130"/>
      <c r="B55" s="130"/>
      <c r="C55" s="130"/>
      <c r="D55" s="130"/>
      <c r="E55" s="130"/>
      <c r="F55" s="130"/>
      <c r="G55" s="130"/>
      <c r="H55" s="130"/>
      <c r="I55" s="130"/>
      <c r="J55" s="130"/>
    </row>
    <row r="56" spans="1:10" hidden="1">
      <c r="A56" s="130"/>
      <c r="B56" s="130"/>
      <c r="C56" s="130"/>
      <c r="D56" s="130"/>
      <c r="E56" s="130"/>
      <c r="F56" s="130"/>
      <c r="G56" s="130"/>
      <c r="H56" s="130"/>
      <c r="I56" s="130"/>
      <c r="J56" s="130"/>
    </row>
    <row r="57" spans="1:10" hidden="1">
      <c r="A57" s="130"/>
      <c r="B57" s="130"/>
      <c r="C57" s="130"/>
      <c r="D57" s="130"/>
      <c r="E57" s="130"/>
      <c r="F57" s="130"/>
      <c r="G57" s="130"/>
      <c r="H57" s="130"/>
      <c r="I57" s="130"/>
      <c r="J57" s="130"/>
    </row>
    <row r="58" spans="1:10" hidden="1">
      <c r="A58" s="130"/>
      <c r="B58" s="130"/>
      <c r="C58" s="130"/>
      <c r="D58" s="130"/>
      <c r="E58" s="130"/>
      <c r="F58" s="130"/>
      <c r="G58" s="130"/>
      <c r="H58" s="130"/>
      <c r="I58" s="130"/>
      <c r="J58" s="130"/>
    </row>
    <row r="59" spans="1:10" hidden="1">
      <c r="A59" s="130"/>
      <c r="B59" s="130"/>
      <c r="C59" s="130"/>
      <c r="D59" s="130"/>
      <c r="E59" s="130"/>
      <c r="F59" s="130"/>
      <c r="G59" s="130"/>
      <c r="H59" s="130"/>
      <c r="I59" s="130"/>
      <c r="J59" s="130"/>
    </row>
    <row r="60" spans="1:10" hidden="1">
      <c r="A60" s="130"/>
      <c r="B60" s="130"/>
      <c r="C60" s="130"/>
      <c r="D60" s="130"/>
      <c r="E60" s="130"/>
      <c r="F60" s="130"/>
      <c r="G60" s="130"/>
      <c r="H60" s="130"/>
      <c r="I60" s="130"/>
      <c r="J60" s="130"/>
    </row>
    <row r="61" spans="1:10" hidden="1">
      <c r="A61" s="130"/>
      <c r="B61" s="130"/>
      <c r="C61" s="130"/>
      <c r="D61" s="130"/>
      <c r="E61" s="130"/>
      <c r="F61" s="130"/>
      <c r="G61" s="130"/>
      <c r="H61" s="130"/>
      <c r="I61" s="130"/>
      <c r="J61" s="130"/>
    </row>
    <row r="62" spans="1:10" hidden="1">
      <c r="A62" s="130"/>
      <c r="B62" s="130"/>
      <c r="C62" s="130"/>
      <c r="D62" s="130"/>
      <c r="E62" s="130"/>
      <c r="F62" s="130"/>
      <c r="G62" s="130"/>
      <c r="H62" s="130"/>
      <c r="I62" s="130"/>
      <c r="J62" s="130"/>
    </row>
    <row r="63" spans="1:10" hidden="1">
      <c r="A63" s="130"/>
      <c r="B63" s="130"/>
      <c r="C63" s="130"/>
      <c r="D63" s="130"/>
      <c r="E63" s="130"/>
      <c r="F63" s="130"/>
      <c r="G63" s="130"/>
      <c r="H63" s="130"/>
      <c r="I63" s="130"/>
      <c r="J63" s="130"/>
    </row>
    <row r="64" spans="1:10" hidden="1">
      <c r="A64" s="130"/>
      <c r="B64" s="130"/>
      <c r="C64" s="130"/>
      <c r="D64" s="130"/>
      <c r="E64" s="130"/>
      <c r="F64" s="130"/>
      <c r="G64" s="130"/>
      <c r="H64" s="130"/>
      <c r="I64" s="130"/>
      <c r="J64" s="130"/>
    </row>
    <row r="65" spans="1:10" hidden="1">
      <c r="A65" s="130"/>
      <c r="B65" s="130"/>
      <c r="C65" s="130"/>
      <c r="D65" s="130"/>
      <c r="E65" s="130"/>
      <c r="F65" s="130"/>
      <c r="G65" s="130"/>
      <c r="H65" s="130"/>
      <c r="I65" s="130"/>
      <c r="J65" s="130"/>
    </row>
    <row r="66" spans="1:10" hidden="1">
      <c r="A66" s="130"/>
      <c r="B66" s="130"/>
      <c r="C66" s="130"/>
      <c r="D66" s="130"/>
      <c r="E66" s="130"/>
      <c r="F66" s="130"/>
      <c r="G66" s="130"/>
      <c r="H66" s="130"/>
      <c r="I66" s="130"/>
      <c r="J66" s="130"/>
    </row>
    <row r="67" spans="1:10" hidden="1">
      <c r="A67" s="130"/>
      <c r="B67" s="130"/>
      <c r="C67" s="130"/>
      <c r="D67" s="130"/>
      <c r="E67" s="130"/>
      <c r="F67" s="130"/>
      <c r="G67" s="130"/>
      <c r="H67" s="130"/>
      <c r="I67" s="130"/>
      <c r="J67" s="130"/>
    </row>
    <row r="68" spans="1:10" hidden="1">
      <c r="A68" s="130"/>
      <c r="B68" s="130"/>
      <c r="C68" s="130"/>
      <c r="D68" s="130"/>
      <c r="E68" s="130"/>
      <c r="F68" s="130"/>
      <c r="G68" s="130"/>
      <c r="H68" s="130"/>
      <c r="I68" s="130"/>
      <c r="J68" s="130"/>
    </row>
    <row r="69" spans="1:10" ht="4.5" hidden="1" customHeight="1">
      <c r="A69" s="130"/>
      <c r="B69" s="130"/>
      <c r="C69" s="130"/>
      <c r="D69" s="130"/>
      <c r="E69" s="130"/>
      <c r="F69" s="130"/>
      <c r="G69" s="130"/>
      <c r="H69" s="130"/>
      <c r="I69" s="130"/>
      <c r="J69" s="130"/>
    </row>
    <row r="70" spans="1:10" hidden="1">
      <c r="A70" s="130"/>
      <c r="B70" s="130"/>
      <c r="C70" s="130"/>
      <c r="D70" s="130"/>
      <c r="E70" s="130"/>
      <c r="F70" s="130"/>
      <c r="G70" s="130"/>
      <c r="H70" s="130"/>
      <c r="I70" s="130"/>
      <c r="J70" s="130"/>
    </row>
    <row r="71" spans="1:10" hidden="1">
      <c r="A71" s="130"/>
      <c r="B71" s="130"/>
      <c r="C71" s="130"/>
      <c r="D71" s="130"/>
      <c r="E71" s="130"/>
      <c r="F71" s="130"/>
      <c r="G71" s="130"/>
      <c r="H71" s="130"/>
      <c r="I71" s="130"/>
      <c r="J71" s="130"/>
    </row>
    <row r="72" spans="1:10" hidden="1">
      <c r="A72" s="130"/>
      <c r="B72" s="130"/>
      <c r="C72" s="130"/>
      <c r="D72" s="130"/>
      <c r="E72" s="130"/>
      <c r="F72" s="130"/>
      <c r="G72" s="130"/>
      <c r="H72" s="130"/>
      <c r="I72" s="130"/>
      <c r="J72" s="130"/>
    </row>
    <row r="73" spans="1:10" hidden="1">
      <c r="A73" s="130"/>
      <c r="B73" s="130"/>
      <c r="C73" s="130"/>
      <c r="D73" s="130"/>
      <c r="E73" s="130"/>
      <c r="F73" s="130"/>
      <c r="G73" s="130"/>
      <c r="H73" s="130"/>
      <c r="I73" s="130"/>
      <c r="J73" s="130"/>
    </row>
    <row r="74" spans="1:10" hidden="1">
      <c r="A74" s="130"/>
      <c r="B74" s="130"/>
      <c r="C74" s="130"/>
      <c r="D74" s="130"/>
      <c r="E74" s="130"/>
      <c r="F74" s="130"/>
      <c r="G74" s="130"/>
      <c r="H74" s="130"/>
      <c r="I74" s="130"/>
      <c r="J74" s="130"/>
    </row>
    <row r="75" spans="1:10" hidden="1">
      <c r="A75" s="130"/>
      <c r="B75" s="130"/>
      <c r="C75" s="130"/>
      <c r="D75" s="130"/>
      <c r="E75" s="130"/>
      <c r="F75" s="130"/>
      <c r="G75" s="130"/>
      <c r="H75" s="130"/>
      <c r="I75" s="130"/>
      <c r="J75" s="130"/>
    </row>
    <row r="76" spans="1:10" hidden="1">
      <c r="A76" s="130"/>
      <c r="B76" s="130"/>
      <c r="C76" s="130"/>
      <c r="D76" s="130"/>
      <c r="E76" s="130"/>
      <c r="F76" s="130"/>
      <c r="G76" s="130"/>
      <c r="H76" s="130"/>
      <c r="I76" s="130"/>
      <c r="J76" s="130"/>
    </row>
    <row r="77" spans="1:10" hidden="1">
      <c r="A77" s="130"/>
      <c r="B77" s="130"/>
      <c r="C77" s="130"/>
      <c r="D77" s="130"/>
      <c r="E77" s="130"/>
      <c r="F77" s="130"/>
      <c r="G77" s="130"/>
      <c r="H77" s="130"/>
      <c r="I77" s="130"/>
      <c r="J77" s="130"/>
    </row>
    <row r="78" spans="1:10" hidden="1">
      <c r="A78" s="130"/>
      <c r="B78" s="130"/>
      <c r="C78" s="130"/>
      <c r="D78" s="130"/>
      <c r="E78" s="130"/>
      <c r="F78" s="130"/>
      <c r="G78" s="130"/>
      <c r="H78" s="130"/>
      <c r="I78" s="130"/>
      <c r="J78" s="130"/>
    </row>
    <row r="79" spans="1:10" hidden="1">
      <c r="A79" s="130"/>
      <c r="B79" s="130"/>
      <c r="C79" s="130"/>
      <c r="D79" s="130"/>
      <c r="E79" s="130"/>
      <c r="F79" s="130"/>
      <c r="G79" s="130"/>
      <c r="H79" s="130"/>
      <c r="I79" s="130"/>
      <c r="J79" s="130"/>
    </row>
    <row r="80" spans="1:10" ht="11.25" hidden="1" customHeight="1">
      <c r="A80" s="130"/>
      <c r="B80" s="130"/>
      <c r="C80" s="130"/>
      <c r="D80" s="130"/>
      <c r="E80" s="130"/>
      <c r="F80" s="130"/>
      <c r="G80" s="130"/>
      <c r="H80" s="130"/>
      <c r="I80" s="130"/>
      <c r="J80" s="130"/>
    </row>
    <row r="81" spans="1:10" hidden="1">
      <c r="A81" s="130"/>
      <c r="B81" s="130"/>
      <c r="C81" s="130"/>
      <c r="D81" s="130"/>
      <c r="E81" s="130"/>
      <c r="F81" s="130"/>
      <c r="G81" s="130"/>
      <c r="H81" s="130"/>
      <c r="I81" s="130"/>
      <c r="J81" s="130"/>
    </row>
    <row r="82" spans="1:10" hidden="1">
      <c r="A82" s="130"/>
      <c r="B82" s="130"/>
      <c r="C82" s="130"/>
      <c r="D82" s="130"/>
      <c r="E82" s="130"/>
      <c r="F82" s="130"/>
      <c r="G82" s="130"/>
      <c r="H82" s="130"/>
      <c r="I82" s="130"/>
      <c r="J82" s="130"/>
    </row>
    <row r="83" spans="1:10" hidden="1">
      <c r="A83" s="130"/>
      <c r="B83" s="130"/>
      <c r="C83" s="130"/>
      <c r="D83" s="130"/>
      <c r="E83" s="130"/>
      <c r="F83" s="130"/>
      <c r="G83" s="130"/>
      <c r="H83" s="130"/>
      <c r="I83" s="130"/>
      <c r="J83" s="130"/>
    </row>
    <row r="84" spans="1:10" hidden="1">
      <c r="A84" s="130"/>
      <c r="B84" s="130"/>
      <c r="C84" s="130"/>
      <c r="D84" s="130"/>
      <c r="E84" s="130"/>
      <c r="F84" s="130"/>
      <c r="G84" s="130"/>
      <c r="H84" s="130"/>
      <c r="I84" s="130"/>
      <c r="J84" s="130"/>
    </row>
    <row r="85" spans="1:10" hidden="1">
      <c r="A85" s="130"/>
      <c r="B85" s="130"/>
      <c r="C85" s="130"/>
      <c r="D85" s="130"/>
      <c r="E85" s="130"/>
      <c r="F85" s="130"/>
      <c r="G85" s="130"/>
      <c r="H85" s="130"/>
      <c r="I85" s="130"/>
      <c r="J85" s="130"/>
    </row>
    <row r="86" spans="1:10" hidden="1">
      <c r="A86" s="130"/>
      <c r="B86" s="130"/>
      <c r="C86" s="130"/>
      <c r="D86" s="130"/>
      <c r="E86" s="130"/>
      <c r="F86" s="130"/>
      <c r="G86" s="130"/>
      <c r="H86" s="130"/>
      <c r="I86" s="130"/>
      <c r="J86" s="130"/>
    </row>
    <row r="87" spans="1:10" hidden="1">
      <c r="A87" s="130"/>
      <c r="B87" s="130"/>
      <c r="C87" s="130"/>
      <c r="D87" s="130"/>
      <c r="E87" s="130"/>
      <c r="F87" s="130"/>
      <c r="G87" s="130"/>
      <c r="H87" s="130"/>
      <c r="I87" s="130"/>
      <c r="J87" s="130"/>
    </row>
    <row r="88" spans="1:10" hidden="1">
      <c r="A88" s="130"/>
      <c r="B88" s="130"/>
      <c r="C88" s="130"/>
      <c r="D88" s="130"/>
      <c r="E88" s="130"/>
      <c r="F88" s="130"/>
      <c r="G88" s="130"/>
      <c r="H88" s="130"/>
      <c r="I88" s="130"/>
      <c r="J88" s="130"/>
    </row>
    <row r="89" spans="1:10" hidden="1">
      <c r="A89" s="130"/>
      <c r="B89" s="130"/>
      <c r="C89" s="130"/>
      <c r="D89" s="130"/>
      <c r="E89" s="130"/>
      <c r="F89" s="130"/>
      <c r="G89" s="130"/>
      <c r="H89" s="130"/>
      <c r="I89" s="130"/>
      <c r="J89" s="130"/>
    </row>
    <row r="90" spans="1:10" hidden="1">
      <c r="A90" s="130"/>
      <c r="B90" s="130"/>
      <c r="C90" s="130"/>
      <c r="D90" s="130"/>
      <c r="E90" s="130"/>
      <c r="F90" s="130"/>
      <c r="G90" s="130"/>
      <c r="H90" s="130"/>
      <c r="I90" s="130"/>
      <c r="J90" s="130"/>
    </row>
    <row r="91" spans="1:10" hidden="1">
      <c r="A91" s="130"/>
      <c r="B91" s="130"/>
      <c r="C91" s="130"/>
      <c r="D91" s="130"/>
      <c r="E91" s="130"/>
      <c r="F91" s="130"/>
      <c r="G91" s="130"/>
      <c r="H91" s="130"/>
      <c r="I91" s="130"/>
      <c r="J91" s="130"/>
    </row>
    <row r="92" spans="1:10">
      <c r="A92" s="130"/>
      <c r="B92" s="130"/>
      <c r="C92" s="130"/>
      <c r="D92" s="130"/>
      <c r="E92" s="130"/>
      <c r="F92" s="130"/>
      <c r="G92" s="130"/>
      <c r="H92" s="130"/>
      <c r="I92" s="130"/>
      <c r="J92" s="130"/>
    </row>
    <row r="93" spans="1:10">
      <c r="A93" s="130"/>
      <c r="B93" s="130"/>
      <c r="C93" s="130"/>
      <c r="D93" s="130"/>
      <c r="E93" s="130"/>
      <c r="F93" s="130"/>
      <c r="G93" s="130"/>
      <c r="H93" s="130"/>
      <c r="I93" s="130"/>
      <c r="J93" s="130"/>
    </row>
    <row r="94" spans="1:10">
      <c r="A94" s="130"/>
      <c r="B94" s="130"/>
      <c r="C94" s="130"/>
      <c r="D94" s="130"/>
      <c r="E94" s="130"/>
      <c r="F94" s="130"/>
      <c r="G94" s="130"/>
      <c r="H94" s="130"/>
      <c r="I94" s="130"/>
      <c r="J94" s="130"/>
    </row>
    <row r="95" spans="1:10">
      <c r="A95" s="130"/>
      <c r="B95" s="130"/>
      <c r="C95" s="130"/>
      <c r="D95" s="130"/>
      <c r="E95" s="130"/>
      <c r="F95" s="130"/>
      <c r="G95" s="130"/>
      <c r="H95" s="130"/>
      <c r="I95" s="130"/>
      <c r="J95" s="130"/>
    </row>
    <row r="96" spans="1:10">
      <c r="A96" s="130"/>
      <c r="B96" s="130"/>
      <c r="C96" s="130"/>
      <c r="D96" s="130"/>
      <c r="E96" s="130"/>
      <c r="F96" s="130"/>
      <c r="G96" s="130"/>
      <c r="H96" s="130"/>
      <c r="I96" s="130"/>
      <c r="J96" s="130"/>
    </row>
    <row r="97"/>
  </sheetData>
  <sheetProtection password="C1FB" sheet="1" objects="1" scenarios="1" selectLockedCells="1"/>
  <mergeCells count="47">
    <mergeCell ref="A21:A23"/>
    <mergeCell ref="B21:C23"/>
    <mergeCell ref="E21:I21"/>
    <mergeCell ref="G18:H18"/>
    <mergeCell ref="E19:I19"/>
    <mergeCell ref="E20:I20"/>
    <mergeCell ref="E22:I22"/>
    <mergeCell ref="E23:I23"/>
    <mergeCell ref="D18:E18"/>
    <mergeCell ref="E9:F9"/>
    <mergeCell ref="E7:F7"/>
    <mergeCell ref="A14:A15"/>
    <mergeCell ref="B14:C15"/>
    <mergeCell ref="A19:A20"/>
    <mergeCell ref="B19:C20"/>
    <mergeCell ref="A16:A18"/>
    <mergeCell ref="B16:C18"/>
    <mergeCell ref="E11:F11"/>
    <mergeCell ref="G11:I11"/>
    <mergeCell ref="G16:H16"/>
    <mergeCell ref="G17:H17"/>
    <mergeCell ref="E12:F12"/>
    <mergeCell ref="G12:I12"/>
    <mergeCell ref="E13:F13"/>
    <mergeCell ref="G13:I13"/>
    <mergeCell ref="E14:F14"/>
    <mergeCell ref="E15:F15"/>
    <mergeCell ref="G14:I14"/>
    <mergeCell ref="G15:I15"/>
    <mergeCell ref="D16:E16"/>
    <mergeCell ref="D17:E17"/>
    <mergeCell ref="G7:I7"/>
    <mergeCell ref="E8:F8"/>
    <mergeCell ref="G8:I8"/>
    <mergeCell ref="A1:B1"/>
    <mergeCell ref="C1:J1"/>
    <mergeCell ref="A2:I2"/>
    <mergeCell ref="A3:I3"/>
    <mergeCell ref="A4:A6"/>
    <mergeCell ref="B4:D6"/>
    <mergeCell ref="E4:F6"/>
    <mergeCell ref="G4:I6"/>
    <mergeCell ref="A7:A13"/>
    <mergeCell ref="B7:C13"/>
    <mergeCell ref="G9:I9"/>
    <mergeCell ref="E10:F10"/>
    <mergeCell ref="G10:I10"/>
  </mergeCells>
  <conditionalFormatting sqref="E17:E18 G16:I18 D8:D23 C8:C20">
    <cfRule type="cellIs" dxfId="1" priority="2" operator="equal">
      <formula>5</formula>
    </cfRule>
  </conditionalFormatting>
  <conditionalFormatting sqref="A7:B21">
    <cfRule type="cellIs" dxfId="0" priority="1" operator="greaterThan">
      <formula>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AE50"/>
  <sheetViews>
    <sheetView zoomScaleSheetLayoutView="90" workbookViewId="0">
      <pane xSplit="4" ySplit="5" topLeftCell="E6" activePane="bottomRight" state="frozen"/>
      <selection pane="topRight" activeCell="E1" sqref="E1"/>
      <selection pane="bottomLeft" activeCell="A6" sqref="A6"/>
      <selection pane="bottomRight" activeCell="I17" sqref="I17"/>
    </sheetView>
  </sheetViews>
  <sheetFormatPr defaultColWidth="8.85546875" defaultRowHeight="15"/>
  <cols>
    <col min="1" max="1" width="3.42578125" style="44" customWidth="1"/>
    <col min="2" max="2" width="11" style="44" customWidth="1"/>
    <col min="3" max="3" width="17.5703125" style="44" customWidth="1"/>
    <col min="4" max="4" width="14.140625" style="44" customWidth="1"/>
    <col min="5" max="8" width="10.7109375" style="44" customWidth="1"/>
    <col min="9" max="21" width="8.7109375" style="44" customWidth="1"/>
    <col min="22" max="22" width="8.7109375" style="11" customWidth="1"/>
    <col min="23" max="26" width="8.85546875" style="11"/>
    <col min="27" max="27" width="8.85546875" style="11" hidden="1" customWidth="1"/>
    <col min="28" max="28" width="11" style="11" hidden="1" customWidth="1"/>
    <col min="29" max="29" width="0.140625" style="11" hidden="1" customWidth="1"/>
    <col min="30" max="30" width="0" style="11" hidden="1" customWidth="1"/>
    <col min="31" max="16384" width="8.85546875" style="11"/>
  </cols>
  <sheetData>
    <row r="1" spans="1:31" ht="27" customHeight="1">
      <c r="A1" s="9"/>
      <c r="B1" s="545" t="s">
        <v>72</v>
      </c>
      <c r="C1" s="546"/>
      <c r="D1" s="546"/>
      <c r="E1" s="546"/>
      <c r="F1" s="546"/>
      <c r="G1" s="546"/>
      <c r="H1" s="546"/>
      <c r="I1" s="546"/>
      <c r="J1" s="546"/>
      <c r="K1" s="546"/>
      <c r="L1" s="546"/>
      <c r="M1" s="546"/>
      <c r="N1" s="547"/>
      <c r="O1" s="543" t="str">
        <f>CONCATENATE('MASTER DATA'!I4, 'MASTER DATA'!J4)</f>
        <v>ekg %&amp;tqykbZ&amp;2019</v>
      </c>
      <c r="P1" s="544"/>
      <c r="Q1" s="544"/>
      <c r="R1" s="544"/>
      <c r="S1" s="544"/>
      <c r="T1" s="544"/>
      <c r="U1" s="544"/>
      <c r="V1" s="169"/>
      <c r="W1" s="169"/>
      <c r="X1" s="169"/>
      <c r="Y1" s="1"/>
    </row>
    <row r="2" spans="1:31" s="16" customFormat="1" ht="27.75" customHeight="1">
      <c r="A2" s="525" t="s">
        <v>54</v>
      </c>
      <c r="B2" s="12" t="s">
        <v>55</v>
      </c>
      <c r="C2" s="527" t="s">
        <v>100</v>
      </c>
      <c r="D2" s="13" t="s">
        <v>56</v>
      </c>
      <c r="E2" s="536" t="s">
        <v>469</v>
      </c>
      <c r="F2" s="537"/>
      <c r="G2" s="537"/>
      <c r="H2" s="538"/>
      <c r="I2" s="532" t="s">
        <v>71</v>
      </c>
      <c r="J2" s="533"/>
      <c r="K2" s="533"/>
      <c r="L2" s="533"/>
      <c r="M2" s="533"/>
      <c r="N2" s="533"/>
      <c r="O2" s="548" t="s">
        <v>311</v>
      </c>
      <c r="P2" s="549"/>
      <c r="Q2" s="549"/>
      <c r="R2" s="549"/>
      <c r="S2" s="549"/>
      <c r="T2" s="549"/>
      <c r="U2" s="549"/>
      <c r="V2" s="15"/>
      <c r="W2" s="14"/>
      <c r="X2" s="15"/>
      <c r="Y2" s="15"/>
    </row>
    <row r="3" spans="1:31" s="16" customFormat="1" ht="31.5" customHeight="1">
      <c r="A3" s="526"/>
      <c r="B3" s="17" t="s">
        <v>57</v>
      </c>
      <c r="C3" s="528"/>
      <c r="D3" s="18" t="s">
        <v>58</v>
      </c>
      <c r="E3" s="556" t="s">
        <v>470</v>
      </c>
      <c r="F3" s="557"/>
      <c r="G3" s="558" t="s">
        <v>471</v>
      </c>
      <c r="H3" s="559"/>
      <c r="I3" s="534" t="s">
        <v>59</v>
      </c>
      <c r="J3" s="535"/>
      <c r="K3" s="535"/>
      <c r="L3" s="554" t="s">
        <v>60</v>
      </c>
      <c r="M3" s="555"/>
      <c r="N3" s="555"/>
      <c r="O3" s="552" t="s">
        <v>59</v>
      </c>
      <c r="P3" s="553"/>
      <c r="Q3" s="553"/>
      <c r="R3" s="553" t="s">
        <v>60</v>
      </c>
      <c r="S3" s="553"/>
      <c r="T3" s="553"/>
      <c r="U3" s="550" t="s">
        <v>99</v>
      </c>
      <c r="V3" s="530"/>
      <c r="W3" s="530"/>
      <c r="X3" s="531"/>
      <c r="Y3" s="15"/>
    </row>
    <row r="4" spans="1:31" s="16" customFormat="1" ht="19.5" customHeight="1">
      <c r="A4" s="526"/>
      <c r="B4" s="17"/>
      <c r="C4" s="528"/>
      <c r="D4" s="18"/>
      <c r="E4" s="384" t="s">
        <v>0</v>
      </c>
      <c r="F4" s="384" t="s">
        <v>1</v>
      </c>
      <c r="G4" s="385" t="s">
        <v>0</v>
      </c>
      <c r="H4" s="385" t="s">
        <v>1</v>
      </c>
      <c r="I4" s="237" t="s">
        <v>0</v>
      </c>
      <c r="J4" s="237" t="s">
        <v>1</v>
      </c>
      <c r="K4" s="237" t="s">
        <v>2</v>
      </c>
      <c r="L4" s="237" t="s">
        <v>0</v>
      </c>
      <c r="M4" s="237" t="s">
        <v>1</v>
      </c>
      <c r="N4" s="239" t="s">
        <v>2</v>
      </c>
      <c r="O4" s="238" t="s">
        <v>0</v>
      </c>
      <c r="P4" s="238" t="s">
        <v>1</v>
      </c>
      <c r="Q4" s="238" t="s">
        <v>2</v>
      </c>
      <c r="R4" s="238" t="s">
        <v>0</v>
      </c>
      <c r="S4" s="238" t="s">
        <v>1</v>
      </c>
      <c r="T4" s="238" t="s">
        <v>2</v>
      </c>
      <c r="U4" s="550"/>
      <c r="V4" s="55"/>
      <c r="W4" s="19"/>
      <c r="X4" s="19"/>
      <c r="Y4" s="15"/>
    </row>
    <row r="5" spans="1:31" ht="20.25">
      <c r="A5" s="526"/>
      <c r="B5" s="20"/>
      <c r="C5" s="529"/>
      <c r="D5" s="18" t="s">
        <v>61</v>
      </c>
      <c r="E5" s="386">
        <f>'MASTER DATA'!N15</f>
        <v>144</v>
      </c>
      <c r="F5" s="386">
        <f>'MASTER DATA'!O15</f>
        <v>145</v>
      </c>
      <c r="G5" s="387">
        <f>'MASTER DATA'!N19</f>
        <v>96</v>
      </c>
      <c r="H5" s="387">
        <f>'MASTER DATA'!O19</f>
        <v>111</v>
      </c>
      <c r="I5" s="52">
        <f>'MASTER DATA'!N15</f>
        <v>144</v>
      </c>
      <c r="J5" s="52">
        <f>'MASTER DATA'!O15</f>
        <v>145</v>
      </c>
      <c r="K5" s="52">
        <f>'MASTER DATA'!P15</f>
        <v>289</v>
      </c>
      <c r="L5" s="52">
        <f>'MASTER DATA'!N19</f>
        <v>96</v>
      </c>
      <c r="M5" s="52">
        <f>'MASTER DATA'!O19</f>
        <v>111</v>
      </c>
      <c r="N5" s="54">
        <f>'MASTER DATA'!P19</f>
        <v>207</v>
      </c>
      <c r="O5" s="56">
        <f>'MASTER DATA'!N15</f>
        <v>144</v>
      </c>
      <c r="P5" s="56">
        <f>'MASTER DATA'!O15</f>
        <v>145</v>
      </c>
      <c r="Q5" s="56">
        <f>SUM(O5+P5)</f>
        <v>289</v>
      </c>
      <c r="R5" s="56">
        <f>'MASTER DATA'!N19</f>
        <v>96</v>
      </c>
      <c r="S5" s="56">
        <f>'MASTER DATA'!O19</f>
        <v>111</v>
      </c>
      <c r="T5" s="56">
        <f>SUM(R5+S5)</f>
        <v>207</v>
      </c>
      <c r="U5" s="57">
        <f>Q5+T5</f>
        <v>496</v>
      </c>
      <c r="V5" s="10"/>
      <c r="W5" s="22"/>
      <c r="X5" s="10"/>
      <c r="Y5" s="1"/>
      <c r="AE5" s="23"/>
    </row>
    <row r="6" spans="1:31" ht="15.75">
      <c r="A6" s="21">
        <v>1</v>
      </c>
      <c r="B6" s="183">
        <v>43647</v>
      </c>
      <c r="C6" s="24" t="s">
        <v>69</v>
      </c>
      <c r="D6" s="25" t="str">
        <f>IF(X6=1,"Sunday",IF(X6=2,"Monday",IF(X6=3,"Tuesday",IF(X6=4,"Wednesday",IF(X6=5,"Thursday",IF(X6=6,"Friday",IF(X6=7,"Saturday"," ")))))))</f>
        <v>Monday</v>
      </c>
      <c r="E6" s="59">
        <v>25</v>
      </c>
      <c r="F6" s="59">
        <v>26</v>
      </c>
      <c r="G6" s="59">
        <v>27</v>
      </c>
      <c r="H6" s="59">
        <v>28</v>
      </c>
      <c r="I6" s="170">
        <v>20</v>
      </c>
      <c r="J6" s="170">
        <v>20</v>
      </c>
      <c r="K6" s="46">
        <f>IF(AND(I6="",J6=""),"",SUM(I6,J6))</f>
        <v>40</v>
      </c>
      <c r="L6" s="170">
        <v>30</v>
      </c>
      <c r="M6" s="170">
        <v>30</v>
      </c>
      <c r="N6" s="46">
        <f>IF(AND(L6="",M6=""),"",SUM(L6,M6))</f>
        <v>60</v>
      </c>
      <c r="O6" s="59">
        <f t="shared" ref="O6:O36" si="0">IF(AND(E6="",K6=""),"",O$5)</f>
        <v>144</v>
      </c>
      <c r="P6" s="59">
        <f t="shared" ref="P6:P36" si="1">IF(AND(E6="",K6=""),"",P$5)</f>
        <v>145</v>
      </c>
      <c r="Q6" s="56">
        <f t="shared" ref="Q6:Q36" si="2">IF(AND(E6="",K6=""),"",SUM(O6,P6))</f>
        <v>289</v>
      </c>
      <c r="R6" s="59">
        <f>IF(AND(G6="",N6=""),"",R$5)</f>
        <v>96</v>
      </c>
      <c r="S6" s="59">
        <f>IF(AND(G6="",N6=""),"",S$5)</f>
        <v>111</v>
      </c>
      <c r="T6" s="56">
        <f>IF(AND(G6="",N6=""),"",SUM(R6,S6))</f>
        <v>207</v>
      </c>
      <c r="U6" s="57">
        <f>IF(AND(Q6="",T6=""),"",SUM(Q6,T6))</f>
        <v>496</v>
      </c>
      <c r="V6" s="10">
        <f>E6+F6</f>
        <v>51</v>
      </c>
      <c r="W6" s="26">
        <f>G6+H6</f>
        <v>55</v>
      </c>
      <c r="X6" s="10">
        <f t="shared" ref="X6:X36" si="3">IF(AND(B6=""),"",SUM(Y6))</f>
        <v>2</v>
      </c>
      <c r="Y6" s="1">
        <f>WEEKDAY(B6)</f>
        <v>2</v>
      </c>
    </row>
    <row r="7" spans="1:31" ht="15.75">
      <c r="A7" s="21">
        <v>2</v>
      </c>
      <c r="B7" s="183">
        <v>43648</v>
      </c>
      <c r="C7" s="24"/>
      <c r="D7" s="25" t="str">
        <f t="shared" ref="D7:D35" si="4">IF(X7=1,"Sunday",IF(X7=2,"Monday",IF(X7=3,"Tuesday",IF(X7=4,"Wednesday",IF(X7=5,"Thursday",IF(X7=6,"Friday",IF(X7=7,"Saturday"," ")))))))</f>
        <v>Tuesday</v>
      </c>
      <c r="E7" s="59"/>
      <c r="F7" s="59"/>
      <c r="G7" s="59"/>
      <c r="H7" s="59"/>
      <c r="I7" s="170">
        <v>33</v>
      </c>
      <c r="J7" s="170">
        <v>36</v>
      </c>
      <c r="K7" s="46">
        <f t="shared" ref="K7:K35" si="5">IF(AND(I7="",J7=""),"",SUM(I7,J7))</f>
        <v>69</v>
      </c>
      <c r="L7" s="170">
        <v>65</v>
      </c>
      <c r="M7" s="170">
        <v>66</v>
      </c>
      <c r="N7" s="46">
        <f t="shared" ref="N7:N36" si="6">IF(AND(L7="",M7=""),"",SUM(L7,M7))</f>
        <v>131</v>
      </c>
      <c r="O7" s="59">
        <f t="shared" si="0"/>
        <v>144</v>
      </c>
      <c r="P7" s="59">
        <f t="shared" si="1"/>
        <v>145</v>
      </c>
      <c r="Q7" s="56">
        <f t="shared" si="2"/>
        <v>289</v>
      </c>
      <c r="R7" s="59">
        <f t="shared" ref="R7:R36" si="7">IF(AND(G7="",N7=""),"",R$5)</f>
        <v>96</v>
      </c>
      <c r="S7" s="59">
        <f t="shared" ref="S7:S36" si="8">IF(AND(G7="",N7=""),"",S$5)</f>
        <v>111</v>
      </c>
      <c r="T7" s="56">
        <f t="shared" ref="T7:T36" si="9">IF(AND(G7="",N7=""),"",SUM(R7,S7))</f>
        <v>207</v>
      </c>
      <c r="U7" s="57">
        <f t="shared" ref="U7:U36" si="10">IF(AND(Q7="",T7=""),"",SUM(Q7,T7))</f>
        <v>496</v>
      </c>
      <c r="V7" s="10">
        <f t="shared" ref="V7:V36" si="11">E7+F7</f>
        <v>0</v>
      </c>
      <c r="W7" s="26">
        <f t="shared" ref="W7:W36" si="12">G7+H7</f>
        <v>0</v>
      </c>
      <c r="X7" s="10">
        <f t="shared" si="3"/>
        <v>3</v>
      </c>
      <c r="Y7" s="1">
        <f t="shared" ref="Y7:Y36" si="13">WEEKDAY(B7)</f>
        <v>3</v>
      </c>
    </row>
    <row r="8" spans="1:31" ht="15.75">
      <c r="A8" s="21">
        <v>3</v>
      </c>
      <c r="B8" s="183">
        <v>43649</v>
      </c>
      <c r="C8" s="24"/>
      <c r="D8" s="25" t="str">
        <f>IF(X8=1,"Sunday",IF(X8=2,"Monday",IF(X8=3,"Tuesday",IF(X8=4,"Wednesday",IF(X8=5,"Thursday",IF(X8=6,"Friday",IF(X8=7,"Saturday"," ")))))))</f>
        <v>Wednesday</v>
      </c>
      <c r="E8" s="59"/>
      <c r="F8" s="59"/>
      <c r="G8" s="59"/>
      <c r="H8" s="59"/>
      <c r="I8" s="170">
        <v>32</v>
      </c>
      <c r="J8" s="170">
        <v>36</v>
      </c>
      <c r="K8" s="46">
        <f t="shared" si="5"/>
        <v>68</v>
      </c>
      <c r="L8" s="170">
        <v>45</v>
      </c>
      <c r="M8" s="170">
        <v>46</v>
      </c>
      <c r="N8" s="46">
        <f t="shared" si="6"/>
        <v>91</v>
      </c>
      <c r="O8" s="59">
        <f t="shared" si="0"/>
        <v>144</v>
      </c>
      <c r="P8" s="59">
        <f t="shared" si="1"/>
        <v>145</v>
      </c>
      <c r="Q8" s="56">
        <f t="shared" si="2"/>
        <v>289</v>
      </c>
      <c r="R8" s="59">
        <f t="shared" si="7"/>
        <v>96</v>
      </c>
      <c r="S8" s="59">
        <f t="shared" si="8"/>
        <v>111</v>
      </c>
      <c r="T8" s="56">
        <f t="shared" si="9"/>
        <v>207</v>
      </c>
      <c r="U8" s="57">
        <f t="shared" si="10"/>
        <v>496</v>
      </c>
      <c r="V8" s="10">
        <f t="shared" si="11"/>
        <v>0</v>
      </c>
      <c r="W8" s="26">
        <f t="shared" si="12"/>
        <v>0</v>
      </c>
      <c r="X8" s="10">
        <f t="shared" si="3"/>
        <v>4</v>
      </c>
      <c r="Y8" s="1">
        <f t="shared" si="13"/>
        <v>4</v>
      </c>
    </row>
    <row r="9" spans="1:31" ht="15.75">
      <c r="A9" s="21">
        <v>4</v>
      </c>
      <c r="B9" s="183">
        <v>43650</v>
      </c>
      <c r="C9" s="24"/>
      <c r="D9" s="25" t="str">
        <f t="shared" si="4"/>
        <v>Thursday</v>
      </c>
      <c r="E9" s="59">
        <v>44</v>
      </c>
      <c r="F9" s="59">
        <v>45</v>
      </c>
      <c r="G9" s="59">
        <v>46</v>
      </c>
      <c r="H9" s="59">
        <v>47</v>
      </c>
      <c r="I9" s="170">
        <v>35</v>
      </c>
      <c r="J9" s="170">
        <v>36</v>
      </c>
      <c r="K9" s="46">
        <f t="shared" si="5"/>
        <v>71</v>
      </c>
      <c r="L9" s="170">
        <v>88</v>
      </c>
      <c r="M9" s="170">
        <v>96</v>
      </c>
      <c r="N9" s="46">
        <f t="shared" si="6"/>
        <v>184</v>
      </c>
      <c r="O9" s="59">
        <f t="shared" si="0"/>
        <v>144</v>
      </c>
      <c r="P9" s="59">
        <f t="shared" si="1"/>
        <v>145</v>
      </c>
      <c r="Q9" s="56">
        <f t="shared" si="2"/>
        <v>289</v>
      </c>
      <c r="R9" s="59">
        <f t="shared" si="7"/>
        <v>96</v>
      </c>
      <c r="S9" s="59">
        <f t="shared" si="8"/>
        <v>111</v>
      </c>
      <c r="T9" s="56">
        <f t="shared" si="9"/>
        <v>207</v>
      </c>
      <c r="U9" s="57">
        <f t="shared" si="10"/>
        <v>496</v>
      </c>
      <c r="V9" s="10">
        <f t="shared" si="11"/>
        <v>89</v>
      </c>
      <c r="W9" s="26">
        <f t="shared" si="12"/>
        <v>93</v>
      </c>
      <c r="X9" s="10">
        <f t="shared" si="3"/>
        <v>5</v>
      </c>
      <c r="Y9" s="1">
        <f t="shared" si="13"/>
        <v>5</v>
      </c>
      <c r="AB9" s="11" t="s">
        <v>62</v>
      </c>
    </row>
    <row r="10" spans="1:31" s="16" customFormat="1" ht="15" customHeight="1">
      <c r="A10" s="21">
        <v>5</v>
      </c>
      <c r="B10" s="183">
        <v>43651</v>
      </c>
      <c r="C10" s="24"/>
      <c r="D10" s="25" t="str">
        <f t="shared" si="4"/>
        <v>Friday</v>
      </c>
      <c r="E10" s="59"/>
      <c r="F10" s="59"/>
      <c r="G10" s="59"/>
      <c r="H10" s="59"/>
      <c r="I10" s="170">
        <v>88</v>
      </c>
      <c r="J10" s="170">
        <v>95</v>
      </c>
      <c r="K10" s="46">
        <f t="shared" si="5"/>
        <v>183</v>
      </c>
      <c r="L10" s="170">
        <v>60</v>
      </c>
      <c r="M10" s="170">
        <v>62</v>
      </c>
      <c r="N10" s="46">
        <f t="shared" si="6"/>
        <v>122</v>
      </c>
      <c r="O10" s="59">
        <f t="shared" si="0"/>
        <v>144</v>
      </c>
      <c r="P10" s="59">
        <f t="shared" si="1"/>
        <v>145</v>
      </c>
      <c r="Q10" s="56">
        <f t="shared" si="2"/>
        <v>289</v>
      </c>
      <c r="R10" s="59">
        <f t="shared" si="7"/>
        <v>96</v>
      </c>
      <c r="S10" s="59">
        <f t="shared" si="8"/>
        <v>111</v>
      </c>
      <c r="T10" s="56">
        <f t="shared" si="9"/>
        <v>207</v>
      </c>
      <c r="U10" s="57">
        <f t="shared" si="10"/>
        <v>496</v>
      </c>
      <c r="V10" s="10">
        <f t="shared" si="11"/>
        <v>0</v>
      </c>
      <c r="W10" s="26">
        <f t="shared" si="12"/>
        <v>0</v>
      </c>
      <c r="X10" s="10">
        <f t="shared" si="3"/>
        <v>6</v>
      </c>
      <c r="Y10" s="1">
        <f t="shared" si="13"/>
        <v>6</v>
      </c>
      <c r="AB10" s="11" t="s">
        <v>63</v>
      </c>
    </row>
    <row r="11" spans="1:31" s="16" customFormat="1" ht="15" customHeight="1">
      <c r="A11" s="21">
        <v>6</v>
      </c>
      <c r="B11" s="183">
        <v>43652</v>
      </c>
      <c r="C11" s="24"/>
      <c r="D11" s="25" t="str">
        <f>IF(X11=1,"Sunday",IF(X11=2,"Monday",IF(X11=3,"Tuesday",IF(X11=4,"Wednesday",IF(X11=5,"Thursday",IF(X11=6,"Friday",IF(X11=7,"Saturday"," ")))))))</f>
        <v>Saturday</v>
      </c>
      <c r="E11" s="59">
        <v>63</v>
      </c>
      <c r="F11" s="59">
        <v>64</v>
      </c>
      <c r="G11" s="59">
        <v>65</v>
      </c>
      <c r="H11" s="59">
        <v>66</v>
      </c>
      <c r="I11" s="170"/>
      <c r="J11" s="170"/>
      <c r="K11" s="46" t="str">
        <f t="shared" si="5"/>
        <v/>
      </c>
      <c r="L11" s="170"/>
      <c r="M11" s="170"/>
      <c r="N11" s="46" t="str">
        <f t="shared" si="6"/>
        <v/>
      </c>
      <c r="O11" s="59">
        <f t="shared" si="0"/>
        <v>144</v>
      </c>
      <c r="P11" s="59">
        <f t="shared" si="1"/>
        <v>145</v>
      </c>
      <c r="Q11" s="56">
        <f t="shared" si="2"/>
        <v>289</v>
      </c>
      <c r="R11" s="59">
        <f t="shared" si="7"/>
        <v>96</v>
      </c>
      <c r="S11" s="59">
        <f t="shared" si="8"/>
        <v>111</v>
      </c>
      <c r="T11" s="56">
        <f t="shared" si="9"/>
        <v>207</v>
      </c>
      <c r="U11" s="57">
        <f t="shared" si="10"/>
        <v>496</v>
      </c>
      <c r="V11" s="10">
        <f t="shared" si="11"/>
        <v>127</v>
      </c>
      <c r="W11" s="26">
        <f t="shared" si="12"/>
        <v>131</v>
      </c>
      <c r="X11" s="10">
        <f t="shared" si="3"/>
        <v>7</v>
      </c>
      <c r="Y11" s="1">
        <f t="shared" si="13"/>
        <v>7</v>
      </c>
      <c r="AB11" s="11" t="s">
        <v>64</v>
      </c>
    </row>
    <row r="12" spans="1:31" s="16" customFormat="1" ht="15.75">
      <c r="A12" s="21">
        <v>7</v>
      </c>
      <c r="B12" s="183">
        <v>43653</v>
      </c>
      <c r="C12" s="24"/>
      <c r="D12" s="25" t="str">
        <f>IF(X12=1,"Sunday",IF(X12=2,"Monday",IF(X12=3,"Tuesday",IF(X12=4,"Wednesday",IF(X12=5,"Thursday",IF(X12=6,"Friday",IF(X12=7,"Saturday"," ")))))))</f>
        <v>Sunday</v>
      </c>
      <c r="E12" s="59"/>
      <c r="F12" s="59"/>
      <c r="G12" s="59"/>
      <c r="H12" s="59"/>
      <c r="I12" s="170"/>
      <c r="J12" s="170"/>
      <c r="K12" s="46" t="str">
        <f t="shared" si="5"/>
        <v/>
      </c>
      <c r="L12" s="170"/>
      <c r="M12" s="170"/>
      <c r="N12" s="46" t="str">
        <f t="shared" si="6"/>
        <v/>
      </c>
      <c r="O12" s="59" t="str">
        <f t="shared" si="0"/>
        <v/>
      </c>
      <c r="P12" s="59" t="str">
        <f t="shared" si="1"/>
        <v/>
      </c>
      <c r="Q12" s="56" t="str">
        <f t="shared" si="2"/>
        <v/>
      </c>
      <c r="R12" s="59" t="str">
        <f t="shared" si="7"/>
        <v/>
      </c>
      <c r="S12" s="59" t="str">
        <f t="shared" si="8"/>
        <v/>
      </c>
      <c r="T12" s="56" t="str">
        <f t="shared" si="9"/>
        <v/>
      </c>
      <c r="U12" s="57" t="str">
        <f t="shared" si="10"/>
        <v/>
      </c>
      <c r="V12" s="10">
        <f t="shared" si="11"/>
        <v>0</v>
      </c>
      <c r="W12" s="26">
        <f t="shared" si="12"/>
        <v>0</v>
      </c>
      <c r="X12" s="10">
        <f t="shared" si="3"/>
        <v>1</v>
      </c>
      <c r="Y12" s="1">
        <f t="shared" si="13"/>
        <v>1</v>
      </c>
      <c r="AB12" s="11" t="s">
        <v>65</v>
      </c>
    </row>
    <row r="13" spans="1:31" s="16" customFormat="1" ht="15.75">
      <c r="A13" s="21">
        <v>8</v>
      </c>
      <c r="B13" s="183">
        <v>43654</v>
      </c>
      <c r="C13" s="24"/>
      <c r="D13" s="25" t="str">
        <f t="shared" si="4"/>
        <v>Monday</v>
      </c>
      <c r="E13" s="59">
        <v>66</v>
      </c>
      <c r="F13" s="59">
        <v>67</v>
      </c>
      <c r="G13" s="59">
        <v>68</v>
      </c>
      <c r="H13" s="59">
        <v>69</v>
      </c>
      <c r="I13" s="170"/>
      <c r="J13" s="170"/>
      <c r="K13" s="46" t="str">
        <f t="shared" si="5"/>
        <v/>
      </c>
      <c r="L13" s="170"/>
      <c r="M13" s="170"/>
      <c r="N13" s="46" t="str">
        <f t="shared" si="6"/>
        <v/>
      </c>
      <c r="O13" s="59">
        <f t="shared" si="0"/>
        <v>144</v>
      </c>
      <c r="P13" s="59">
        <f t="shared" si="1"/>
        <v>145</v>
      </c>
      <c r="Q13" s="56">
        <f t="shared" si="2"/>
        <v>289</v>
      </c>
      <c r="R13" s="59">
        <f t="shared" si="7"/>
        <v>96</v>
      </c>
      <c r="S13" s="59">
        <f t="shared" si="8"/>
        <v>111</v>
      </c>
      <c r="T13" s="56">
        <f t="shared" si="9"/>
        <v>207</v>
      </c>
      <c r="U13" s="57">
        <f t="shared" si="10"/>
        <v>496</v>
      </c>
      <c r="V13" s="10">
        <f t="shared" si="11"/>
        <v>133</v>
      </c>
      <c r="W13" s="26">
        <f t="shared" si="12"/>
        <v>137</v>
      </c>
      <c r="X13" s="10">
        <f t="shared" si="3"/>
        <v>2</v>
      </c>
      <c r="Y13" s="1">
        <f t="shared" si="13"/>
        <v>2</v>
      </c>
      <c r="AB13" s="11" t="s">
        <v>66</v>
      </c>
    </row>
    <row r="14" spans="1:31" ht="15.75">
      <c r="A14" s="21">
        <v>9</v>
      </c>
      <c r="B14" s="183">
        <v>43655</v>
      </c>
      <c r="C14" s="24"/>
      <c r="D14" s="25" t="str">
        <f t="shared" si="4"/>
        <v>Tuesday</v>
      </c>
      <c r="E14" s="59"/>
      <c r="F14" s="59"/>
      <c r="G14" s="59"/>
      <c r="H14" s="59"/>
      <c r="I14" s="170"/>
      <c r="J14" s="170"/>
      <c r="K14" s="46" t="str">
        <f t="shared" si="5"/>
        <v/>
      </c>
      <c r="L14" s="170"/>
      <c r="M14" s="170"/>
      <c r="N14" s="46" t="str">
        <f t="shared" si="6"/>
        <v/>
      </c>
      <c r="O14" s="59" t="str">
        <f t="shared" si="0"/>
        <v/>
      </c>
      <c r="P14" s="59" t="str">
        <f t="shared" si="1"/>
        <v/>
      </c>
      <c r="Q14" s="56" t="str">
        <f t="shared" si="2"/>
        <v/>
      </c>
      <c r="R14" s="59" t="str">
        <f t="shared" si="7"/>
        <v/>
      </c>
      <c r="S14" s="59" t="str">
        <f t="shared" si="8"/>
        <v/>
      </c>
      <c r="T14" s="56" t="str">
        <f t="shared" si="9"/>
        <v/>
      </c>
      <c r="U14" s="57" t="str">
        <f t="shared" si="10"/>
        <v/>
      </c>
      <c r="V14" s="10">
        <f t="shared" si="11"/>
        <v>0</v>
      </c>
      <c r="W14" s="26">
        <f t="shared" si="12"/>
        <v>0</v>
      </c>
      <c r="X14" s="10">
        <f t="shared" si="3"/>
        <v>3</v>
      </c>
      <c r="Y14" s="1">
        <f t="shared" si="13"/>
        <v>3</v>
      </c>
      <c r="AB14" s="11" t="s">
        <v>67</v>
      </c>
    </row>
    <row r="15" spans="1:31" ht="15.75">
      <c r="A15" s="21">
        <v>10</v>
      </c>
      <c r="B15" s="183">
        <v>43656</v>
      </c>
      <c r="C15" s="24"/>
      <c r="D15" s="25" t="str">
        <f>IF(X15=1,"Sunday",IF(X15=2,"Monday",IF(X15=3,"Tuesday",IF(X15=4,"Wednesday",IF(X15=5,"Thursday",IF(X15=6,"Friday",IF(X15=7,"Saturday"," ")))))))</f>
        <v>Wednesday</v>
      </c>
      <c r="E15" s="59"/>
      <c r="F15" s="59"/>
      <c r="G15" s="59"/>
      <c r="H15" s="59"/>
      <c r="I15" s="170"/>
      <c r="J15" s="170"/>
      <c r="K15" s="46" t="str">
        <f t="shared" si="5"/>
        <v/>
      </c>
      <c r="L15" s="170"/>
      <c r="M15" s="170"/>
      <c r="N15" s="46" t="str">
        <f t="shared" si="6"/>
        <v/>
      </c>
      <c r="O15" s="59" t="str">
        <f t="shared" si="0"/>
        <v/>
      </c>
      <c r="P15" s="59" t="str">
        <f t="shared" si="1"/>
        <v/>
      </c>
      <c r="Q15" s="56" t="str">
        <f t="shared" si="2"/>
        <v/>
      </c>
      <c r="R15" s="59" t="str">
        <f t="shared" si="7"/>
        <v/>
      </c>
      <c r="S15" s="59" t="str">
        <f t="shared" si="8"/>
        <v/>
      </c>
      <c r="T15" s="56" t="str">
        <f t="shared" si="9"/>
        <v/>
      </c>
      <c r="U15" s="57" t="str">
        <f t="shared" si="10"/>
        <v/>
      </c>
      <c r="V15" s="10">
        <f t="shared" si="11"/>
        <v>0</v>
      </c>
      <c r="W15" s="26">
        <f t="shared" si="12"/>
        <v>0</v>
      </c>
      <c r="X15" s="10">
        <f t="shared" si="3"/>
        <v>4</v>
      </c>
      <c r="Y15" s="1">
        <f t="shared" si="13"/>
        <v>4</v>
      </c>
      <c r="AB15" s="11" t="s">
        <v>68</v>
      </c>
    </row>
    <row r="16" spans="1:31" ht="15.75">
      <c r="A16" s="21">
        <v>11</v>
      </c>
      <c r="B16" s="183">
        <v>43657</v>
      </c>
      <c r="C16" s="24"/>
      <c r="D16" s="25" t="str">
        <f t="shared" si="4"/>
        <v>Thursday</v>
      </c>
      <c r="E16" s="59"/>
      <c r="F16" s="59"/>
      <c r="G16" s="59"/>
      <c r="H16" s="59"/>
      <c r="I16" s="170"/>
      <c r="J16" s="170"/>
      <c r="K16" s="46" t="str">
        <f t="shared" si="5"/>
        <v/>
      </c>
      <c r="L16" s="170"/>
      <c r="M16" s="170"/>
      <c r="N16" s="46" t="str">
        <f t="shared" si="6"/>
        <v/>
      </c>
      <c r="O16" s="59" t="str">
        <f t="shared" si="0"/>
        <v/>
      </c>
      <c r="P16" s="59" t="str">
        <f t="shared" si="1"/>
        <v/>
      </c>
      <c r="Q16" s="56" t="str">
        <f t="shared" si="2"/>
        <v/>
      </c>
      <c r="R16" s="59" t="str">
        <f t="shared" si="7"/>
        <v/>
      </c>
      <c r="S16" s="59" t="str">
        <f t="shared" si="8"/>
        <v/>
      </c>
      <c r="T16" s="56" t="str">
        <f t="shared" si="9"/>
        <v/>
      </c>
      <c r="U16" s="57" t="str">
        <f t="shared" si="10"/>
        <v/>
      </c>
      <c r="V16" s="10">
        <f t="shared" si="11"/>
        <v>0</v>
      </c>
      <c r="W16" s="26">
        <f t="shared" si="12"/>
        <v>0</v>
      </c>
      <c r="X16" s="10">
        <f t="shared" si="3"/>
        <v>5</v>
      </c>
      <c r="Y16" s="1">
        <f t="shared" si="13"/>
        <v>5</v>
      </c>
    </row>
    <row r="17" spans="1:28" ht="15.75">
      <c r="A17" s="21">
        <v>12</v>
      </c>
      <c r="B17" s="183">
        <v>43658</v>
      </c>
      <c r="C17" s="24"/>
      <c r="D17" s="25" t="str">
        <f t="shared" si="4"/>
        <v>Friday</v>
      </c>
      <c r="E17" s="59"/>
      <c r="F17" s="59"/>
      <c r="G17" s="59"/>
      <c r="H17" s="59"/>
      <c r="I17" s="170"/>
      <c r="J17" s="170"/>
      <c r="K17" s="46" t="str">
        <f t="shared" si="5"/>
        <v/>
      </c>
      <c r="L17" s="170"/>
      <c r="M17" s="170"/>
      <c r="N17" s="46" t="str">
        <f t="shared" si="6"/>
        <v/>
      </c>
      <c r="O17" s="59" t="str">
        <f t="shared" si="0"/>
        <v/>
      </c>
      <c r="P17" s="59" t="str">
        <f t="shared" si="1"/>
        <v/>
      </c>
      <c r="Q17" s="56" t="str">
        <f t="shared" si="2"/>
        <v/>
      </c>
      <c r="R17" s="59" t="str">
        <f t="shared" si="7"/>
        <v/>
      </c>
      <c r="S17" s="59" t="str">
        <f t="shared" si="8"/>
        <v/>
      </c>
      <c r="T17" s="56" t="str">
        <f t="shared" si="9"/>
        <v/>
      </c>
      <c r="U17" s="57" t="str">
        <f t="shared" si="10"/>
        <v/>
      </c>
      <c r="V17" s="10">
        <f t="shared" si="11"/>
        <v>0</v>
      </c>
      <c r="W17" s="26">
        <f t="shared" si="12"/>
        <v>0</v>
      </c>
      <c r="X17" s="10">
        <f t="shared" si="3"/>
        <v>6</v>
      </c>
      <c r="Y17" s="1">
        <f t="shared" si="13"/>
        <v>6</v>
      </c>
    </row>
    <row r="18" spans="1:28" ht="15.75">
      <c r="A18" s="21">
        <v>13</v>
      </c>
      <c r="B18" s="183">
        <v>43659</v>
      </c>
      <c r="C18" s="24"/>
      <c r="D18" s="25" t="str">
        <f t="shared" si="4"/>
        <v>Saturday</v>
      </c>
      <c r="E18" s="59"/>
      <c r="F18" s="59"/>
      <c r="G18" s="59"/>
      <c r="H18" s="59"/>
      <c r="I18" s="170"/>
      <c r="J18" s="170"/>
      <c r="K18" s="46" t="str">
        <f t="shared" si="5"/>
        <v/>
      </c>
      <c r="L18" s="170"/>
      <c r="M18" s="170"/>
      <c r="N18" s="46" t="str">
        <f t="shared" si="6"/>
        <v/>
      </c>
      <c r="O18" s="59" t="str">
        <f t="shared" si="0"/>
        <v/>
      </c>
      <c r="P18" s="59" t="str">
        <f t="shared" si="1"/>
        <v/>
      </c>
      <c r="Q18" s="56" t="str">
        <f t="shared" si="2"/>
        <v/>
      </c>
      <c r="R18" s="59" t="str">
        <f t="shared" si="7"/>
        <v/>
      </c>
      <c r="S18" s="59" t="str">
        <f t="shared" si="8"/>
        <v/>
      </c>
      <c r="T18" s="56" t="str">
        <f t="shared" si="9"/>
        <v/>
      </c>
      <c r="U18" s="57" t="str">
        <f t="shared" si="10"/>
        <v/>
      </c>
      <c r="V18" s="10">
        <f t="shared" si="11"/>
        <v>0</v>
      </c>
      <c r="W18" s="26">
        <f t="shared" si="12"/>
        <v>0</v>
      </c>
      <c r="X18" s="10">
        <f t="shared" si="3"/>
        <v>7</v>
      </c>
      <c r="Y18" s="1">
        <f t="shared" si="13"/>
        <v>7</v>
      </c>
    </row>
    <row r="19" spans="1:28" ht="15.75">
      <c r="A19" s="21">
        <v>14</v>
      </c>
      <c r="B19" s="183">
        <v>43660</v>
      </c>
      <c r="C19" s="24"/>
      <c r="D19" s="25" t="str">
        <f t="shared" si="4"/>
        <v>Sunday</v>
      </c>
      <c r="E19" s="59"/>
      <c r="F19" s="59"/>
      <c r="G19" s="59"/>
      <c r="H19" s="59"/>
      <c r="I19" s="170"/>
      <c r="J19" s="170"/>
      <c r="K19" s="46" t="str">
        <f t="shared" si="5"/>
        <v/>
      </c>
      <c r="L19" s="170"/>
      <c r="M19" s="170"/>
      <c r="N19" s="46" t="str">
        <f t="shared" si="6"/>
        <v/>
      </c>
      <c r="O19" s="59" t="str">
        <f t="shared" si="0"/>
        <v/>
      </c>
      <c r="P19" s="59" t="str">
        <f t="shared" si="1"/>
        <v/>
      </c>
      <c r="Q19" s="56" t="str">
        <f t="shared" si="2"/>
        <v/>
      </c>
      <c r="R19" s="59" t="str">
        <f t="shared" si="7"/>
        <v/>
      </c>
      <c r="S19" s="59" t="str">
        <f t="shared" si="8"/>
        <v/>
      </c>
      <c r="T19" s="56" t="str">
        <f t="shared" si="9"/>
        <v/>
      </c>
      <c r="U19" s="57" t="str">
        <f t="shared" si="10"/>
        <v/>
      </c>
      <c r="V19" s="10">
        <f t="shared" si="11"/>
        <v>0</v>
      </c>
      <c r="W19" s="26">
        <f t="shared" si="12"/>
        <v>0</v>
      </c>
      <c r="X19" s="10">
        <f t="shared" si="3"/>
        <v>1</v>
      </c>
      <c r="Y19" s="1">
        <f t="shared" si="13"/>
        <v>1</v>
      </c>
    </row>
    <row r="20" spans="1:28" ht="15.75">
      <c r="A20" s="21">
        <v>15</v>
      </c>
      <c r="B20" s="183">
        <v>43661</v>
      </c>
      <c r="C20" s="24"/>
      <c r="D20" s="25" t="str">
        <f t="shared" si="4"/>
        <v>Monday</v>
      </c>
      <c r="E20" s="59"/>
      <c r="F20" s="59"/>
      <c r="G20" s="59"/>
      <c r="H20" s="59"/>
      <c r="I20" s="170"/>
      <c r="J20" s="170"/>
      <c r="K20" s="46" t="str">
        <f t="shared" si="5"/>
        <v/>
      </c>
      <c r="L20" s="170"/>
      <c r="M20" s="170"/>
      <c r="N20" s="46" t="str">
        <f t="shared" si="6"/>
        <v/>
      </c>
      <c r="O20" s="59" t="str">
        <f t="shared" si="0"/>
        <v/>
      </c>
      <c r="P20" s="59" t="str">
        <f t="shared" si="1"/>
        <v/>
      </c>
      <c r="Q20" s="56" t="str">
        <f t="shared" si="2"/>
        <v/>
      </c>
      <c r="R20" s="59" t="str">
        <f t="shared" si="7"/>
        <v/>
      </c>
      <c r="S20" s="59" t="str">
        <f t="shared" si="8"/>
        <v/>
      </c>
      <c r="T20" s="56" t="str">
        <f t="shared" si="9"/>
        <v/>
      </c>
      <c r="U20" s="57" t="str">
        <f t="shared" si="10"/>
        <v/>
      </c>
      <c r="V20" s="10">
        <f t="shared" si="11"/>
        <v>0</v>
      </c>
      <c r="W20" s="26">
        <f t="shared" si="12"/>
        <v>0</v>
      </c>
      <c r="X20" s="10">
        <f t="shared" si="3"/>
        <v>2</v>
      </c>
      <c r="Y20" s="1">
        <f t="shared" si="13"/>
        <v>2</v>
      </c>
      <c r="AB20" s="11" t="s">
        <v>69</v>
      </c>
    </row>
    <row r="21" spans="1:28" ht="15.75">
      <c r="A21" s="21">
        <v>16</v>
      </c>
      <c r="B21" s="183">
        <v>43662</v>
      </c>
      <c r="C21" s="24"/>
      <c r="D21" s="25" t="str">
        <f t="shared" si="4"/>
        <v>Tuesday</v>
      </c>
      <c r="E21" s="59"/>
      <c r="F21" s="59"/>
      <c r="G21" s="59"/>
      <c r="H21" s="59"/>
      <c r="I21" s="170"/>
      <c r="J21" s="170"/>
      <c r="K21" s="46" t="str">
        <f t="shared" si="5"/>
        <v/>
      </c>
      <c r="L21" s="170"/>
      <c r="M21" s="170"/>
      <c r="N21" s="46" t="str">
        <f t="shared" si="6"/>
        <v/>
      </c>
      <c r="O21" s="59" t="str">
        <f t="shared" si="0"/>
        <v/>
      </c>
      <c r="P21" s="59" t="str">
        <f t="shared" si="1"/>
        <v/>
      </c>
      <c r="Q21" s="56" t="str">
        <f t="shared" si="2"/>
        <v/>
      </c>
      <c r="R21" s="59" t="str">
        <f t="shared" si="7"/>
        <v/>
      </c>
      <c r="S21" s="59" t="str">
        <f t="shared" si="8"/>
        <v/>
      </c>
      <c r="T21" s="56" t="str">
        <f t="shared" si="9"/>
        <v/>
      </c>
      <c r="U21" s="57" t="str">
        <f t="shared" si="10"/>
        <v/>
      </c>
      <c r="V21" s="10">
        <f t="shared" si="11"/>
        <v>0</v>
      </c>
      <c r="W21" s="26">
        <f t="shared" si="12"/>
        <v>0</v>
      </c>
      <c r="X21" s="10">
        <f t="shared" si="3"/>
        <v>3</v>
      </c>
      <c r="Y21" s="1">
        <f t="shared" si="13"/>
        <v>3</v>
      </c>
      <c r="AB21" s="11" t="s">
        <v>70</v>
      </c>
    </row>
    <row r="22" spans="1:28" ht="15.75">
      <c r="A22" s="21">
        <v>17</v>
      </c>
      <c r="B22" s="183">
        <v>43663</v>
      </c>
      <c r="C22" s="24"/>
      <c r="D22" s="25" t="str">
        <f t="shared" si="4"/>
        <v>Wednesday</v>
      </c>
      <c r="E22" s="59"/>
      <c r="F22" s="59"/>
      <c r="G22" s="59"/>
      <c r="H22" s="59"/>
      <c r="I22" s="170"/>
      <c r="J22" s="170"/>
      <c r="K22" s="46" t="str">
        <f t="shared" si="5"/>
        <v/>
      </c>
      <c r="L22" s="170"/>
      <c r="M22" s="170"/>
      <c r="N22" s="46" t="str">
        <f t="shared" si="6"/>
        <v/>
      </c>
      <c r="O22" s="59" t="str">
        <f t="shared" si="0"/>
        <v/>
      </c>
      <c r="P22" s="59" t="str">
        <f t="shared" si="1"/>
        <v/>
      </c>
      <c r="Q22" s="56" t="str">
        <f t="shared" si="2"/>
        <v/>
      </c>
      <c r="R22" s="59" t="str">
        <f t="shared" si="7"/>
        <v/>
      </c>
      <c r="S22" s="59" t="str">
        <f t="shared" si="8"/>
        <v/>
      </c>
      <c r="T22" s="56" t="str">
        <f t="shared" si="9"/>
        <v/>
      </c>
      <c r="U22" s="57" t="str">
        <f t="shared" si="10"/>
        <v/>
      </c>
      <c r="V22" s="10">
        <f t="shared" si="11"/>
        <v>0</v>
      </c>
      <c r="W22" s="26">
        <f t="shared" si="12"/>
        <v>0</v>
      </c>
      <c r="X22" s="10">
        <f t="shared" si="3"/>
        <v>4</v>
      </c>
      <c r="Y22" s="1">
        <f t="shared" si="13"/>
        <v>4</v>
      </c>
    </row>
    <row r="23" spans="1:28" ht="15.75">
      <c r="A23" s="21">
        <v>18</v>
      </c>
      <c r="B23" s="183">
        <v>43664</v>
      </c>
      <c r="C23" s="24"/>
      <c r="D23" s="25" t="str">
        <f t="shared" si="4"/>
        <v>Thursday</v>
      </c>
      <c r="E23" s="59"/>
      <c r="F23" s="59"/>
      <c r="G23" s="59"/>
      <c r="H23" s="59"/>
      <c r="I23" s="170"/>
      <c r="J23" s="170"/>
      <c r="K23" s="46" t="str">
        <f t="shared" si="5"/>
        <v/>
      </c>
      <c r="L23" s="170"/>
      <c r="M23" s="170"/>
      <c r="N23" s="46" t="str">
        <f t="shared" si="6"/>
        <v/>
      </c>
      <c r="O23" s="59" t="str">
        <f t="shared" si="0"/>
        <v/>
      </c>
      <c r="P23" s="59" t="str">
        <f t="shared" si="1"/>
        <v/>
      </c>
      <c r="Q23" s="56" t="str">
        <f t="shared" si="2"/>
        <v/>
      </c>
      <c r="R23" s="59" t="str">
        <f t="shared" si="7"/>
        <v/>
      </c>
      <c r="S23" s="59" t="str">
        <f t="shared" si="8"/>
        <v/>
      </c>
      <c r="T23" s="56" t="str">
        <f t="shared" si="9"/>
        <v/>
      </c>
      <c r="U23" s="57" t="str">
        <f t="shared" si="10"/>
        <v/>
      </c>
      <c r="V23" s="10">
        <f t="shared" si="11"/>
        <v>0</v>
      </c>
      <c r="W23" s="26">
        <f t="shared" si="12"/>
        <v>0</v>
      </c>
      <c r="X23" s="10">
        <f t="shared" si="3"/>
        <v>5</v>
      </c>
      <c r="Y23" s="1">
        <f t="shared" si="13"/>
        <v>5</v>
      </c>
    </row>
    <row r="24" spans="1:28" ht="15.75">
      <c r="A24" s="21">
        <v>19</v>
      </c>
      <c r="B24" s="183">
        <v>43665</v>
      </c>
      <c r="C24" s="24"/>
      <c r="D24" s="25" t="str">
        <f t="shared" si="4"/>
        <v>Friday</v>
      </c>
      <c r="E24" s="59"/>
      <c r="F24" s="59"/>
      <c r="G24" s="59"/>
      <c r="H24" s="59"/>
      <c r="I24" s="170"/>
      <c r="J24" s="170"/>
      <c r="K24" s="46" t="str">
        <f t="shared" si="5"/>
        <v/>
      </c>
      <c r="L24" s="170"/>
      <c r="M24" s="170"/>
      <c r="N24" s="46" t="str">
        <f t="shared" si="6"/>
        <v/>
      </c>
      <c r="O24" s="59" t="str">
        <f t="shared" si="0"/>
        <v/>
      </c>
      <c r="P24" s="59" t="str">
        <f t="shared" si="1"/>
        <v/>
      </c>
      <c r="Q24" s="56" t="str">
        <f t="shared" si="2"/>
        <v/>
      </c>
      <c r="R24" s="59" t="str">
        <f t="shared" si="7"/>
        <v/>
      </c>
      <c r="S24" s="59" t="str">
        <f t="shared" si="8"/>
        <v/>
      </c>
      <c r="T24" s="56" t="str">
        <f t="shared" si="9"/>
        <v/>
      </c>
      <c r="U24" s="57" t="str">
        <f t="shared" si="10"/>
        <v/>
      </c>
      <c r="V24" s="10">
        <f t="shared" si="11"/>
        <v>0</v>
      </c>
      <c r="W24" s="26">
        <f t="shared" si="12"/>
        <v>0</v>
      </c>
      <c r="X24" s="10">
        <f t="shared" si="3"/>
        <v>6</v>
      </c>
      <c r="Y24" s="1">
        <f t="shared" si="13"/>
        <v>6</v>
      </c>
    </row>
    <row r="25" spans="1:28" ht="15.75">
      <c r="A25" s="21">
        <v>20</v>
      </c>
      <c r="B25" s="183">
        <v>43666</v>
      </c>
      <c r="C25" s="24"/>
      <c r="D25" s="25" t="str">
        <f t="shared" si="4"/>
        <v>Saturday</v>
      </c>
      <c r="E25" s="59"/>
      <c r="F25" s="59"/>
      <c r="G25" s="59"/>
      <c r="H25" s="59"/>
      <c r="I25" s="170"/>
      <c r="J25" s="170"/>
      <c r="K25" s="46" t="str">
        <f t="shared" si="5"/>
        <v/>
      </c>
      <c r="L25" s="170"/>
      <c r="M25" s="170"/>
      <c r="N25" s="46" t="str">
        <f t="shared" si="6"/>
        <v/>
      </c>
      <c r="O25" s="59" t="str">
        <f t="shared" si="0"/>
        <v/>
      </c>
      <c r="P25" s="59" t="str">
        <f t="shared" si="1"/>
        <v/>
      </c>
      <c r="Q25" s="56" t="str">
        <f t="shared" si="2"/>
        <v/>
      </c>
      <c r="R25" s="59" t="str">
        <f t="shared" si="7"/>
        <v/>
      </c>
      <c r="S25" s="59" t="str">
        <f t="shared" si="8"/>
        <v/>
      </c>
      <c r="T25" s="56" t="str">
        <f t="shared" si="9"/>
        <v/>
      </c>
      <c r="U25" s="57" t="str">
        <f t="shared" si="10"/>
        <v/>
      </c>
      <c r="V25" s="10">
        <f t="shared" si="11"/>
        <v>0</v>
      </c>
      <c r="W25" s="26">
        <f t="shared" si="12"/>
        <v>0</v>
      </c>
      <c r="X25" s="10">
        <f t="shared" si="3"/>
        <v>7</v>
      </c>
      <c r="Y25" s="1">
        <f t="shared" si="13"/>
        <v>7</v>
      </c>
    </row>
    <row r="26" spans="1:28" ht="15.75">
      <c r="A26" s="21">
        <v>21</v>
      </c>
      <c r="B26" s="183">
        <v>43667</v>
      </c>
      <c r="C26" s="24"/>
      <c r="D26" s="25" t="str">
        <f t="shared" si="4"/>
        <v>Sunday</v>
      </c>
      <c r="E26" s="59"/>
      <c r="F26" s="59"/>
      <c r="G26" s="59"/>
      <c r="H26" s="59"/>
      <c r="I26" s="170"/>
      <c r="J26" s="170"/>
      <c r="K26" s="46" t="str">
        <f t="shared" si="5"/>
        <v/>
      </c>
      <c r="L26" s="170"/>
      <c r="M26" s="170"/>
      <c r="N26" s="46" t="str">
        <f t="shared" si="6"/>
        <v/>
      </c>
      <c r="O26" s="59" t="str">
        <f t="shared" si="0"/>
        <v/>
      </c>
      <c r="P26" s="59" t="str">
        <f t="shared" si="1"/>
        <v/>
      </c>
      <c r="Q26" s="56" t="str">
        <f t="shared" si="2"/>
        <v/>
      </c>
      <c r="R26" s="59" t="str">
        <f t="shared" si="7"/>
        <v/>
      </c>
      <c r="S26" s="59" t="str">
        <f t="shared" si="8"/>
        <v/>
      </c>
      <c r="T26" s="56" t="str">
        <f t="shared" si="9"/>
        <v/>
      </c>
      <c r="U26" s="57" t="str">
        <f t="shared" si="10"/>
        <v/>
      </c>
      <c r="V26" s="10">
        <f t="shared" si="11"/>
        <v>0</v>
      </c>
      <c r="W26" s="26">
        <f t="shared" si="12"/>
        <v>0</v>
      </c>
      <c r="X26" s="10">
        <f t="shared" si="3"/>
        <v>1</v>
      </c>
      <c r="Y26" s="1">
        <f t="shared" si="13"/>
        <v>1</v>
      </c>
    </row>
    <row r="27" spans="1:28" ht="15.75">
      <c r="A27" s="21">
        <v>22</v>
      </c>
      <c r="B27" s="183">
        <v>43668</v>
      </c>
      <c r="C27" s="24"/>
      <c r="D27" s="25" t="str">
        <f t="shared" si="4"/>
        <v>Monday</v>
      </c>
      <c r="E27" s="59"/>
      <c r="F27" s="59"/>
      <c r="G27" s="59"/>
      <c r="H27" s="59"/>
      <c r="I27" s="170"/>
      <c r="J27" s="170"/>
      <c r="K27" s="46" t="str">
        <f t="shared" si="5"/>
        <v/>
      </c>
      <c r="L27" s="170"/>
      <c r="M27" s="170"/>
      <c r="N27" s="46" t="str">
        <f t="shared" si="6"/>
        <v/>
      </c>
      <c r="O27" s="59" t="str">
        <f t="shared" si="0"/>
        <v/>
      </c>
      <c r="P27" s="59" t="str">
        <f t="shared" si="1"/>
        <v/>
      </c>
      <c r="Q27" s="56" t="str">
        <f t="shared" si="2"/>
        <v/>
      </c>
      <c r="R27" s="59" t="str">
        <f t="shared" si="7"/>
        <v/>
      </c>
      <c r="S27" s="59" t="str">
        <f t="shared" si="8"/>
        <v/>
      </c>
      <c r="T27" s="56" t="str">
        <f t="shared" si="9"/>
        <v/>
      </c>
      <c r="U27" s="57" t="str">
        <f t="shared" si="10"/>
        <v/>
      </c>
      <c r="V27" s="10">
        <f t="shared" si="11"/>
        <v>0</v>
      </c>
      <c r="W27" s="26">
        <f t="shared" si="12"/>
        <v>0</v>
      </c>
      <c r="X27" s="10">
        <f t="shared" si="3"/>
        <v>2</v>
      </c>
      <c r="Y27" s="1">
        <f t="shared" si="13"/>
        <v>2</v>
      </c>
    </row>
    <row r="28" spans="1:28" ht="15.75">
      <c r="A28" s="21">
        <v>23</v>
      </c>
      <c r="B28" s="183">
        <v>43669</v>
      </c>
      <c r="C28" s="24"/>
      <c r="D28" s="25" t="str">
        <f t="shared" si="4"/>
        <v>Tuesday</v>
      </c>
      <c r="E28" s="59"/>
      <c r="F28" s="59"/>
      <c r="G28" s="59"/>
      <c r="H28" s="59"/>
      <c r="I28" s="170"/>
      <c r="J28" s="170"/>
      <c r="K28" s="46" t="str">
        <f t="shared" si="5"/>
        <v/>
      </c>
      <c r="L28" s="170"/>
      <c r="M28" s="170"/>
      <c r="N28" s="46" t="str">
        <f t="shared" si="6"/>
        <v/>
      </c>
      <c r="O28" s="59" t="str">
        <f t="shared" si="0"/>
        <v/>
      </c>
      <c r="P28" s="59" t="str">
        <f t="shared" si="1"/>
        <v/>
      </c>
      <c r="Q28" s="56" t="str">
        <f t="shared" si="2"/>
        <v/>
      </c>
      <c r="R28" s="59" t="str">
        <f t="shared" si="7"/>
        <v/>
      </c>
      <c r="S28" s="59" t="str">
        <f t="shared" si="8"/>
        <v/>
      </c>
      <c r="T28" s="56" t="str">
        <f t="shared" si="9"/>
        <v/>
      </c>
      <c r="U28" s="57" t="str">
        <f t="shared" si="10"/>
        <v/>
      </c>
      <c r="V28" s="10">
        <f t="shared" si="11"/>
        <v>0</v>
      </c>
      <c r="W28" s="26">
        <f t="shared" si="12"/>
        <v>0</v>
      </c>
      <c r="X28" s="10">
        <f t="shared" si="3"/>
        <v>3</v>
      </c>
      <c r="Y28" s="1">
        <f t="shared" si="13"/>
        <v>3</v>
      </c>
    </row>
    <row r="29" spans="1:28" ht="15.75">
      <c r="A29" s="21">
        <v>24</v>
      </c>
      <c r="B29" s="183">
        <v>43670</v>
      </c>
      <c r="C29" s="24"/>
      <c r="D29" s="25" t="str">
        <f t="shared" si="4"/>
        <v>Wednesday</v>
      </c>
      <c r="E29" s="59"/>
      <c r="F29" s="59"/>
      <c r="G29" s="59"/>
      <c r="H29" s="59"/>
      <c r="I29" s="170"/>
      <c r="J29" s="170"/>
      <c r="K29" s="46" t="str">
        <f t="shared" si="5"/>
        <v/>
      </c>
      <c r="L29" s="170"/>
      <c r="M29" s="170"/>
      <c r="N29" s="46" t="str">
        <f t="shared" si="6"/>
        <v/>
      </c>
      <c r="O29" s="59" t="str">
        <f t="shared" si="0"/>
        <v/>
      </c>
      <c r="P29" s="59" t="str">
        <f t="shared" si="1"/>
        <v/>
      </c>
      <c r="Q29" s="56" t="str">
        <f t="shared" si="2"/>
        <v/>
      </c>
      <c r="R29" s="59" t="str">
        <f t="shared" si="7"/>
        <v/>
      </c>
      <c r="S29" s="59" t="str">
        <f t="shared" si="8"/>
        <v/>
      </c>
      <c r="T29" s="56" t="str">
        <f t="shared" si="9"/>
        <v/>
      </c>
      <c r="U29" s="57" t="str">
        <f t="shared" si="10"/>
        <v/>
      </c>
      <c r="V29" s="10">
        <f t="shared" si="11"/>
        <v>0</v>
      </c>
      <c r="W29" s="26">
        <f t="shared" si="12"/>
        <v>0</v>
      </c>
      <c r="X29" s="10">
        <f t="shared" si="3"/>
        <v>4</v>
      </c>
      <c r="Y29" s="1">
        <f t="shared" si="13"/>
        <v>4</v>
      </c>
    </row>
    <row r="30" spans="1:28" ht="15.75">
      <c r="A30" s="21">
        <v>25</v>
      </c>
      <c r="B30" s="183">
        <v>43671</v>
      </c>
      <c r="C30" s="24"/>
      <c r="D30" s="25" t="str">
        <f t="shared" si="4"/>
        <v>Thursday</v>
      </c>
      <c r="E30" s="59"/>
      <c r="F30" s="59"/>
      <c r="G30" s="59"/>
      <c r="H30" s="59"/>
      <c r="I30" s="170"/>
      <c r="J30" s="170"/>
      <c r="K30" s="46" t="str">
        <f t="shared" si="5"/>
        <v/>
      </c>
      <c r="L30" s="170"/>
      <c r="M30" s="170"/>
      <c r="N30" s="46" t="str">
        <f t="shared" si="6"/>
        <v/>
      </c>
      <c r="O30" s="59" t="str">
        <f t="shared" si="0"/>
        <v/>
      </c>
      <c r="P30" s="59" t="str">
        <f t="shared" si="1"/>
        <v/>
      </c>
      <c r="Q30" s="56" t="str">
        <f t="shared" si="2"/>
        <v/>
      </c>
      <c r="R30" s="59" t="str">
        <f t="shared" si="7"/>
        <v/>
      </c>
      <c r="S30" s="59" t="str">
        <f t="shared" si="8"/>
        <v/>
      </c>
      <c r="T30" s="56" t="str">
        <f t="shared" si="9"/>
        <v/>
      </c>
      <c r="U30" s="57" t="str">
        <f t="shared" si="10"/>
        <v/>
      </c>
      <c r="V30" s="10">
        <f t="shared" si="11"/>
        <v>0</v>
      </c>
      <c r="W30" s="26">
        <f t="shared" si="12"/>
        <v>0</v>
      </c>
      <c r="X30" s="10">
        <f t="shared" si="3"/>
        <v>5</v>
      </c>
      <c r="Y30" s="1">
        <f t="shared" si="13"/>
        <v>5</v>
      </c>
    </row>
    <row r="31" spans="1:28" ht="15.75">
      <c r="A31" s="21">
        <v>26</v>
      </c>
      <c r="B31" s="183">
        <v>43672</v>
      </c>
      <c r="C31" s="24"/>
      <c r="D31" s="25" t="str">
        <f t="shared" si="4"/>
        <v>Friday</v>
      </c>
      <c r="E31" s="59"/>
      <c r="F31" s="59"/>
      <c r="G31" s="59"/>
      <c r="H31" s="59"/>
      <c r="I31" s="170"/>
      <c r="J31" s="170"/>
      <c r="K31" s="46" t="str">
        <f t="shared" si="5"/>
        <v/>
      </c>
      <c r="L31" s="170"/>
      <c r="M31" s="170"/>
      <c r="N31" s="46" t="str">
        <f t="shared" si="6"/>
        <v/>
      </c>
      <c r="O31" s="59" t="str">
        <f t="shared" si="0"/>
        <v/>
      </c>
      <c r="P31" s="59" t="str">
        <f t="shared" si="1"/>
        <v/>
      </c>
      <c r="Q31" s="56" t="str">
        <f t="shared" si="2"/>
        <v/>
      </c>
      <c r="R31" s="59" t="str">
        <f t="shared" si="7"/>
        <v/>
      </c>
      <c r="S31" s="59" t="str">
        <f t="shared" si="8"/>
        <v/>
      </c>
      <c r="T31" s="56" t="str">
        <f t="shared" si="9"/>
        <v/>
      </c>
      <c r="U31" s="57" t="str">
        <f t="shared" si="10"/>
        <v/>
      </c>
      <c r="V31" s="10">
        <f t="shared" si="11"/>
        <v>0</v>
      </c>
      <c r="W31" s="26">
        <f t="shared" si="12"/>
        <v>0</v>
      </c>
      <c r="X31" s="10">
        <f t="shared" si="3"/>
        <v>6</v>
      </c>
      <c r="Y31" s="1">
        <f t="shared" si="13"/>
        <v>6</v>
      </c>
    </row>
    <row r="32" spans="1:28" ht="15.75">
      <c r="A32" s="21">
        <v>27</v>
      </c>
      <c r="B32" s="183">
        <v>43673</v>
      </c>
      <c r="C32" s="24"/>
      <c r="D32" s="25" t="str">
        <f t="shared" si="4"/>
        <v>Saturday</v>
      </c>
      <c r="E32" s="59"/>
      <c r="F32" s="59"/>
      <c r="G32" s="59"/>
      <c r="H32" s="59"/>
      <c r="I32" s="170"/>
      <c r="J32" s="170"/>
      <c r="K32" s="46" t="str">
        <f t="shared" si="5"/>
        <v/>
      </c>
      <c r="L32" s="170"/>
      <c r="M32" s="170"/>
      <c r="N32" s="46" t="str">
        <f t="shared" si="6"/>
        <v/>
      </c>
      <c r="O32" s="59" t="str">
        <f t="shared" si="0"/>
        <v/>
      </c>
      <c r="P32" s="59" t="str">
        <f t="shared" si="1"/>
        <v/>
      </c>
      <c r="Q32" s="56" t="str">
        <f t="shared" si="2"/>
        <v/>
      </c>
      <c r="R32" s="59" t="str">
        <f t="shared" si="7"/>
        <v/>
      </c>
      <c r="S32" s="59" t="str">
        <f t="shared" si="8"/>
        <v/>
      </c>
      <c r="T32" s="56" t="str">
        <f t="shared" si="9"/>
        <v/>
      </c>
      <c r="U32" s="57" t="str">
        <f t="shared" si="10"/>
        <v/>
      </c>
      <c r="V32" s="10">
        <f t="shared" si="11"/>
        <v>0</v>
      </c>
      <c r="W32" s="26">
        <f t="shared" si="12"/>
        <v>0</v>
      </c>
      <c r="X32" s="10">
        <f t="shared" si="3"/>
        <v>7</v>
      </c>
      <c r="Y32" s="1">
        <f t="shared" si="13"/>
        <v>7</v>
      </c>
    </row>
    <row r="33" spans="1:25" ht="15.75">
      <c r="A33" s="21">
        <v>28</v>
      </c>
      <c r="B33" s="183">
        <v>43674</v>
      </c>
      <c r="C33" s="24"/>
      <c r="D33" s="25" t="str">
        <f t="shared" si="4"/>
        <v>Sunday</v>
      </c>
      <c r="E33" s="59"/>
      <c r="F33" s="59"/>
      <c r="G33" s="59"/>
      <c r="H33" s="59"/>
      <c r="I33" s="170"/>
      <c r="J33" s="170"/>
      <c r="K33" s="46" t="str">
        <f t="shared" si="5"/>
        <v/>
      </c>
      <c r="L33" s="170"/>
      <c r="M33" s="170"/>
      <c r="N33" s="46" t="str">
        <f t="shared" si="6"/>
        <v/>
      </c>
      <c r="O33" s="59" t="str">
        <f t="shared" si="0"/>
        <v/>
      </c>
      <c r="P33" s="59" t="str">
        <f t="shared" si="1"/>
        <v/>
      </c>
      <c r="Q33" s="56" t="str">
        <f t="shared" si="2"/>
        <v/>
      </c>
      <c r="R33" s="59" t="str">
        <f t="shared" si="7"/>
        <v/>
      </c>
      <c r="S33" s="59" t="str">
        <f t="shared" si="8"/>
        <v/>
      </c>
      <c r="T33" s="56" t="str">
        <f t="shared" si="9"/>
        <v/>
      </c>
      <c r="U33" s="57" t="str">
        <f t="shared" si="10"/>
        <v/>
      </c>
      <c r="V33" s="10">
        <f t="shared" si="11"/>
        <v>0</v>
      </c>
      <c r="W33" s="26">
        <f t="shared" si="12"/>
        <v>0</v>
      </c>
      <c r="X33" s="10">
        <f t="shared" si="3"/>
        <v>1</v>
      </c>
      <c r="Y33" s="1">
        <f t="shared" si="13"/>
        <v>1</v>
      </c>
    </row>
    <row r="34" spans="1:25" ht="15.75">
      <c r="A34" s="21">
        <v>29</v>
      </c>
      <c r="B34" s="183">
        <v>43675</v>
      </c>
      <c r="C34" s="24"/>
      <c r="D34" s="25" t="str">
        <f t="shared" si="4"/>
        <v>Monday</v>
      </c>
      <c r="E34" s="59"/>
      <c r="F34" s="59"/>
      <c r="G34" s="59"/>
      <c r="H34" s="59"/>
      <c r="I34" s="170"/>
      <c r="J34" s="170"/>
      <c r="K34" s="46" t="str">
        <f t="shared" si="5"/>
        <v/>
      </c>
      <c r="L34" s="170"/>
      <c r="M34" s="170"/>
      <c r="N34" s="46" t="str">
        <f t="shared" si="6"/>
        <v/>
      </c>
      <c r="O34" s="59" t="str">
        <f t="shared" si="0"/>
        <v/>
      </c>
      <c r="P34" s="59" t="str">
        <f t="shared" si="1"/>
        <v/>
      </c>
      <c r="Q34" s="56" t="str">
        <f t="shared" si="2"/>
        <v/>
      </c>
      <c r="R34" s="59" t="str">
        <f t="shared" si="7"/>
        <v/>
      </c>
      <c r="S34" s="59" t="str">
        <f t="shared" si="8"/>
        <v/>
      </c>
      <c r="T34" s="56" t="str">
        <f t="shared" si="9"/>
        <v/>
      </c>
      <c r="U34" s="57" t="str">
        <f t="shared" si="10"/>
        <v/>
      </c>
      <c r="V34" s="10">
        <f t="shared" si="11"/>
        <v>0</v>
      </c>
      <c r="W34" s="26">
        <f t="shared" si="12"/>
        <v>0</v>
      </c>
      <c r="X34" s="10">
        <f t="shared" si="3"/>
        <v>2</v>
      </c>
      <c r="Y34" s="1">
        <f t="shared" si="13"/>
        <v>2</v>
      </c>
    </row>
    <row r="35" spans="1:25" ht="15.75">
      <c r="A35" s="21">
        <v>30</v>
      </c>
      <c r="B35" s="183">
        <v>43676</v>
      </c>
      <c r="C35" s="24"/>
      <c r="D35" s="25" t="str">
        <f t="shared" si="4"/>
        <v>Tuesday</v>
      </c>
      <c r="E35" s="59"/>
      <c r="F35" s="59"/>
      <c r="G35" s="59"/>
      <c r="H35" s="59"/>
      <c r="I35" s="170"/>
      <c r="J35" s="170"/>
      <c r="K35" s="46" t="str">
        <f t="shared" si="5"/>
        <v/>
      </c>
      <c r="L35" s="170"/>
      <c r="M35" s="170"/>
      <c r="N35" s="46" t="str">
        <f t="shared" si="6"/>
        <v/>
      </c>
      <c r="O35" s="59" t="str">
        <f t="shared" si="0"/>
        <v/>
      </c>
      <c r="P35" s="59" t="str">
        <f t="shared" si="1"/>
        <v/>
      </c>
      <c r="Q35" s="56" t="str">
        <f t="shared" si="2"/>
        <v/>
      </c>
      <c r="R35" s="59" t="str">
        <f t="shared" si="7"/>
        <v/>
      </c>
      <c r="S35" s="59" t="str">
        <f t="shared" si="8"/>
        <v/>
      </c>
      <c r="T35" s="56" t="str">
        <f t="shared" si="9"/>
        <v/>
      </c>
      <c r="U35" s="57" t="str">
        <f t="shared" si="10"/>
        <v/>
      </c>
      <c r="V35" s="10">
        <f t="shared" si="11"/>
        <v>0</v>
      </c>
      <c r="W35" s="26">
        <f t="shared" si="12"/>
        <v>0</v>
      </c>
      <c r="X35" s="10">
        <f t="shared" si="3"/>
        <v>3</v>
      </c>
      <c r="Y35" s="1">
        <f t="shared" si="13"/>
        <v>3</v>
      </c>
    </row>
    <row r="36" spans="1:25" ht="15.75">
      <c r="A36" s="21">
        <v>31</v>
      </c>
      <c r="B36" s="183">
        <v>43677</v>
      </c>
      <c r="C36" s="24"/>
      <c r="D36" s="25" t="str">
        <f>IF(X36=1,"Sunday",IF(X36=2,"Monday",IF(X36=3,"Tuesday",IF(X36=4,"Wednesday",IF(X36=5,"Thursday",IF(X36=6,"Friday",IF(X36=7,"Saturday"," ")))))))</f>
        <v>Wednesday</v>
      </c>
      <c r="E36" s="59"/>
      <c r="F36" s="59"/>
      <c r="G36" s="59"/>
      <c r="H36" s="59"/>
      <c r="I36" s="170"/>
      <c r="J36" s="170"/>
      <c r="K36" s="46" t="str">
        <f>IF(AND(I36="",J36=""),"",SUM(I36,J36))</f>
        <v/>
      </c>
      <c r="L36" s="170"/>
      <c r="M36" s="170"/>
      <c r="N36" s="46" t="str">
        <f t="shared" si="6"/>
        <v/>
      </c>
      <c r="O36" s="59" t="str">
        <f t="shared" si="0"/>
        <v/>
      </c>
      <c r="P36" s="59" t="str">
        <f t="shared" si="1"/>
        <v/>
      </c>
      <c r="Q36" s="56" t="str">
        <f t="shared" si="2"/>
        <v/>
      </c>
      <c r="R36" s="59" t="str">
        <f t="shared" si="7"/>
        <v/>
      </c>
      <c r="S36" s="59" t="str">
        <f t="shared" si="8"/>
        <v/>
      </c>
      <c r="T36" s="56" t="str">
        <f t="shared" si="9"/>
        <v/>
      </c>
      <c r="U36" s="57" t="str">
        <f t="shared" si="10"/>
        <v/>
      </c>
      <c r="V36" s="10">
        <f t="shared" si="11"/>
        <v>0</v>
      </c>
      <c r="W36" s="26">
        <f t="shared" si="12"/>
        <v>0</v>
      </c>
      <c r="X36" s="10">
        <f t="shared" si="3"/>
        <v>4</v>
      </c>
      <c r="Y36" s="1">
        <f t="shared" si="13"/>
        <v>4</v>
      </c>
    </row>
    <row r="37" spans="1:25" s="34" customFormat="1" ht="44.25" customHeight="1">
      <c r="A37" s="27"/>
      <c r="B37" s="58"/>
      <c r="C37" s="28"/>
      <c r="D37" s="29"/>
      <c r="E37" s="47">
        <f>SUM(E6:E36)</f>
        <v>198</v>
      </c>
      <c r="F37" s="47">
        <f>SUM(F6:F36)</f>
        <v>202</v>
      </c>
      <c r="G37" s="47">
        <f>SUM(G6:G36)</f>
        <v>206</v>
      </c>
      <c r="H37" s="47">
        <f>SUM(H6:H36)</f>
        <v>210</v>
      </c>
      <c r="I37" s="53">
        <f t="shared" ref="I37:U37" si="14">SUM(I6:I36)</f>
        <v>208</v>
      </c>
      <c r="J37" s="53">
        <f t="shared" si="14"/>
        <v>223</v>
      </c>
      <c r="K37" s="47">
        <f t="shared" si="14"/>
        <v>431</v>
      </c>
      <c r="L37" s="53">
        <f t="shared" si="14"/>
        <v>288</v>
      </c>
      <c r="M37" s="53">
        <f t="shared" si="14"/>
        <v>300</v>
      </c>
      <c r="N37" s="47">
        <f t="shared" si="14"/>
        <v>588</v>
      </c>
      <c r="O37" s="47">
        <f t="shared" si="14"/>
        <v>1008</v>
      </c>
      <c r="P37" s="47">
        <f t="shared" si="14"/>
        <v>1015</v>
      </c>
      <c r="Q37" s="47">
        <f t="shared" si="14"/>
        <v>2023</v>
      </c>
      <c r="R37" s="47">
        <f t="shared" si="14"/>
        <v>672</v>
      </c>
      <c r="S37" s="47">
        <f t="shared" si="14"/>
        <v>777</v>
      </c>
      <c r="T37" s="47">
        <f t="shared" si="14"/>
        <v>1449</v>
      </c>
      <c r="U37" s="47">
        <f t="shared" si="14"/>
        <v>3472</v>
      </c>
      <c r="V37" s="30"/>
      <c r="W37" s="31"/>
      <c r="X37" s="32"/>
      <c r="Y37" s="33"/>
    </row>
    <row r="38" spans="1:25" ht="23.25" customHeight="1">
      <c r="A38" s="9"/>
      <c r="B38" s="35"/>
      <c r="C38" s="35"/>
      <c r="D38" s="35"/>
      <c r="E38" s="37"/>
      <c r="F38" s="37"/>
      <c r="G38" s="37"/>
      <c r="H38" s="37"/>
      <c r="I38" s="551" t="s">
        <v>97</v>
      </c>
      <c r="J38" s="551"/>
      <c r="K38" s="60"/>
      <c r="L38" s="551" t="s">
        <v>98</v>
      </c>
      <c r="M38" s="551"/>
      <c r="N38" s="37"/>
      <c r="O38" s="37"/>
      <c r="P38" s="37"/>
      <c r="Q38" s="37"/>
      <c r="R38" s="37"/>
      <c r="S38" s="37"/>
      <c r="T38" s="37"/>
      <c r="U38" s="37"/>
      <c r="V38" s="10"/>
      <c r="W38" s="38"/>
      <c r="X38" s="10"/>
      <c r="Y38" s="1"/>
    </row>
    <row r="39" spans="1:25" ht="21.75" customHeight="1">
      <c r="A39" s="9"/>
      <c r="B39" s="36"/>
      <c r="C39" s="36"/>
      <c r="D39" s="36"/>
      <c r="E39" s="541" t="s">
        <v>467</v>
      </c>
      <c r="F39" s="541"/>
      <c r="G39" s="541"/>
      <c r="H39" s="542"/>
      <c r="I39" s="539">
        <f>COUNTA(V6:V36)-COUNTIF(V6:V36,"0")-COUNTIF(V6:V36,"blank")-COUNTIF(V6:V36,"")</f>
        <v>4</v>
      </c>
      <c r="J39" s="539"/>
      <c r="K39" s="39"/>
      <c r="L39" s="539">
        <f>COUNTA(W6:W36)-COUNTIF(W6:W36,"0")-COUNTIF(W6:W36,"blank")-COUNTIF(W6:W36,"")</f>
        <v>4</v>
      </c>
      <c r="M39" s="539"/>
      <c r="N39" s="39"/>
      <c r="O39" s="39"/>
      <c r="P39" s="39"/>
      <c r="Q39" s="39"/>
      <c r="R39" s="39"/>
      <c r="S39" s="39"/>
      <c r="T39" s="39"/>
      <c r="U39" s="39"/>
      <c r="V39" s="10"/>
      <c r="W39" s="40"/>
      <c r="X39" s="10"/>
      <c r="Y39" s="1"/>
    </row>
    <row r="40" spans="1:25" ht="21.75" customHeight="1">
      <c r="A40" s="9"/>
      <c r="B40" s="36"/>
      <c r="C40" s="36"/>
      <c r="D40" s="36"/>
      <c r="E40" s="541"/>
      <c r="F40" s="541"/>
      <c r="G40" s="541"/>
      <c r="H40" s="542"/>
      <c r="I40" s="539"/>
      <c r="J40" s="539"/>
      <c r="K40" s="372"/>
      <c r="L40" s="539"/>
      <c r="M40" s="539"/>
      <c r="N40" s="9"/>
      <c r="O40" s="9"/>
      <c r="P40" s="9"/>
      <c r="Q40" s="9"/>
      <c r="R40" s="9"/>
      <c r="S40" s="9"/>
      <c r="T40" s="9"/>
      <c r="U40" s="9"/>
      <c r="V40" s="10"/>
      <c r="W40" s="10"/>
      <c r="X40" s="10"/>
      <c r="Y40" s="1"/>
    </row>
    <row r="41" spans="1:25" ht="27" customHeight="1">
      <c r="A41" s="9"/>
      <c r="B41" s="36"/>
      <c r="C41" s="36"/>
      <c r="D41" s="36"/>
      <c r="E41" s="9"/>
      <c r="F41" s="9"/>
      <c r="G41" s="9"/>
      <c r="H41" s="9"/>
      <c r="I41" s="9"/>
      <c r="J41" s="9"/>
      <c r="K41" s="9"/>
      <c r="L41" s="9"/>
      <c r="M41" s="9"/>
      <c r="N41" s="9"/>
      <c r="O41" s="9"/>
      <c r="P41" s="9"/>
      <c r="Q41" s="9"/>
      <c r="R41" s="9"/>
      <c r="S41" s="9"/>
      <c r="T41" s="9"/>
      <c r="U41" s="9"/>
      <c r="V41" s="10"/>
      <c r="W41" s="41"/>
      <c r="X41" s="10"/>
      <c r="Y41" s="1"/>
    </row>
    <row r="42" spans="1:25" ht="27" customHeight="1">
      <c r="A42" s="9"/>
      <c r="B42" s="36"/>
      <c r="C42" s="36"/>
      <c r="D42" s="36"/>
      <c r="E42" s="541" t="s">
        <v>468</v>
      </c>
      <c r="F42" s="541"/>
      <c r="G42" s="541"/>
      <c r="H42" s="542"/>
      <c r="I42" s="540">
        <f>COUNTA(K6:K36)-COUNTIF(K6:K36,"0")-COUNTIF(K6:K36,"blank")-COUNTIF(K6:K36,"")</f>
        <v>5</v>
      </c>
      <c r="J42" s="540"/>
      <c r="K42" s="9"/>
      <c r="L42" s="540">
        <f>COUNTA(N6:N36)-COUNTIF(N6:N36,"0")-COUNTIF(N6:N36,"blank")-COUNTIF(N6:N36,"")</f>
        <v>5</v>
      </c>
      <c r="M42" s="540"/>
      <c r="N42" s="9"/>
      <c r="O42" s="9"/>
      <c r="P42" s="9"/>
      <c r="Q42" s="9"/>
      <c r="R42" s="9"/>
      <c r="S42" s="9"/>
      <c r="T42" s="9"/>
      <c r="U42" s="9"/>
      <c r="V42" s="1"/>
      <c r="W42" s="1"/>
      <c r="X42" s="1"/>
      <c r="Y42" s="1"/>
    </row>
    <row r="43" spans="1:25" ht="25.5" customHeight="1">
      <c r="A43" s="9"/>
      <c r="B43" s="36"/>
      <c r="C43" s="36"/>
      <c r="D43" s="36"/>
      <c r="E43" s="541"/>
      <c r="F43" s="541"/>
      <c r="G43" s="541"/>
      <c r="H43" s="542"/>
      <c r="I43" s="540"/>
      <c r="J43" s="540"/>
      <c r="K43" s="9"/>
      <c r="L43" s="540"/>
      <c r="M43" s="540"/>
      <c r="N43" s="9"/>
      <c r="O43" s="9"/>
      <c r="P43" s="9"/>
      <c r="Q43" s="9"/>
      <c r="R43" s="9"/>
      <c r="S43" s="9"/>
      <c r="T43" s="9"/>
      <c r="U43" s="9"/>
      <c r="V43" s="1"/>
      <c r="W43" s="1"/>
      <c r="X43" s="1"/>
      <c r="Y43" s="1"/>
    </row>
    <row r="44" spans="1:25" ht="25.5" customHeight="1">
      <c r="A44" s="9"/>
      <c r="B44" s="36"/>
      <c r="C44" s="36"/>
      <c r="D44" s="36"/>
      <c r="E44" s="9"/>
      <c r="F44" s="9"/>
      <c r="G44" s="9"/>
      <c r="H44" s="9"/>
      <c r="I44" s="9"/>
      <c r="J44" s="9"/>
      <c r="K44" s="9"/>
      <c r="L44" s="9"/>
      <c r="M44" s="9"/>
      <c r="N44" s="9"/>
      <c r="O44" s="9"/>
      <c r="P44" s="9"/>
      <c r="Q44" s="9"/>
      <c r="R44" s="9"/>
      <c r="S44" s="9"/>
      <c r="T44" s="9"/>
      <c r="U44" s="9"/>
      <c r="V44" s="1"/>
      <c r="W44" s="1"/>
      <c r="X44" s="1"/>
      <c r="Y44" s="1"/>
    </row>
    <row r="45" spans="1:25" ht="25.5" customHeight="1">
      <c r="A45" s="9"/>
      <c r="B45" s="36"/>
      <c r="C45" s="36"/>
      <c r="D45" s="36"/>
      <c r="E45" s="9"/>
      <c r="F45" s="9"/>
      <c r="G45" s="9"/>
      <c r="H45" s="9"/>
      <c r="I45" s="9"/>
      <c r="J45" s="9"/>
      <c r="K45" s="9"/>
      <c r="L45" s="9"/>
      <c r="M45" s="9"/>
      <c r="N45" s="9"/>
      <c r="O45" s="9"/>
      <c r="P45" s="9"/>
      <c r="Q45" s="9"/>
      <c r="R45" s="9"/>
      <c r="S45" s="9"/>
      <c r="T45" s="9"/>
      <c r="U45" s="9"/>
      <c r="V45" s="1"/>
      <c r="W45" s="1"/>
      <c r="X45" s="1"/>
      <c r="Y45" s="1"/>
    </row>
    <row r="46" spans="1:25" ht="28.5" customHeight="1">
      <c r="A46" s="9"/>
      <c r="B46" s="36"/>
      <c r="C46" s="36"/>
      <c r="D46" s="36"/>
      <c r="E46" s="9"/>
      <c r="F46" s="9"/>
      <c r="G46" s="9"/>
      <c r="H46" s="9"/>
      <c r="I46" s="9"/>
      <c r="J46" s="9"/>
      <c r="K46" s="9"/>
      <c r="L46" s="9"/>
      <c r="M46" s="9"/>
      <c r="N46" s="9"/>
      <c r="O46" s="9"/>
      <c r="P46" s="9"/>
      <c r="Q46" s="9"/>
      <c r="R46" s="9"/>
      <c r="S46" s="9"/>
      <c r="T46" s="9"/>
      <c r="U46" s="9"/>
      <c r="V46" s="1"/>
      <c r="W46" s="1"/>
      <c r="X46" s="1"/>
      <c r="Y46" s="1"/>
    </row>
    <row r="47" spans="1:25" ht="28.5" customHeight="1">
      <c r="A47" s="9"/>
      <c r="B47" s="36"/>
      <c r="C47" s="36"/>
      <c r="D47" s="36"/>
      <c r="E47" s="9"/>
      <c r="F47" s="9"/>
      <c r="G47" s="9"/>
      <c r="H47" s="9"/>
      <c r="I47" s="9"/>
      <c r="J47" s="9"/>
      <c r="K47" s="9"/>
      <c r="L47" s="9"/>
      <c r="M47" s="9"/>
      <c r="N47" s="9"/>
      <c r="O47" s="9"/>
      <c r="P47" s="9"/>
      <c r="Q47" s="9"/>
      <c r="R47" s="9"/>
      <c r="S47" s="9"/>
      <c r="T47" s="9"/>
      <c r="U47" s="9"/>
      <c r="V47" s="1"/>
      <c r="W47" s="1"/>
      <c r="X47" s="1"/>
      <c r="Y47" s="1"/>
    </row>
    <row r="48" spans="1:25">
      <c r="A48" s="9"/>
      <c r="B48" s="36"/>
      <c r="C48" s="36"/>
      <c r="D48" s="36"/>
      <c r="E48" s="9"/>
      <c r="F48" s="9"/>
      <c r="G48" s="9"/>
      <c r="H48" s="9"/>
      <c r="I48" s="9"/>
      <c r="J48" s="9"/>
      <c r="K48" s="9"/>
      <c r="L48" s="9"/>
      <c r="M48" s="9"/>
      <c r="N48" s="9"/>
      <c r="O48" s="9"/>
      <c r="P48" s="9"/>
      <c r="Q48" s="9"/>
      <c r="R48" s="9"/>
      <c r="S48" s="9"/>
      <c r="T48" s="9"/>
      <c r="U48" s="9"/>
      <c r="V48" s="1"/>
      <c r="W48" s="1"/>
      <c r="X48" s="1"/>
      <c r="Y48" s="1"/>
    </row>
    <row r="49" spans="1:25">
      <c r="A49" s="42"/>
      <c r="B49" s="43"/>
      <c r="C49" s="43"/>
      <c r="D49" s="43"/>
      <c r="E49" s="42"/>
      <c r="F49" s="42"/>
      <c r="G49" s="42"/>
      <c r="H49" s="42"/>
      <c r="I49" s="42"/>
      <c r="J49" s="42"/>
      <c r="K49" s="42"/>
      <c r="L49" s="42"/>
      <c r="M49" s="42"/>
      <c r="N49" s="42"/>
      <c r="O49" s="42"/>
      <c r="P49" s="42"/>
      <c r="Q49" s="42"/>
      <c r="R49" s="42"/>
      <c r="S49" s="42"/>
      <c r="T49" s="42"/>
      <c r="U49" s="42"/>
      <c r="V49" s="1"/>
      <c r="W49" s="1"/>
      <c r="X49" s="1"/>
      <c r="Y49" s="1"/>
    </row>
    <row r="50" spans="1:25">
      <c r="B50" s="45"/>
      <c r="C50" s="45"/>
      <c r="D50" s="45"/>
    </row>
  </sheetData>
  <sheetProtection password="C1FB" sheet="1" objects="1" scenarios="1" formatCells="0" formatColumns="0" formatRows="0" selectLockedCells="1"/>
  <protectedRanges>
    <protectedRange sqref="B6:C6 C7:C36 B7:B37" name="Range1"/>
  </protectedRanges>
  <mergeCells count="23">
    <mergeCell ref="O1:U1"/>
    <mergeCell ref="B1:N1"/>
    <mergeCell ref="O2:U2"/>
    <mergeCell ref="U3:U4"/>
    <mergeCell ref="I38:J38"/>
    <mergeCell ref="L38:M38"/>
    <mergeCell ref="O3:Q3"/>
    <mergeCell ref="R3:T3"/>
    <mergeCell ref="L3:N3"/>
    <mergeCell ref="E3:F3"/>
    <mergeCell ref="G3:H3"/>
    <mergeCell ref="I39:J40"/>
    <mergeCell ref="L39:M40"/>
    <mergeCell ref="I42:J43"/>
    <mergeCell ref="L42:M43"/>
    <mergeCell ref="E39:H40"/>
    <mergeCell ref="E42:H43"/>
    <mergeCell ref="A2:A5"/>
    <mergeCell ref="C2:C5"/>
    <mergeCell ref="V3:X3"/>
    <mergeCell ref="I2:N2"/>
    <mergeCell ref="I3:K3"/>
    <mergeCell ref="E2:H2"/>
  </mergeCells>
  <dataValidations count="45">
    <dataValidation type="whole" operator="lessThanOrEqual" allowBlank="1" showInputMessage="1" showErrorMessage="1" sqref="HR65542:HS65542 RN65542:RO65542 ABJ65542:ABK65542 ALF65542:ALG65542 AVB65542:AVC65542 BEX65542:BEY65542 BOT65542:BOU65542 BYP65542:BYQ65542 CIL65542:CIM65542 CSH65542:CSI65542 DCD65542:DCE65542 DLZ65542:DMA65542 DVV65542:DVW65542 EFR65542:EFS65542 EPN65542:EPO65542 EZJ65542:EZK65542 FJF65542:FJG65542 FTB65542:FTC65542 GCX65542:GCY65542 GMT65542:GMU65542 GWP65542:GWQ65542 HGL65542:HGM65542 HQH65542:HQI65542 IAD65542:IAE65542 IJZ65542:IKA65542 ITV65542:ITW65542 JDR65542:JDS65542 JNN65542:JNO65542 JXJ65542:JXK65542 KHF65542:KHG65542 KRB65542:KRC65542 LAX65542:LAY65542 LKT65542:LKU65542 LUP65542:LUQ65542 MEL65542:MEM65542 MOH65542:MOI65542 MYD65542:MYE65542 NHZ65542:NIA65542 NRV65542:NRW65542 OBR65542:OBS65542 OLN65542:OLO65542 OVJ65542:OVK65542 PFF65542:PFG65542 PPB65542:PPC65542 PYX65542:PYY65542 QIT65542:QIU65542 QSP65542:QSQ65542 RCL65542:RCM65542 RMH65542:RMI65542 RWD65542:RWE65542 SFZ65542:SGA65542 SPV65542:SPW65542 SZR65542:SZS65542 TJN65542:TJO65542 TTJ65542:TTK65542 UDF65542:UDG65542 UNB65542:UNC65542 UWX65542:UWY65542 VGT65542:VGU65542 VQP65542:VQQ65542 WAL65542:WAM65542 WKH65542:WKI65542 WUD65542:WUE65542 HR131078:HS131078 RN131078:RO131078 ABJ131078:ABK131078 ALF131078:ALG131078 AVB131078:AVC131078 BEX131078:BEY131078 BOT131078:BOU131078 BYP131078:BYQ131078 CIL131078:CIM131078 CSH131078:CSI131078 DCD131078:DCE131078 DLZ131078:DMA131078 DVV131078:DVW131078 EFR131078:EFS131078 EPN131078:EPO131078 EZJ131078:EZK131078 FJF131078:FJG131078 FTB131078:FTC131078 GCX131078:GCY131078 GMT131078:GMU131078 GWP131078:GWQ131078 HGL131078:HGM131078 HQH131078:HQI131078 IAD131078:IAE131078 IJZ131078:IKA131078 ITV131078:ITW131078 JDR131078:JDS131078 JNN131078:JNO131078 JXJ131078:JXK131078 KHF131078:KHG131078 KRB131078:KRC131078 LAX131078:LAY131078 LKT131078:LKU131078 LUP131078:LUQ131078 MEL131078:MEM131078 MOH131078:MOI131078 MYD131078:MYE131078 NHZ131078:NIA131078 NRV131078:NRW131078 OBR131078:OBS131078 OLN131078:OLO131078 OVJ131078:OVK131078 PFF131078:PFG131078 PPB131078:PPC131078 PYX131078:PYY131078 QIT131078:QIU131078 QSP131078:QSQ131078 RCL131078:RCM131078 RMH131078:RMI131078 RWD131078:RWE131078 SFZ131078:SGA131078 SPV131078:SPW131078 SZR131078:SZS131078 TJN131078:TJO131078 TTJ131078:TTK131078 UDF131078:UDG131078 UNB131078:UNC131078 UWX131078:UWY131078 VGT131078:VGU131078 VQP131078:VQQ131078 WAL131078:WAM131078 WKH131078:WKI131078 WUD131078:WUE131078 HR196614:HS196614 RN196614:RO196614 ABJ196614:ABK196614 ALF196614:ALG196614 AVB196614:AVC196614 BEX196614:BEY196614 BOT196614:BOU196614 BYP196614:BYQ196614 CIL196614:CIM196614 CSH196614:CSI196614 DCD196614:DCE196614 DLZ196614:DMA196614 DVV196614:DVW196614 EFR196614:EFS196614 EPN196614:EPO196614 EZJ196614:EZK196614 FJF196614:FJG196614 FTB196614:FTC196614 GCX196614:GCY196614 GMT196614:GMU196614 GWP196614:GWQ196614 HGL196614:HGM196614 HQH196614:HQI196614 IAD196614:IAE196614 IJZ196614:IKA196614 ITV196614:ITW196614 JDR196614:JDS196614 JNN196614:JNO196614 JXJ196614:JXK196614 KHF196614:KHG196614 KRB196614:KRC196614 LAX196614:LAY196614 LKT196614:LKU196614 LUP196614:LUQ196614 MEL196614:MEM196614 MOH196614:MOI196614 MYD196614:MYE196614 NHZ196614:NIA196614 NRV196614:NRW196614 OBR196614:OBS196614 OLN196614:OLO196614 OVJ196614:OVK196614 PFF196614:PFG196614 PPB196614:PPC196614 PYX196614:PYY196614 QIT196614:QIU196614 QSP196614:QSQ196614 RCL196614:RCM196614 RMH196614:RMI196614 RWD196614:RWE196614 SFZ196614:SGA196614 SPV196614:SPW196614 SZR196614:SZS196614 TJN196614:TJO196614 TTJ196614:TTK196614 UDF196614:UDG196614 UNB196614:UNC196614 UWX196614:UWY196614 VGT196614:VGU196614 VQP196614:VQQ196614 WAL196614:WAM196614 WKH196614:WKI196614 WUD196614:WUE196614 HR262150:HS262150 RN262150:RO262150 ABJ262150:ABK262150 ALF262150:ALG262150 AVB262150:AVC262150 BEX262150:BEY262150 BOT262150:BOU262150 BYP262150:BYQ262150 CIL262150:CIM262150 CSH262150:CSI262150 DCD262150:DCE262150 DLZ262150:DMA262150 DVV262150:DVW262150 EFR262150:EFS262150 EPN262150:EPO262150 EZJ262150:EZK262150 FJF262150:FJG262150 FTB262150:FTC262150 GCX262150:GCY262150 GMT262150:GMU262150 GWP262150:GWQ262150 HGL262150:HGM262150 HQH262150:HQI262150 IAD262150:IAE262150 IJZ262150:IKA262150 ITV262150:ITW262150 JDR262150:JDS262150 JNN262150:JNO262150 JXJ262150:JXK262150 KHF262150:KHG262150 KRB262150:KRC262150 LAX262150:LAY262150 LKT262150:LKU262150 LUP262150:LUQ262150 MEL262150:MEM262150 MOH262150:MOI262150 MYD262150:MYE262150 NHZ262150:NIA262150 NRV262150:NRW262150 OBR262150:OBS262150 OLN262150:OLO262150 OVJ262150:OVK262150 PFF262150:PFG262150 PPB262150:PPC262150 PYX262150:PYY262150 QIT262150:QIU262150 QSP262150:QSQ262150 RCL262150:RCM262150 RMH262150:RMI262150 RWD262150:RWE262150 SFZ262150:SGA262150 SPV262150:SPW262150 SZR262150:SZS262150 TJN262150:TJO262150 TTJ262150:TTK262150 UDF262150:UDG262150 UNB262150:UNC262150 UWX262150:UWY262150 VGT262150:VGU262150 VQP262150:VQQ262150 WAL262150:WAM262150 WKH262150:WKI262150 WUD262150:WUE262150 HR327686:HS327686 RN327686:RO327686 ABJ327686:ABK327686 ALF327686:ALG327686 AVB327686:AVC327686 BEX327686:BEY327686 BOT327686:BOU327686 BYP327686:BYQ327686 CIL327686:CIM327686 CSH327686:CSI327686 DCD327686:DCE327686 DLZ327686:DMA327686 DVV327686:DVW327686 EFR327686:EFS327686 EPN327686:EPO327686 EZJ327686:EZK327686 FJF327686:FJG327686 FTB327686:FTC327686 GCX327686:GCY327686 GMT327686:GMU327686 GWP327686:GWQ327686 HGL327686:HGM327686 HQH327686:HQI327686 IAD327686:IAE327686 IJZ327686:IKA327686 ITV327686:ITW327686 JDR327686:JDS327686 JNN327686:JNO327686 JXJ327686:JXK327686 KHF327686:KHG327686 KRB327686:KRC327686 LAX327686:LAY327686 LKT327686:LKU327686 LUP327686:LUQ327686 MEL327686:MEM327686 MOH327686:MOI327686 MYD327686:MYE327686 NHZ327686:NIA327686 NRV327686:NRW327686 OBR327686:OBS327686 OLN327686:OLO327686 OVJ327686:OVK327686 PFF327686:PFG327686 PPB327686:PPC327686 PYX327686:PYY327686 QIT327686:QIU327686 QSP327686:QSQ327686 RCL327686:RCM327686 RMH327686:RMI327686 RWD327686:RWE327686 SFZ327686:SGA327686 SPV327686:SPW327686 SZR327686:SZS327686 TJN327686:TJO327686 TTJ327686:TTK327686 UDF327686:UDG327686 UNB327686:UNC327686 UWX327686:UWY327686 VGT327686:VGU327686 VQP327686:VQQ327686 WAL327686:WAM327686 WKH327686:WKI327686 WUD327686:WUE327686 HR393222:HS393222 RN393222:RO393222 ABJ393222:ABK393222 ALF393222:ALG393222 AVB393222:AVC393222 BEX393222:BEY393222 BOT393222:BOU393222 BYP393222:BYQ393222 CIL393222:CIM393222 CSH393222:CSI393222 DCD393222:DCE393222 DLZ393222:DMA393222 DVV393222:DVW393222 EFR393222:EFS393222 EPN393222:EPO393222 EZJ393222:EZK393222 FJF393222:FJG393222 FTB393222:FTC393222 GCX393222:GCY393222 GMT393222:GMU393222 GWP393222:GWQ393222 HGL393222:HGM393222 HQH393222:HQI393222 IAD393222:IAE393222 IJZ393222:IKA393222 ITV393222:ITW393222 JDR393222:JDS393222 JNN393222:JNO393222 JXJ393222:JXK393222 KHF393222:KHG393222 KRB393222:KRC393222 LAX393222:LAY393222 LKT393222:LKU393222 LUP393222:LUQ393222 MEL393222:MEM393222 MOH393222:MOI393222 MYD393222:MYE393222 NHZ393222:NIA393222 NRV393222:NRW393222 OBR393222:OBS393222 OLN393222:OLO393222 OVJ393222:OVK393222 PFF393222:PFG393222 PPB393222:PPC393222 PYX393222:PYY393222 QIT393222:QIU393222 QSP393222:QSQ393222 RCL393222:RCM393222 RMH393222:RMI393222 RWD393222:RWE393222 SFZ393222:SGA393222 SPV393222:SPW393222 SZR393222:SZS393222 TJN393222:TJO393222 TTJ393222:TTK393222 UDF393222:UDG393222 UNB393222:UNC393222 UWX393222:UWY393222 VGT393222:VGU393222 VQP393222:VQQ393222 WAL393222:WAM393222 WKH393222:WKI393222 WUD393222:WUE393222 HR458758:HS458758 RN458758:RO458758 ABJ458758:ABK458758 ALF458758:ALG458758 AVB458758:AVC458758 BEX458758:BEY458758 BOT458758:BOU458758 BYP458758:BYQ458758 CIL458758:CIM458758 CSH458758:CSI458758 DCD458758:DCE458758 DLZ458758:DMA458758 DVV458758:DVW458758 EFR458758:EFS458758 EPN458758:EPO458758 EZJ458758:EZK458758 FJF458758:FJG458758 FTB458758:FTC458758 GCX458758:GCY458758 GMT458758:GMU458758 GWP458758:GWQ458758 HGL458758:HGM458758 HQH458758:HQI458758 IAD458758:IAE458758 IJZ458758:IKA458758 ITV458758:ITW458758 JDR458758:JDS458758 JNN458758:JNO458758 JXJ458758:JXK458758 KHF458758:KHG458758 KRB458758:KRC458758 LAX458758:LAY458758 LKT458758:LKU458758 LUP458758:LUQ458758 MEL458758:MEM458758 MOH458758:MOI458758 MYD458758:MYE458758 NHZ458758:NIA458758 NRV458758:NRW458758 OBR458758:OBS458758 OLN458758:OLO458758 OVJ458758:OVK458758 PFF458758:PFG458758 PPB458758:PPC458758 PYX458758:PYY458758 QIT458758:QIU458758 QSP458758:QSQ458758 RCL458758:RCM458758 RMH458758:RMI458758 RWD458758:RWE458758 SFZ458758:SGA458758 SPV458758:SPW458758 SZR458758:SZS458758 TJN458758:TJO458758 TTJ458758:TTK458758 UDF458758:UDG458758 UNB458758:UNC458758 UWX458758:UWY458758 VGT458758:VGU458758 VQP458758:VQQ458758 WAL458758:WAM458758 WKH458758:WKI458758 WUD458758:WUE458758 HR524294:HS524294 RN524294:RO524294 ABJ524294:ABK524294 ALF524294:ALG524294 AVB524294:AVC524294 BEX524294:BEY524294 BOT524294:BOU524294 BYP524294:BYQ524294 CIL524294:CIM524294 CSH524294:CSI524294 DCD524294:DCE524294 DLZ524294:DMA524294 DVV524294:DVW524294 EFR524294:EFS524294 EPN524294:EPO524294 EZJ524294:EZK524294 FJF524294:FJG524294 FTB524294:FTC524294 GCX524294:GCY524294 GMT524294:GMU524294 GWP524294:GWQ524294 HGL524294:HGM524294 HQH524294:HQI524294 IAD524294:IAE524294 IJZ524294:IKA524294 ITV524294:ITW524294 JDR524294:JDS524294 JNN524294:JNO524294 JXJ524294:JXK524294 KHF524294:KHG524294 KRB524294:KRC524294 LAX524294:LAY524294 LKT524294:LKU524294 LUP524294:LUQ524294 MEL524294:MEM524294 MOH524294:MOI524294 MYD524294:MYE524294 NHZ524294:NIA524294 NRV524294:NRW524294 OBR524294:OBS524294 OLN524294:OLO524294 OVJ524294:OVK524294 PFF524294:PFG524294 PPB524294:PPC524294 PYX524294:PYY524294 QIT524294:QIU524294 QSP524294:QSQ524294 RCL524294:RCM524294 RMH524294:RMI524294 RWD524294:RWE524294 SFZ524294:SGA524294 SPV524294:SPW524294 SZR524294:SZS524294 TJN524294:TJO524294 TTJ524294:TTK524294 UDF524294:UDG524294 UNB524294:UNC524294 UWX524294:UWY524294 VGT524294:VGU524294 VQP524294:VQQ524294 WAL524294:WAM524294 WKH524294:WKI524294 WUD524294:WUE524294 HR589830:HS589830 RN589830:RO589830 ABJ589830:ABK589830 ALF589830:ALG589830 AVB589830:AVC589830 BEX589830:BEY589830 BOT589830:BOU589830 BYP589830:BYQ589830 CIL589830:CIM589830 CSH589830:CSI589830 DCD589830:DCE589830 DLZ589830:DMA589830 DVV589830:DVW589830 EFR589830:EFS589830 EPN589830:EPO589830 EZJ589830:EZK589830 FJF589830:FJG589830 FTB589830:FTC589830 GCX589830:GCY589830 GMT589830:GMU589830 GWP589830:GWQ589830 HGL589830:HGM589830 HQH589830:HQI589830 IAD589830:IAE589830 IJZ589830:IKA589830 ITV589830:ITW589830 JDR589830:JDS589830 JNN589830:JNO589830 JXJ589830:JXK589830 KHF589830:KHG589830 KRB589830:KRC589830 LAX589830:LAY589830 LKT589830:LKU589830 LUP589830:LUQ589830 MEL589830:MEM589830 MOH589830:MOI589830 MYD589830:MYE589830 NHZ589830:NIA589830 NRV589830:NRW589830 OBR589830:OBS589830 OLN589830:OLO589830 OVJ589830:OVK589830 PFF589830:PFG589830 PPB589830:PPC589830 PYX589830:PYY589830 QIT589830:QIU589830 QSP589830:QSQ589830 RCL589830:RCM589830 RMH589830:RMI589830 RWD589830:RWE589830 SFZ589830:SGA589830 SPV589830:SPW589830 SZR589830:SZS589830 TJN589830:TJO589830 TTJ589830:TTK589830 UDF589830:UDG589830 UNB589830:UNC589830 UWX589830:UWY589830 VGT589830:VGU589830 VQP589830:VQQ589830 WAL589830:WAM589830 WKH589830:WKI589830 WUD589830:WUE589830 HR655366:HS655366 RN655366:RO655366 ABJ655366:ABK655366 ALF655366:ALG655366 AVB655366:AVC655366 BEX655366:BEY655366 BOT655366:BOU655366 BYP655366:BYQ655366 CIL655366:CIM655366 CSH655366:CSI655366 DCD655366:DCE655366 DLZ655366:DMA655366 DVV655366:DVW655366 EFR655366:EFS655366 EPN655366:EPO655366 EZJ655366:EZK655366 FJF655366:FJG655366 FTB655366:FTC655366 GCX655366:GCY655366 GMT655366:GMU655366 GWP655366:GWQ655366 HGL655366:HGM655366 HQH655366:HQI655366 IAD655366:IAE655366 IJZ655366:IKA655366 ITV655366:ITW655366 JDR655366:JDS655366 JNN655366:JNO655366 JXJ655366:JXK655366 KHF655366:KHG655366 KRB655366:KRC655366 LAX655366:LAY655366 LKT655366:LKU655366 LUP655366:LUQ655366 MEL655366:MEM655366 MOH655366:MOI655366 MYD655366:MYE655366 NHZ655366:NIA655366 NRV655366:NRW655366 OBR655366:OBS655366 OLN655366:OLO655366 OVJ655366:OVK655366 PFF655366:PFG655366 PPB655366:PPC655366 PYX655366:PYY655366 QIT655366:QIU655366 QSP655366:QSQ655366 RCL655366:RCM655366 RMH655366:RMI655366 RWD655366:RWE655366 SFZ655366:SGA655366 SPV655366:SPW655366 SZR655366:SZS655366 TJN655366:TJO655366 TTJ655366:TTK655366 UDF655366:UDG655366 UNB655366:UNC655366 UWX655366:UWY655366 VGT655366:VGU655366 VQP655366:VQQ655366 WAL655366:WAM655366 WKH655366:WKI655366 WUD655366:WUE655366 HR720902:HS720902 RN720902:RO720902 ABJ720902:ABK720902 ALF720902:ALG720902 AVB720902:AVC720902 BEX720902:BEY720902 BOT720902:BOU720902 BYP720902:BYQ720902 CIL720902:CIM720902 CSH720902:CSI720902 DCD720902:DCE720902 DLZ720902:DMA720902 DVV720902:DVW720902 EFR720902:EFS720902 EPN720902:EPO720902 EZJ720902:EZK720902 FJF720902:FJG720902 FTB720902:FTC720902 GCX720902:GCY720902 GMT720902:GMU720902 GWP720902:GWQ720902 HGL720902:HGM720902 HQH720902:HQI720902 IAD720902:IAE720902 IJZ720902:IKA720902 ITV720902:ITW720902 JDR720902:JDS720902 JNN720902:JNO720902 JXJ720902:JXK720902 KHF720902:KHG720902 KRB720902:KRC720902 LAX720902:LAY720902 LKT720902:LKU720902 LUP720902:LUQ720902 MEL720902:MEM720902 MOH720902:MOI720902 MYD720902:MYE720902 NHZ720902:NIA720902 NRV720902:NRW720902 OBR720902:OBS720902 OLN720902:OLO720902 OVJ720902:OVK720902 PFF720902:PFG720902 PPB720902:PPC720902 PYX720902:PYY720902 QIT720902:QIU720902 QSP720902:QSQ720902 RCL720902:RCM720902 RMH720902:RMI720902 RWD720902:RWE720902 SFZ720902:SGA720902 SPV720902:SPW720902 SZR720902:SZS720902 TJN720902:TJO720902 TTJ720902:TTK720902 UDF720902:UDG720902 UNB720902:UNC720902 UWX720902:UWY720902 VGT720902:VGU720902 VQP720902:VQQ720902 WAL720902:WAM720902 WKH720902:WKI720902 WUD720902:WUE720902 HR786438:HS786438 RN786438:RO786438 ABJ786438:ABK786438 ALF786438:ALG786438 AVB786438:AVC786438 BEX786438:BEY786438 BOT786438:BOU786438 BYP786438:BYQ786438 CIL786438:CIM786438 CSH786438:CSI786438 DCD786438:DCE786438 DLZ786438:DMA786438 DVV786438:DVW786438 EFR786438:EFS786438 EPN786438:EPO786438 EZJ786438:EZK786438 FJF786438:FJG786438 FTB786438:FTC786438 GCX786438:GCY786438 GMT786438:GMU786438 GWP786438:GWQ786438 HGL786438:HGM786438 HQH786438:HQI786438 IAD786438:IAE786438 IJZ786438:IKA786438 ITV786438:ITW786438 JDR786438:JDS786438 JNN786438:JNO786438 JXJ786438:JXK786438 KHF786438:KHG786438 KRB786438:KRC786438 LAX786438:LAY786438 LKT786438:LKU786438 LUP786438:LUQ786438 MEL786438:MEM786438 MOH786438:MOI786438 MYD786438:MYE786438 NHZ786438:NIA786438 NRV786438:NRW786438 OBR786438:OBS786438 OLN786438:OLO786438 OVJ786438:OVK786438 PFF786438:PFG786438 PPB786438:PPC786438 PYX786438:PYY786438 QIT786438:QIU786438 QSP786438:QSQ786438 RCL786438:RCM786438 RMH786438:RMI786438 RWD786438:RWE786438 SFZ786438:SGA786438 SPV786438:SPW786438 SZR786438:SZS786438 TJN786438:TJO786438 TTJ786438:TTK786438 UDF786438:UDG786438 UNB786438:UNC786438 UWX786438:UWY786438 VGT786438:VGU786438 VQP786438:VQQ786438 WAL786438:WAM786438 WKH786438:WKI786438 WUD786438:WUE786438 HR851974:HS851974 RN851974:RO851974 ABJ851974:ABK851974 ALF851974:ALG851974 AVB851974:AVC851974 BEX851974:BEY851974 BOT851974:BOU851974 BYP851974:BYQ851974 CIL851974:CIM851974 CSH851974:CSI851974 DCD851974:DCE851974 DLZ851974:DMA851974 DVV851974:DVW851974 EFR851974:EFS851974 EPN851974:EPO851974 EZJ851974:EZK851974 FJF851974:FJG851974 FTB851974:FTC851974 GCX851974:GCY851974 GMT851974:GMU851974 GWP851974:GWQ851974 HGL851974:HGM851974 HQH851974:HQI851974 IAD851974:IAE851974 IJZ851974:IKA851974 ITV851974:ITW851974 JDR851974:JDS851974 JNN851974:JNO851974 JXJ851974:JXK851974 KHF851974:KHG851974 KRB851974:KRC851974 LAX851974:LAY851974 LKT851974:LKU851974 LUP851974:LUQ851974 MEL851974:MEM851974 MOH851974:MOI851974 MYD851974:MYE851974 NHZ851974:NIA851974 NRV851974:NRW851974 OBR851974:OBS851974 OLN851974:OLO851974 OVJ851974:OVK851974 PFF851974:PFG851974 PPB851974:PPC851974 PYX851974:PYY851974 QIT851974:QIU851974 QSP851974:QSQ851974 RCL851974:RCM851974 RMH851974:RMI851974 RWD851974:RWE851974 SFZ851974:SGA851974 SPV851974:SPW851974 SZR851974:SZS851974 TJN851974:TJO851974 TTJ851974:TTK851974 UDF851974:UDG851974 UNB851974:UNC851974 UWX851974:UWY851974 VGT851974:VGU851974 VQP851974:VQQ851974 WAL851974:WAM851974 WKH851974:WKI851974 WUD851974:WUE851974 HR917510:HS917510 RN917510:RO917510 ABJ917510:ABK917510 ALF917510:ALG917510 AVB917510:AVC917510 BEX917510:BEY917510 BOT917510:BOU917510 BYP917510:BYQ917510 CIL917510:CIM917510 CSH917510:CSI917510 DCD917510:DCE917510 DLZ917510:DMA917510 DVV917510:DVW917510 EFR917510:EFS917510 EPN917510:EPO917510 EZJ917510:EZK917510 FJF917510:FJG917510 FTB917510:FTC917510 GCX917510:GCY917510 GMT917510:GMU917510 GWP917510:GWQ917510 HGL917510:HGM917510 HQH917510:HQI917510 IAD917510:IAE917510 IJZ917510:IKA917510 ITV917510:ITW917510 JDR917510:JDS917510 JNN917510:JNO917510 JXJ917510:JXK917510 KHF917510:KHG917510 KRB917510:KRC917510 LAX917510:LAY917510 LKT917510:LKU917510 LUP917510:LUQ917510 MEL917510:MEM917510 MOH917510:MOI917510 MYD917510:MYE917510 NHZ917510:NIA917510 NRV917510:NRW917510 OBR917510:OBS917510 OLN917510:OLO917510 OVJ917510:OVK917510 PFF917510:PFG917510 PPB917510:PPC917510 PYX917510:PYY917510 QIT917510:QIU917510 QSP917510:QSQ917510 RCL917510:RCM917510 RMH917510:RMI917510 RWD917510:RWE917510 SFZ917510:SGA917510 SPV917510:SPW917510 SZR917510:SZS917510 TJN917510:TJO917510 TTJ917510:TTK917510 UDF917510:UDG917510 UNB917510:UNC917510 UWX917510:UWY917510 VGT917510:VGU917510 VQP917510:VQQ917510 WAL917510:WAM917510 WKH917510:WKI917510 WUD917510:WUE917510 HR983046:HS983046 RN983046:RO983046 ABJ983046:ABK983046 ALF983046:ALG983046 AVB983046:AVC983046 BEX983046:BEY983046 BOT983046:BOU983046 BYP983046:BYQ983046 CIL983046:CIM983046 CSH983046:CSI983046 DCD983046:DCE983046 DLZ983046:DMA983046 DVV983046:DVW983046 EFR983046:EFS983046 EPN983046:EPO983046 EZJ983046:EZK983046 FJF983046:FJG983046 FTB983046:FTC983046 GCX983046:GCY983046 GMT983046:GMU983046 GWP983046:GWQ983046 HGL983046:HGM983046 HQH983046:HQI983046 IAD983046:IAE983046 IJZ983046:IKA983046 ITV983046:ITW983046 JDR983046:JDS983046 JNN983046:JNO983046 JXJ983046:JXK983046 KHF983046:KHG983046 KRB983046:KRC983046 LAX983046:LAY983046 LKT983046:LKU983046 LUP983046:LUQ983046 MEL983046:MEM983046 MOH983046:MOI983046 MYD983046:MYE983046 NHZ983046:NIA983046 NRV983046:NRW983046 OBR983046:OBS983046 OLN983046:OLO983046 OVJ983046:OVK983046 PFF983046:PFG983046 PPB983046:PPC983046 PYX983046:PYY983046 QIT983046:QIU983046 QSP983046:QSQ983046 RCL983046:RCM983046 RMH983046:RMI983046 RWD983046:RWE983046 SFZ983046:SGA983046 SPV983046:SPW983046 SZR983046:SZS983046 TJN983046:TJO983046 TTJ983046:TTK983046 UDF983046:UDG983046 UNB983046:UNC983046 UWX983046:UWY983046 VGT983046:VGU983046 VQP983046:VQQ983046 WAL983046:WAM983046 WKH983046:WKI983046 WUD983046:WUE983046 HU65542:HV65542 RQ65542:RR65542 ABM65542:ABN65542 ALI65542:ALJ65542 AVE65542:AVF65542 BFA65542:BFB65542 BOW65542:BOX65542 BYS65542:BYT65542 CIO65542:CIP65542 CSK65542:CSL65542 DCG65542:DCH65542 DMC65542:DMD65542 DVY65542:DVZ65542 EFU65542:EFV65542 EPQ65542:EPR65542 EZM65542:EZN65542 FJI65542:FJJ65542 FTE65542:FTF65542 GDA65542:GDB65542 GMW65542:GMX65542 GWS65542:GWT65542 HGO65542:HGP65542 HQK65542:HQL65542 IAG65542:IAH65542 IKC65542:IKD65542 ITY65542:ITZ65542 JDU65542:JDV65542 JNQ65542:JNR65542 JXM65542:JXN65542 KHI65542:KHJ65542 KRE65542:KRF65542 LBA65542:LBB65542 LKW65542:LKX65542 LUS65542:LUT65542 MEO65542:MEP65542 MOK65542:MOL65542 MYG65542:MYH65542 NIC65542:NID65542 NRY65542:NRZ65542 OBU65542:OBV65542 OLQ65542:OLR65542 OVM65542:OVN65542 PFI65542:PFJ65542 PPE65542:PPF65542 PZA65542:PZB65542 QIW65542:QIX65542 QSS65542:QST65542 RCO65542:RCP65542 RMK65542:RML65542 RWG65542:RWH65542 SGC65542:SGD65542 SPY65542:SPZ65542 SZU65542:SZV65542 TJQ65542:TJR65542 TTM65542:TTN65542 UDI65542:UDJ65542 UNE65542:UNF65542 UXA65542:UXB65542 VGW65542:VGX65542 VQS65542:VQT65542 WAO65542:WAP65542 WKK65542:WKL65542 WUG65542:WUH65542 HU131078:HV131078 RQ131078:RR131078 ABM131078:ABN131078 ALI131078:ALJ131078 AVE131078:AVF131078 BFA131078:BFB131078 BOW131078:BOX131078 BYS131078:BYT131078 CIO131078:CIP131078 CSK131078:CSL131078 DCG131078:DCH131078 DMC131078:DMD131078 DVY131078:DVZ131078 EFU131078:EFV131078 EPQ131078:EPR131078 EZM131078:EZN131078 FJI131078:FJJ131078 FTE131078:FTF131078 GDA131078:GDB131078 GMW131078:GMX131078 GWS131078:GWT131078 HGO131078:HGP131078 HQK131078:HQL131078 IAG131078:IAH131078 IKC131078:IKD131078 ITY131078:ITZ131078 JDU131078:JDV131078 JNQ131078:JNR131078 JXM131078:JXN131078 KHI131078:KHJ131078 KRE131078:KRF131078 LBA131078:LBB131078 LKW131078:LKX131078 LUS131078:LUT131078 MEO131078:MEP131078 MOK131078:MOL131078 MYG131078:MYH131078 NIC131078:NID131078 NRY131078:NRZ131078 OBU131078:OBV131078 OLQ131078:OLR131078 OVM131078:OVN131078 PFI131078:PFJ131078 PPE131078:PPF131078 PZA131078:PZB131078 QIW131078:QIX131078 QSS131078:QST131078 RCO131078:RCP131078 RMK131078:RML131078 RWG131078:RWH131078 SGC131078:SGD131078 SPY131078:SPZ131078 SZU131078:SZV131078 TJQ131078:TJR131078 TTM131078:TTN131078 UDI131078:UDJ131078 UNE131078:UNF131078 UXA131078:UXB131078 VGW131078:VGX131078 VQS131078:VQT131078 WAO131078:WAP131078 WKK131078:WKL131078 WUG131078:WUH131078 HU196614:HV196614 RQ196614:RR196614 ABM196614:ABN196614 ALI196614:ALJ196614 AVE196614:AVF196614 BFA196614:BFB196614 BOW196614:BOX196614 BYS196614:BYT196614 CIO196614:CIP196614 CSK196614:CSL196614 DCG196614:DCH196614 DMC196614:DMD196614 DVY196614:DVZ196614 EFU196614:EFV196614 EPQ196614:EPR196614 EZM196614:EZN196614 FJI196614:FJJ196614 FTE196614:FTF196614 GDA196614:GDB196614 GMW196614:GMX196614 GWS196614:GWT196614 HGO196614:HGP196614 HQK196614:HQL196614 IAG196614:IAH196614 IKC196614:IKD196614 ITY196614:ITZ196614 JDU196614:JDV196614 JNQ196614:JNR196614 JXM196614:JXN196614 KHI196614:KHJ196614 KRE196614:KRF196614 LBA196614:LBB196614 LKW196614:LKX196614 LUS196614:LUT196614 MEO196614:MEP196614 MOK196614:MOL196614 MYG196614:MYH196614 NIC196614:NID196614 NRY196614:NRZ196614 OBU196614:OBV196614 OLQ196614:OLR196614 OVM196614:OVN196614 PFI196614:PFJ196614 PPE196614:PPF196614 PZA196614:PZB196614 QIW196614:QIX196614 QSS196614:QST196614 RCO196614:RCP196614 RMK196614:RML196614 RWG196614:RWH196614 SGC196614:SGD196614 SPY196614:SPZ196614 SZU196614:SZV196614 TJQ196614:TJR196614 TTM196614:TTN196614 UDI196614:UDJ196614 UNE196614:UNF196614 UXA196614:UXB196614 VGW196614:VGX196614 VQS196614:VQT196614 WAO196614:WAP196614 WKK196614:WKL196614 WUG196614:WUH196614 HU262150:HV262150 RQ262150:RR262150 ABM262150:ABN262150 ALI262150:ALJ262150 AVE262150:AVF262150 BFA262150:BFB262150 BOW262150:BOX262150 BYS262150:BYT262150 CIO262150:CIP262150 CSK262150:CSL262150 DCG262150:DCH262150 DMC262150:DMD262150 DVY262150:DVZ262150 EFU262150:EFV262150 EPQ262150:EPR262150 EZM262150:EZN262150 FJI262150:FJJ262150 FTE262150:FTF262150 GDA262150:GDB262150 GMW262150:GMX262150 GWS262150:GWT262150 HGO262150:HGP262150 HQK262150:HQL262150 IAG262150:IAH262150 IKC262150:IKD262150 ITY262150:ITZ262150 JDU262150:JDV262150 JNQ262150:JNR262150 JXM262150:JXN262150 KHI262150:KHJ262150 KRE262150:KRF262150 LBA262150:LBB262150 LKW262150:LKX262150 LUS262150:LUT262150 MEO262150:MEP262150 MOK262150:MOL262150 MYG262150:MYH262150 NIC262150:NID262150 NRY262150:NRZ262150 OBU262150:OBV262150 OLQ262150:OLR262150 OVM262150:OVN262150 PFI262150:PFJ262150 PPE262150:PPF262150 PZA262150:PZB262150 QIW262150:QIX262150 QSS262150:QST262150 RCO262150:RCP262150 RMK262150:RML262150 RWG262150:RWH262150 SGC262150:SGD262150 SPY262150:SPZ262150 SZU262150:SZV262150 TJQ262150:TJR262150 TTM262150:TTN262150 UDI262150:UDJ262150 UNE262150:UNF262150 UXA262150:UXB262150 VGW262150:VGX262150 VQS262150:VQT262150 WAO262150:WAP262150 WKK262150:WKL262150 WUG262150:WUH262150 HU327686:HV327686 RQ327686:RR327686 ABM327686:ABN327686 ALI327686:ALJ327686 AVE327686:AVF327686 BFA327686:BFB327686 BOW327686:BOX327686 BYS327686:BYT327686 CIO327686:CIP327686 CSK327686:CSL327686 DCG327686:DCH327686 DMC327686:DMD327686 DVY327686:DVZ327686 EFU327686:EFV327686 EPQ327686:EPR327686 EZM327686:EZN327686 FJI327686:FJJ327686 FTE327686:FTF327686 GDA327686:GDB327686 GMW327686:GMX327686 GWS327686:GWT327686 HGO327686:HGP327686 HQK327686:HQL327686 IAG327686:IAH327686 IKC327686:IKD327686 ITY327686:ITZ327686 JDU327686:JDV327686 JNQ327686:JNR327686 JXM327686:JXN327686 KHI327686:KHJ327686 KRE327686:KRF327686 LBA327686:LBB327686 LKW327686:LKX327686 LUS327686:LUT327686 MEO327686:MEP327686 MOK327686:MOL327686 MYG327686:MYH327686 NIC327686:NID327686 NRY327686:NRZ327686 OBU327686:OBV327686 OLQ327686:OLR327686 OVM327686:OVN327686 PFI327686:PFJ327686 PPE327686:PPF327686 PZA327686:PZB327686 QIW327686:QIX327686 QSS327686:QST327686 RCO327686:RCP327686 RMK327686:RML327686 RWG327686:RWH327686 SGC327686:SGD327686 SPY327686:SPZ327686 SZU327686:SZV327686 TJQ327686:TJR327686 TTM327686:TTN327686 UDI327686:UDJ327686 UNE327686:UNF327686 UXA327686:UXB327686 VGW327686:VGX327686 VQS327686:VQT327686 WAO327686:WAP327686 WKK327686:WKL327686 WUG327686:WUH327686 HU393222:HV393222 RQ393222:RR393222 ABM393222:ABN393222 ALI393222:ALJ393222 AVE393222:AVF393222 BFA393222:BFB393222 BOW393222:BOX393222 BYS393222:BYT393222 CIO393222:CIP393222 CSK393222:CSL393222 DCG393222:DCH393222 DMC393222:DMD393222 DVY393222:DVZ393222 EFU393222:EFV393222 EPQ393222:EPR393222 EZM393222:EZN393222 FJI393222:FJJ393222 FTE393222:FTF393222 GDA393222:GDB393222 GMW393222:GMX393222 GWS393222:GWT393222 HGO393222:HGP393222 HQK393222:HQL393222 IAG393222:IAH393222 IKC393222:IKD393222 ITY393222:ITZ393222 JDU393222:JDV393222 JNQ393222:JNR393222 JXM393222:JXN393222 KHI393222:KHJ393222 KRE393222:KRF393222 LBA393222:LBB393222 LKW393222:LKX393222 LUS393222:LUT393222 MEO393222:MEP393222 MOK393222:MOL393222 MYG393222:MYH393222 NIC393222:NID393222 NRY393222:NRZ393222 OBU393222:OBV393222 OLQ393222:OLR393222 OVM393222:OVN393222 PFI393222:PFJ393222 PPE393222:PPF393222 PZA393222:PZB393222 QIW393222:QIX393222 QSS393222:QST393222 RCO393222:RCP393222 RMK393222:RML393222 RWG393222:RWH393222 SGC393222:SGD393222 SPY393222:SPZ393222 SZU393222:SZV393222 TJQ393222:TJR393222 TTM393222:TTN393222 UDI393222:UDJ393222 UNE393222:UNF393222 UXA393222:UXB393222 VGW393222:VGX393222 VQS393222:VQT393222 WAO393222:WAP393222 WKK393222:WKL393222 WUG393222:WUH393222 HU458758:HV458758 RQ458758:RR458758 ABM458758:ABN458758 ALI458758:ALJ458758 AVE458758:AVF458758 BFA458758:BFB458758 BOW458758:BOX458758 BYS458758:BYT458758 CIO458758:CIP458758 CSK458758:CSL458758 DCG458758:DCH458758 DMC458758:DMD458758 DVY458758:DVZ458758 EFU458758:EFV458758 EPQ458758:EPR458758 EZM458758:EZN458758 FJI458758:FJJ458758 FTE458758:FTF458758 GDA458758:GDB458758 GMW458758:GMX458758 GWS458758:GWT458758 HGO458758:HGP458758 HQK458758:HQL458758 IAG458758:IAH458758 IKC458758:IKD458758 ITY458758:ITZ458758 JDU458758:JDV458758 JNQ458758:JNR458758 JXM458758:JXN458758 KHI458758:KHJ458758 KRE458758:KRF458758 LBA458758:LBB458758 LKW458758:LKX458758 LUS458758:LUT458758 MEO458758:MEP458758 MOK458758:MOL458758 MYG458758:MYH458758 NIC458758:NID458758 NRY458758:NRZ458758 OBU458758:OBV458758 OLQ458758:OLR458758 OVM458758:OVN458758 PFI458758:PFJ458758 PPE458758:PPF458758 PZA458758:PZB458758 QIW458758:QIX458758 QSS458758:QST458758 RCO458758:RCP458758 RMK458758:RML458758 RWG458758:RWH458758 SGC458758:SGD458758 SPY458758:SPZ458758 SZU458758:SZV458758 TJQ458758:TJR458758 TTM458758:TTN458758 UDI458758:UDJ458758 UNE458758:UNF458758 UXA458758:UXB458758 VGW458758:VGX458758 VQS458758:VQT458758 WAO458758:WAP458758 WKK458758:WKL458758 WUG458758:WUH458758 HU524294:HV524294 RQ524294:RR524294 ABM524294:ABN524294 ALI524294:ALJ524294 AVE524294:AVF524294 BFA524294:BFB524294 BOW524294:BOX524294 BYS524294:BYT524294 CIO524294:CIP524294 CSK524294:CSL524294 DCG524294:DCH524294 DMC524294:DMD524294 DVY524294:DVZ524294 EFU524294:EFV524294 EPQ524294:EPR524294 EZM524294:EZN524294 FJI524294:FJJ524294 FTE524294:FTF524294 GDA524294:GDB524294 GMW524294:GMX524294 GWS524294:GWT524294 HGO524294:HGP524294 HQK524294:HQL524294 IAG524294:IAH524294 IKC524294:IKD524294 ITY524294:ITZ524294 JDU524294:JDV524294 JNQ524294:JNR524294 JXM524294:JXN524294 KHI524294:KHJ524294 KRE524294:KRF524294 LBA524294:LBB524294 LKW524294:LKX524294 LUS524294:LUT524294 MEO524294:MEP524294 MOK524294:MOL524294 MYG524294:MYH524294 NIC524294:NID524294 NRY524294:NRZ524294 OBU524294:OBV524294 OLQ524294:OLR524294 OVM524294:OVN524294 PFI524294:PFJ524294 PPE524294:PPF524294 PZA524294:PZB524294 QIW524294:QIX524294 QSS524294:QST524294 RCO524294:RCP524294 RMK524294:RML524294 RWG524294:RWH524294 SGC524294:SGD524294 SPY524294:SPZ524294 SZU524294:SZV524294 TJQ524294:TJR524294 TTM524294:TTN524294 UDI524294:UDJ524294 UNE524294:UNF524294 UXA524294:UXB524294 VGW524294:VGX524294 VQS524294:VQT524294 WAO524294:WAP524294 WKK524294:WKL524294 WUG524294:WUH524294 HU589830:HV589830 RQ589830:RR589830 ABM589830:ABN589830 ALI589830:ALJ589830 AVE589830:AVF589830 BFA589830:BFB589830 BOW589830:BOX589830 BYS589830:BYT589830 CIO589830:CIP589830 CSK589830:CSL589830 DCG589830:DCH589830 DMC589830:DMD589830 DVY589830:DVZ589830 EFU589830:EFV589830 EPQ589830:EPR589830 EZM589830:EZN589830 FJI589830:FJJ589830 FTE589830:FTF589830 GDA589830:GDB589830 GMW589830:GMX589830 GWS589830:GWT589830 HGO589830:HGP589830 HQK589830:HQL589830 IAG589830:IAH589830 IKC589830:IKD589830 ITY589830:ITZ589830 JDU589830:JDV589830 JNQ589830:JNR589830 JXM589830:JXN589830 KHI589830:KHJ589830 KRE589830:KRF589830 LBA589830:LBB589830 LKW589830:LKX589830 LUS589830:LUT589830 MEO589830:MEP589830 MOK589830:MOL589830 MYG589830:MYH589830 NIC589830:NID589830 NRY589830:NRZ589830 OBU589830:OBV589830 OLQ589830:OLR589830 OVM589830:OVN589830 PFI589830:PFJ589830 PPE589830:PPF589830 PZA589830:PZB589830 QIW589830:QIX589830 QSS589830:QST589830 RCO589830:RCP589830 RMK589830:RML589830 RWG589830:RWH589830 SGC589830:SGD589830 SPY589830:SPZ589830 SZU589830:SZV589830 TJQ589830:TJR589830 TTM589830:TTN589830 UDI589830:UDJ589830 UNE589830:UNF589830 UXA589830:UXB589830 VGW589830:VGX589830 VQS589830:VQT589830 WAO589830:WAP589830 WKK589830:WKL589830 WUG589830:WUH589830 HU655366:HV655366 RQ655366:RR655366 ABM655366:ABN655366 ALI655366:ALJ655366 AVE655366:AVF655366 BFA655366:BFB655366 BOW655366:BOX655366 BYS655366:BYT655366 CIO655366:CIP655366 CSK655366:CSL655366 DCG655366:DCH655366 DMC655366:DMD655366 DVY655366:DVZ655366 EFU655366:EFV655366 EPQ655366:EPR655366 EZM655366:EZN655366 FJI655366:FJJ655366 FTE655366:FTF655366 GDA655366:GDB655366 GMW655366:GMX655366 GWS655366:GWT655366 HGO655366:HGP655366 HQK655366:HQL655366 IAG655366:IAH655366 IKC655366:IKD655366 ITY655366:ITZ655366 JDU655366:JDV655366 JNQ655366:JNR655366 JXM655366:JXN655366 KHI655366:KHJ655366 KRE655366:KRF655366 LBA655366:LBB655366 LKW655366:LKX655366 LUS655366:LUT655366 MEO655366:MEP655366 MOK655366:MOL655366 MYG655366:MYH655366 NIC655366:NID655366 NRY655366:NRZ655366 OBU655366:OBV655366 OLQ655366:OLR655366 OVM655366:OVN655366 PFI655366:PFJ655366 PPE655366:PPF655366 PZA655366:PZB655366 QIW655366:QIX655366 QSS655366:QST655366 RCO655366:RCP655366 RMK655366:RML655366 RWG655366:RWH655366 SGC655366:SGD655366 SPY655366:SPZ655366 SZU655366:SZV655366 TJQ655366:TJR655366 TTM655366:TTN655366 UDI655366:UDJ655366 UNE655366:UNF655366 UXA655366:UXB655366 VGW655366:VGX655366 VQS655366:VQT655366 WAO655366:WAP655366 WKK655366:WKL655366 WUG655366:WUH655366 HU720902:HV720902 RQ720902:RR720902 ABM720902:ABN720902 ALI720902:ALJ720902 AVE720902:AVF720902 BFA720902:BFB720902 BOW720902:BOX720902 BYS720902:BYT720902 CIO720902:CIP720902 CSK720902:CSL720902 DCG720902:DCH720902 DMC720902:DMD720902 DVY720902:DVZ720902 EFU720902:EFV720902 EPQ720902:EPR720902 EZM720902:EZN720902 FJI720902:FJJ720902 FTE720902:FTF720902 GDA720902:GDB720902 GMW720902:GMX720902 GWS720902:GWT720902 HGO720902:HGP720902 HQK720902:HQL720902 IAG720902:IAH720902 IKC720902:IKD720902 ITY720902:ITZ720902 JDU720902:JDV720902 JNQ720902:JNR720902 JXM720902:JXN720902 KHI720902:KHJ720902 KRE720902:KRF720902 LBA720902:LBB720902 LKW720902:LKX720902 LUS720902:LUT720902 MEO720902:MEP720902 MOK720902:MOL720902 MYG720902:MYH720902 NIC720902:NID720902 NRY720902:NRZ720902 OBU720902:OBV720902 OLQ720902:OLR720902 OVM720902:OVN720902 PFI720902:PFJ720902 PPE720902:PPF720902 PZA720902:PZB720902 QIW720902:QIX720902 QSS720902:QST720902 RCO720902:RCP720902 RMK720902:RML720902 RWG720902:RWH720902 SGC720902:SGD720902 SPY720902:SPZ720902 SZU720902:SZV720902 TJQ720902:TJR720902 TTM720902:TTN720902 UDI720902:UDJ720902 UNE720902:UNF720902 UXA720902:UXB720902 VGW720902:VGX720902 VQS720902:VQT720902 WAO720902:WAP720902 WKK720902:WKL720902 WUG720902:WUH720902 HU786438:HV786438 RQ786438:RR786438 ABM786438:ABN786438 ALI786438:ALJ786438 AVE786438:AVF786438 BFA786438:BFB786438 BOW786438:BOX786438 BYS786438:BYT786438 CIO786438:CIP786438 CSK786438:CSL786438 DCG786438:DCH786438 DMC786438:DMD786438 DVY786438:DVZ786438 EFU786438:EFV786438 EPQ786438:EPR786438 EZM786438:EZN786438 FJI786438:FJJ786438 FTE786438:FTF786438 GDA786438:GDB786438 GMW786438:GMX786438 GWS786438:GWT786438 HGO786438:HGP786438 HQK786438:HQL786438 IAG786438:IAH786438 IKC786438:IKD786438 ITY786438:ITZ786438 JDU786438:JDV786438 JNQ786438:JNR786438 JXM786438:JXN786438 KHI786438:KHJ786438 KRE786438:KRF786438 LBA786438:LBB786438 LKW786438:LKX786438 LUS786438:LUT786438 MEO786438:MEP786438 MOK786438:MOL786438 MYG786438:MYH786438 NIC786438:NID786438 NRY786438:NRZ786438 OBU786438:OBV786438 OLQ786438:OLR786438 OVM786438:OVN786438 PFI786438:PFJ786438 PPE786438:PPF786438 PZA786438:PZB786438 QIW786438:QIX786438 QSS786438:QST786438 RCO786438:RCP786438 RMK786438:RML786438 RWG786438:RWH786438 SGC786438:SGD786438 SPY786438:SPZ786438 SZU786438:SZV786438 TJQ786438:TJR786438 TTM786438:TTN786438 UDI786438:UDJ786438 UNE786438:UNF786438 UXA786438:UXB786438 VGW786438:VGX786438 VQS786438:VQT786438 WAO786438:WAP786438 WKK786438:WKL786438 WUG786438:WUH786438 HU851974:HV851974 RQ851974:RR851974 ABM851974:ABN851974 ALI851974:ALJ851974 AVE851974:AVF851974 BFA851974:BFB851974 BOW851974:BOX851974 BYS851974:BYT851974 CIO851974:CIP851974 CSK851974:CSL851974 DCG851974:DCH851974 DMC851974:DMD851974 DVY851974:DVZ851974 EFU851974:EFV851974 EPQ851974:EPR851974 EZM851974:EZN851974 FJI851974:FJJ851974 FTE851974:FTF851974 GDA851974:GDB851974 GMW851974:GMX851974 GWS851974:GWT851974 HGO851974:HGP851974 HQK851974:HQL851974 IAG851974:IAH851974 IKC851974:IKD851974 ITY851974:ITZ851974 JDU851974:JDV851974 JNQ851974:JNR851974 JXM851974:JXN851974 KHI851974:KHJ851974 KRE851974:KRF851974 LBA851974:LBB851974 LKW851974:LKX851974 LUS851974:LUT851974 MEO851974:MEP851974 MOK851974:MOL851974 MYG851974:MYH851974 NIC851974:NID851974 NRY851974:NRZ851974 OBU851974:OBV851974 OLQ851974:OLR851974 OVM851974:OVN851974 PFI851974:PFJ851974 PPE851974:PPF851974 PZA851974:PZB851974 QIW851974:QIX851974 QSS851974:QST851974 RCO851974:RCP851974 RMK851974:RML851974 RWG851974:RWH851974 SGC851974:SGD851974 SPY851974:SPZ851974 SZU851974:SZV851974 TJQ851974:TJR851974 TTM851974:TTN851974 UDI851974:UDJ851974 UNE851974:UNF851974 UXA851974:UXB851974 VGW851974:VGX851974 VQS851974:VQT851974 WAO851974:WAP851974 WKK851974:WKL851974 WUG851974:WUH851974 HU917510:HV917510 RQ917510:RR917510 ABM917510:ABN917510 ALI917510:ALJ917510 AVE917510:AVF917510 BFA917510:BFB917510 BOW917510:BOX917510 BYS917510:BYT917510 CIO917510:CIP917510 CSK917510:CSL917510 DCG917510:DCH917510 DMC917510:DMD917510 DVY917510:DVZ917510 EFU917510:EFV917510 EPQ917510:EPR917510 EZM917510:EZN917510 FJI917510:FJJ917510 FTE917510:FTF917510 GDA917510:GDB917510 GMW917510:GMX917510 GWS917510:GWT917510 HGO917510:HGP917510 HQK917510:HQL917510 IAG917510:IAH917510 IKC917510:IKD917510 ITY917510:ITZ917510 JDU917510:JDV917510 JNQ917510:JNR917510 JXM917510:JXN917510 KHI917510:KHJ917510 KRE917510:KRF917510 LBA917510:LBB917510 LKW917510:LKX917510 LUS917510:LUT917510 MEO917510:MEP917510 MOK917510:MOL917510 MYG917510:MYH917510 NIC917510:NID917510 NRY917510:NRZ917510 OBU917510:OBV917510 OLQ917510:OLR917510 OVM917510:OVN917510 PFI917510:PFJ917510 PPE917510:PPF917510 PZA917510:PZB917510 QIW917510:QIX917510 QSS917510:QST917510 RCO917510:RCP917510 RMK917510:RML917510 RWG917510:RWH917510 SGC917510:SGD917510 SPY917510:SPZ917510 SZU917510:SZV917510 TJQ917510:TJR917510 TTM917510:TTN917510 UDI917510:UDJ917510 UNE917510:UNF917510 UXA917510:UXB917510 VGW917510:VGX917510 VQS917510:VQT917510 WAO917510:WAP917510 WKK917510:WKL917510 WUG917510:WUH917510 HU983046:HV983046 RQ983046:RR983046 ABM983046:ABN983046 ALI983046:ALJ983046 AVE983046:AVF983046 BFA983046:BFB983046 BOW983046:BOX983046 BYS983046:BYT983046 CIO983046:CIP983046 CSK983046:CSL983046 DCG983046:DCH983046 DMC983046:DMD983046 DVY983046:DVZ983046 EFU983046:EFV983046 EPQ983046:EPR983046 EZM983046:EZN983046 FJI983046:FJJ983046 FTE983046:FTF983046 GDA983046:GDB983046 GMW983046:GMX983046 GWS983046:GWT983046 HGO983046:HGP983046 HQK983046:HQL983046 IAG983046:IAH983046 IKC983046:IKD983046 ITY983046:ITZ983046 JDU983046:JDV983046 JNQ983046:JNR983046 JXM983046:JXN983046 KHI983046:KHJ983046 KRE983046:KRF983046 LBA983046:LBB983046 LKW983046:LKX983046 LUS983046:LUT983046 MEO983046:MEP983046 MOK983046:MOL983046 MYG983046:MYH983046 NIC983046:NID983046 NRY983046:NRZ983046 OBU983046:OBV983046 OLQ983046:OLR983046 OVM983046:OVN983046 PFI983046:PFJ983046 PPE983046:PPF983046 PZA983046:PZB983046 QIW983046:QIX983046 QSS983046:QST983046 RCO983046:RCP983046 RMK983046:RML983046 RWG983046:RWH983046 SGC983046:SGD983046 SPY983046:SPZ983046 SZU983046:SZV983046 TJQ983046:TJR983046 TTM983046:TTN983046 UDI983046:UDJ983046 UNE983046:UNF983046 UXA983046:UXB983046 VGW983046:VGX983046 VQS983046:VQT983046 WAO983046:WAP983046 WKK983046:WKL983046 WUG983046:WUH983046 HX65542:HY65542 RT65542:RU65542 ABP65542:ABQ65542 ALL65542:ALM65542 AVH65542:AVI65542 BFD65542:BFE65542 BOZ65542:BPA65542 BYV65542:BYW65542 CIR65542:CIS65542 CSN65542:CSO65542 DCJ65542:DCK65542 DMF65542:DMG65542 DWB65542:DWC65542 EFX65542:EFY65542 EPT65542:EPU65542 EZP65542:EZQ65542 FJL65542:FJM65542 FTH65542:FTI65542 GDD65542:GDE65542 GMZ65542:GNA65542 GWV65542:GWW65542 HGR65542:HGS65542 HQN65542:HQO65542 IAJ65542:IAK65542 IKF65542:IKG65542 IUB65542:IUC65542 JDX65542:JDY65542 JNT65542:JNU65542 JXP65542:JXQ65542 KHL65542:KHM65542 KRH65542:KRI65542 LBD65542:LBE65542 LKZ65542:LLA65542 LUV65542:LUW65542 MER65542:MES65542 MON65542:MOO65542 MYJ65542:MYK65542 NIF65542:NIG65542 NSB65542:NSC65542 OBX65542:OBY65542 OLT65542:OLU65542 OVP65542:OVQ65542 PFL65542:PFM65542 PPH65542:PPI65542 PZD65542:PZE65542 QIZ65542:QJA65542 QSV65542:QSW65542 RCR65542:RCS65542 RMN65542:RMO65542 RWJ65542:RWK65542 SGF65542:SGG65542 SQB65542:SQC65542 SZX65542:SZY65542 TJT65542:TJU65542 TTP65542:TTQ65542 UDL65542:UDM65542 UNH65542:UNI65542 UXD65542:UXE65542 VGZ65542:VHA65542 VQV65542:VQW65542 WAR65542:WAS65542 WKN65542:WKO65542 WUJ65542:WUK65542 HX131078:HY131078 RT131078:RU131078 ABP131078:ABQ131078 ALL131078:ALM131078 AVH131078:AVI131078 BFD131078:BFE131078 BOZ131078:BPA131078 BYV131078:BYW131078 CIR131078:CIS131078 CSN131078:CSO131078 DCJ131078:DCK131078 DMF131078:DMG131078 DWB131078:DWC131078 EFX131078:EFY131078 EPT131078:EPU131078 EZP131078:EZQ131078 FJL131078:FJM131078 FTH131078:FTI131078 GDD131078:GDE131078 GMZ131078:GNA131078 GWV131078:GWW131078 HGR131078:HGS131078 HQN131078:HQO131078 IAJ131078:IAK131078 IKF131078:IKG131078 IUB131078:IUC131078 JDX131078:JDY131078 JNT131078:JNU131078 JXP131078:JXQ131078 KHL131078:KHM131078 KRH131078:KRI131078 LBD131078:LBE131078 LKZ131078:LLA131078 LUV131078:LUW131078 MER131078:MES131078 MON131078:MOO131078 MYJ131078:MYK131078 NIF131078:NIG131078 NSB131078:NSC131078 OBX131078:OBY131078 OLT131078:OLU131078 OVP131078:OVQ131078 PFL131078:PFM131078 PPH131078:PPI131078 PZD131078:PZE131078 QIZ131078:QJA131078 QSV131078:QSW131078 RCR131078:RCS131078 RMN131078:RMO131078 RWJ131078:RWK131078 SGF131078:SGG131078 SQB131078:SQC131078 SZX131078:SZY131078 TJT131078:TJU131078 TTP131078:TTQ131078 UDL131078:UDM131078 UNH131078:UNI131078 UXD131078:UXE131078 VGZ131078:VHA131078 VQV131078:VQW131078 WAR131078:WAS131078 WKN131078:WKO131078 WUJ131078:WUK131078 HX196614:HY196614 RT196614:RU196614 ABP196614:ABQ196614 ALL196614:ALM196614 AVH196614:AVI196614 BFD196614:BFE196614 BOZ196614:BPA196614 BYV196614:BYW196614 CIR196614:CIS196614 CSN196614:CSO196614 DCJ196614:DCK196614 DMF196614:DMG196614 DWB196614:DWC196614 EFX196614:EFY196614 EPT196614:EPU196614 EZP196614:EZQ196614 FJL196614:FJM196614 FTH196614:FTI196614 GDD196614:GDE196614 GMZ196614:GNA196614 GWV196614:GWW196614 HGR196614:HGS196614 HQN196614:HQO196614 IAJ196614:IAK196614 IKF196614:IKG196614 IUB196614:IUC196614 JDX196614:JDY196614 JNT196614:JNU196614 JXP196614:JXQ196614 KHL196614:KHM196614 KRH196614:KRI196614 LBD196614:LBE196614 LKZ196614:LLA196614 LUV196614:LUW196614 MER196614:MES196614 MON196614:MOO196614 MYJ196614:MYK196614 NIF196614:NIG196614 NSB196614:NSC196614 OBX196614:OBY196614 OLT196614:OLU196614 OVP196614:OVQ196614 PFL196614:PFM196614 PPH196614:PPI196614 PZD196614:PZE196614 QIZ196614:QJA196614 QSV196614:QSW196614 RCR196614:RCS196614 RMN196614:RMO196614 RWJ196614:RWK196614 SGF196614:SGG196614 SQB196614:SQC196614 SZX196614:SZY196614 TJT196614:TJU196614 TTP196614:TTQ196614 UDL196614:UDM196614 UNH196614:UNI196614 UXD196614:UXE196614 VGZ196614:VHA196614 VQV196614:VQW196614 WAR196614:WAS196614 WKN196614:WKO196614 WUJ196614:WUK196614 HX262150:HY262150 RT262150:RU262150 ABP262150:ABQ262150 ALL262150:ALM262150 AVH262150:AVI262150 BFD262150:BFE262150 BOZ262150:BPA262150 BYV262150:BYW262150 CIR262150:CIS262150 CSN262150:CSO262150 DCJ262150:DCK262150 DMF262150:DMG262150 DWB262150:DWC262150 EFX262150:EFY262150 EPT262150:EPU262150 EZP262150:EZQ262150 FJL262150:FJM262150 FTH262150:FTI262150 GDD262150:GDE262150 GMZ262150:GNA262150 GWV262150:GWW262150 HGR262150:HGS262150 HQN262150:HQO262150 IAJ262150:IAK262150 IKF262150:IKG262150 IUB262150:IUC262150 JDX262150:JDY262150 JNT262150:JNU262150 JXP262150:JXQ262150 KHL262150:KHM262150 KRH262150:KRI262150 LBD262150:LBE262150 LKZ262150:LLA262150 LUV262150:LUW262150 MER262150:MES262150 MON262150:MOO262150 MYJ262150:MYK262150 NIF262150:NIG262150 NSB262150:NSC262150 OBX262150:OBY262150 OLT262150:OLU262150 OVP262150:OVQ262150 PFL262150:PFM262150 PPH262150:PPI262150 PZD262150:PZE262150 QIZ262150:QJA262150 QSV262150:QSW262150 RCR262150:RCS262150 RMN262150:RMO262150 RWJ262150:RWK262150 SGF262150:SGG262150 SQB262150:SQC262150 SZX262150:SZY262150 TJT262150:TJU262150 TTP262150:TTQ262150 UDL262150:UDM262150 UNH262150:UNI262150 UXD262150:UXE262150 VGZ262150:VHA262150 VQV262150:VQW262150 WAR262150:WAS262150 WKN262150:WKO262150 WUJ262150:WUK262150 HX327686:HY327686 RT327686:RU327686 ABP327686:ABQ327686 ALL327686:ALM327686 AVH327686:AVI327686 BFD327686:BFE327686 BOZ327686:BPA327686 BYV327686:BYW327686 CIR327686:CIS327686 CSN327686:CSO327686 DCJ327686:DCK327686 DMF327686:DMG327686 DWB327686:DWC327686 EFX327686:EFY327686 EPT327686:EPU327686 EZP327686:EZQ327686 FJL327686:FJM327686 FTH327686:FTI327686 GDD327686:GDE327686 GMZ327686:GNA327686 GWV327686:GWW327686 HGR327686:HGS327686 HQN327686:HQO327686 IAJ327686:IAK327686 IKF327686:IKG327686 IUB327686:IUC327686 JDX327686:JDY327686 JNT327686:JNU327686 JXP327686:JXQ327686 KHL327686:KHM327686 KRH327686:KRI327686 LBD327686:LBE327686 LKZ327686:LLA327686 LUV327686:LUW327686 MER327686:MES327686 MON327686:MOO327686 MYJ327686:MYK327686 NIF327686:NIG327686 NSB327686:NSC327686 OBX327686:OBY327686 OLT327686:OLU327686 OVP327686:OVQ327686 PFL327686:PFM327686 PPH327686:PPI327686 PZD327686:PZE327686 QIZ327686:QJA327686 QSV327686:QSW327686 RCR327686:RCS327686 RMN327686:RMO327686 RWJ327686:RWK327686 SGF327686:SGG327686 SQB327686:SQC327686 SZX327686:SZY327686 TJT327686:TJU327686 TTP327686:TTQ327686 UDL327686:UDM327686 UNH327686:UNI327686 UXD327686:UXE327686 VGZ327686:VHA327686 VQV327686:VQW327686 WAR327686:WAS327686 WKN327686:WKO327686 WUJ327686:WUK327686 HX393222:HY393222 RT393222:RU393222 ABP393222:ABQ393222 ALL393222:ALM393222 AVH393222:AVI393222 BFD393222:BFE393222 BOZ393222:BPA393222 BYV393222:BYW393222 CIR393222:CIS393222 CSN393222:CSO393222 DCJ393222:DCK393222 DMF393222:DMG393222 DWB393222:DWC393222 EFX393222:EFY393222 EPT393222:EPU393222 EZP393222:EZQ393222 FJL393222:FJM393222 FTH393222:FTI393222 GDD393222:GDE393222 GMZ393222:GNA393222 GWV393222:GWW393222 HGR393222:HGS393222 HQN393222:HQO393222 IAJ393222:IAK393222 IKF393222:IKG393222 IUB393222:IUC393222 JDX393222:JDY393222 JNT393222:JNU393222 JXP393222:JXQ393222 KHL393222:KHM393222 KRH393222:KRI393222 LBD393222:LBE393222 LKZ393222:LLA393222 LUV393222:LUW393222 MER393222:MES393222 MON393222:MOO393222 MYJ393222:MYK393222 NIF393222:NIG393222 NSB393222:NSC393222 OBX393222:OBY393222 OLT393222:OLU393222 OVP393222:OVQ393222 PFL393222:PFM393222 PPH393222:PPI393222 PZD393222:PZE393222 QIZ393222:QJA393222 QSV393222:QSW393222 RCR393222:RCS393222 RMN393222:RMO393222 RWJ393222:RWK393222 SGF393222:SGG393222 SQB393222:SQC393222 SZX393222:SZY393222 TJT393222:TJU393222 TTP393222:TTQ393222 UDL393222:UDM393222 UNH393222:UNI393222 UXD393222:UXE393222 VGZ393222:VHA393222 VQV393222:VQW393222 WAR393222:WAS393222 WKN393222:WKO393222 WUJ393222:WUK393222 HX458758:HY458758 RT458758:RU458758 ABP458758:ABQ458758 ALL458758:ALM458758 AVH458758:AVI458758 BFD458758:BFE458758 BOZ458758:BPA458758 BYV458758:BYW458758 CIR458758:CIS458758 CSN458758:CSO458758 DCJ458758:DCK458758 DMF458758:DMG458758 DWB458758:DWC458758 EFX458758:EFY458758 EPT458758:EPU458758 EZP458758:EZQ458758 FJL458758:FJM458758 FTH458758:FTI458758 GDD458758:GDE458758 GMZ458758:GNA458758 GWV458758:GWW458758 HGR458758:HGS458758 HQN458758:HQO458758 IAJ458758:IAK458758 IKF458758:IKG458758 IUB458758:IUC458758 JDX458758:JDY458758 JNT458758:JNU458758 JXP458758:JXQ458758 KHL458758:KHM458758 KRH458758:KRI458758 LBD458758:LBE458758 LKZ458758:LLA458758 LUV458758:LUW458758 MER458758:MES458758 MON458758:MOO458758 MYJ458758:MYK458758 NIF458758:NIG458758 NSB458758:NSC458758 OBX458758:OBY458758 OLT458758:OLU458758 OVP458758:OVQ458758 PFL458758:PFM458758 PPH458758:PPI458758 PZD458758:PZE458758 QIZ458758:QJA458758 QSV458758:QSW458758 RCR458758:RCS458758 RMN458758:RMO458758 RWJ458758:RWK458758 SGF458758:SGG458758 SQB458758:SQC458758 SZX458758:SZY458758 TJT458758:TJU458758 TTP458758:TTQ458758 UDL458758:UDM458758 UNH458758:UNI458758 UXD458758:UXE458758 VGZ458758:VHA458758 VQV458758:VQW458758 WAR458758:WAS458758 WKN458758:WKO458758 WUJ458758:WUK458758 HX524294:HY524294 RT524294:RU524294 ABP524294:ABQ524294 ALL524294:ALM524294 AVH524294:AVI524294 BFD524294:BFE524294 BOZ524294:BPA524294 BYV524294:BYW524294 CIR524294:CIS524294 CSN524294:CSO524294 DCJ524294:DCK524294 DMF524294:DMG524294 DWB524294:DWC524294 EFX524294:EFY524294 EPT524294:EPU524294 EZP524294:EZQ524294 FJL524294:FJM524294 FTH524294:FTI524294 GDD524294:GDE524294 GMZ524294:GNA524294 GWV524294:GWW524294 HGR524294:HGS524294 HQN524294:HQO524294 IAJ524294:IAK524294 IKF524294:IKG524294 IUB524294:IUC524294 JDX524294:JDY524294 JNT524294:JNU524294 JXP524294:JXQ524294 KHL524294:KHM524294 KRH524294:KRI524294 LBD524294:LBE524294 LKZ524294:LLA524294 LUV524294:LUW524294 MER524294:MES524294 MON524294:MOO524294 MYJ524294:MYK524294 NIF524294:NIG524294 NSB524294:NSC524294 OBX524294:OBY524294 OLT524294:OLU524294 OVP524294:OVQ524294 PFL524294:PFM524294 PPH524294:PPI524294 PZD524294:PZE524294 QIZ524294:QJA524294 QSV524294:QSW524294 RCR524294:RCS524294 RMN524294:RMO524294 RWJ524294:RWK524294 SGF524294:SGG524294 SQB524294:SQC524294 SZX524294:SZY524294 TJT524294:TJU524294 TTP524294:TTQ524294 UDL524294:UDM524294 UNH524294:UNI524294 UXD524294:UXE524294 VGZ524294:VHA524294 VQV524294:VQW524294 WAR524294:WAS524294 WKN524294:WKO524294 WUJ524294:WUK524294 HX589830:HY589830 RT589830:RU589830 ABP589830:ABQ589830 ALL589830:ALM589830 AVH589830:AVI589830 BFD589830:BFE589830 BOZ589830:BPA589830 BYV589830:BYW589830 CIR589830:CIS589830 CSN589830:CSO589830 DCJ589830:DCK589830 DMF589830:DMG589830 DWB589830:DWC589830 EFX589830:EFY589830 EPT589830:EPU589830 EZP589830:EZQ589830 FJL589830:FJM589830 FTH589830:FTI589830 GDD589830:GDE589830 GMZ589830:GNA589830 GWV589830:GWW589830 HGR589830:HGS589830 HQN589830:HQO589830 IAJ589830:IAK589830 IKF589830:IKG589830 IUB589830:IUC589830 JDX589830:JDY589830 JNT589830:JNU589830 JXP589830:JXQ589830 KHL589830:KHM589830 KRH589830:KRI589830 LBD589830:LBE589830 LKZ589830:LLA589830 LUV589830:LUW589830 MER589830:MES589830 MON589830:MOO589830 MYJ589830:MYK589830 NIF589830:NIG589830 NSB589830:NSC589830 OBX589830:OBY589830 OLT589830:OLU589830 OVP589830:OVQ589830 PFL589830:PFM589830 PPH589830:PPI589830 PZD589830:PZE589830 QIZ589830:QJA589830 QSV589830:QSW589830 RCR589830:RCS589830 RMN589830:RMO589830 RWJ589830:RWK589830 SGF589830:SGG589830 SQB589830:SQC589830 SZX589830:SZY589830 TJT589830:TJU589830 TTP589830:TTQ589830 UDL589830:UDM589830 UNH589830:UNI589830 UXD589830:UXE589830 VGZ589830:VHA589830 VQV589830:VQW589830 WAR589830:WAS589830 WKN589830:WKO589830 WUJ589830:WUK589830 HX655366:HY655366 RT655366:RU655366 ABP655366:ABQ655366 ALL655366:ALM655366 AVH655366:AVI655366 BFD655366:BFE655366 BOZ655366:BPA655366 BYV655366:BYW655366 CIR655366:CIS655366 CSN655366:CSO655366 DCJ655366:DCK655366 DMF655366:DMG655366 DWB655366:DWC655366 EFX655366:EFY655366 EPT655366:EPU655366 EZP655366:EZQ655366 FJL655366:FJM655366 FTH655366:FTI655366 GDD655366:GDE655366 GMZ655366:GNA655366 GWV655366:GWW655366 HGR655366:HGS655366 HQN655366:HQO655366 IAJ655366:IAK655366 IKF655366:IKG655366 IUB655366:IUC655366 JDX655366:JDY655366 JNT655366:JNU655366 JXP655366:JXQ655366 KHL655366:KHM655366 KRH655366:KRI655366 LBD655366:LBE655366 LKZ655366:LLA655366 LUV655366:LUW655366 MER655366:MES655366 MON655366:MOO655366 MYJ655366:MYK655366 NIF655366:NIG655366 NSB655366:NSC655366 OBX655366:OBY655366 OLT655366:OLU655366 OVP655366:OVQ655366 PFL655366:PFM655366 PPH655366:PPI655366 PZD655366:PZE655366 QIZ655366:QJA655366 QSV655366:QSW655366 RCR655366:RCS655366 RMN655366:RMO655366 RWJ655366:RWK655366 SGF655366:SGG655366 SQB655366:SQC655366 SZX655366:SZY655366 TJT655366:TJU655366 TTP655366:TTQ655366 UDL655366:UDM655366 UNH655366:UNI655366 UXD655366:UXE655366 VGZ655366:VHA655366 VQV655366:VQW655366 WAR655366:WAS655366 WKN655366:WKO655366 WUJ655366:WUK655366 HX720902:HY720902 RT720902:RU720902 ABP720902:ABQ720902 ALL720902:ALM720902 AVH720902:AVI720902 BFD720902:BFE720902 BOZ720902:BPA720902 BYV720902:BYW720902 CIR720902:CIS720902 CSN720902:CSO720902 DCJ720902:DCK720902 DMF720902:DMG720902 DWB720902:DWC720902 EFX720902:EFY720902 EPT720902:EPU720902 EZP720902:EZQ720902 FJL720902:FJM720902 FTH720902:FTI720902 GDD720902:GDE720902 GMZ720902:GNA720902 GWV720902:GWW720902 HGR720902:HGS720902 HQN720902:HQO720902 IAJ720902:IAK720902 IKF720902:IKG720902 IUB720902:IUC720902 JDX720902:JDY720902 JNT720902:JNU720902 JXP720902:JXQ720902 KHL720902:KHM720902 KRH720902:KRI720902 LBD720902:LBE720902 LKZ720902:LLA720902 LUV720902:LUW720902 MER720902:MES720902 MON720902:MOO720902 MYJ720902:MYK720902 NIF720902:NIG720902 NSB720902:NSC720902 OBX720902:OBY720902 OLT720902:OLU720902 OVP720902:OVQ720902 PFL720902:PFM720902 PPH720902:PPI720902 PZD720902:PZE720902 QIZ720902:QJA720902 QSV720902:QSW720902 RCR720902:RCS720902 RMN720902:RMO720902 RWJ720902:RWK720902 SGF720902:SGG720902 SQB720902:SQC720902 SZX720902:SZY720902 TJT720902:TJU720902 TTP720902:TTQ720902 UDL720902:UDM720902 UNH720902:UNI720902 UXD720902:UXE720902 VGZ720902:VHA720902 VQV720902:VQW720902 WAR720902:WAS720902 WKN720902:WKO720902 WUJ720902:WUK720902 HX786438:HY786438 RT786438:RU786438 ABP786438:ABQ786438 ALL786438:ALM786438 AVH786438:AVI786438 BFD786438:BFE786438 BOZ786438:BPA786438 BYV786438:BYW786438 CIR786438:CIS786438 CSN786438:CSO786438 DCJ786438:DCK786438 DMF786438:DMG786438 DWB786438:DWC786438 EFX786438:EFY786438 EPT786438:EPU786438 EZP786438:EZQ786438 FJL786438:FJM786438 FTH786438:FTI786438 GDD786438:GDE786438 GMZ786438:GNA786438 GWV786438:GWW786438 HGR786438:HGS786438 HQN786438:HQO786438 IAJ786438:IAK786438 IKF786438:IKG786438 IUB786438:IUC786438 JDX786438:JDY786438 JNT786438:JNU786438 JXP786438:JXQ786438 KHL786438:KHM786438 KRH786438:KRI786438 LBD786438:LBE786438 LKZ786438:LLA786438 LUV786438:LUW786438 MER786438:MES786438 MON786438:MOO786438 MYJ786438:MYK786438 NIF786438:NIG786438 NSB786438:NSC786438 OBX786438:OBY786438 OLT786438:OLU786438 OVP786438:OVQ786438 PFL786438:PFM786438 PPH786438:PPI786438 PZD786438:PZE786438 QIZ786438:QJA786438 QSV786438:QSW786438 RCR786438:RCS786438 RMN786438:RMO786438 RWJ786438:RWK786438 SGF786438:SGG786438 SQB786438:SQC786438 SZX786438:SZY786438 TJT786438:TJU786438 TTP786438:TTQ786438 UDL786438:UDM786438 UNH786438:UNI786438 UXD786438:UXE786438 VGZ786438:VHA786438 VQV786438:VQW786438 WAR786438:WAS786438 WKN786438:WKO786438 WUJ786438:WUK786438 HX851974:HY851974 RT851974:RU851974 ABP851974:ABQ851974 ALL851974:ALM851974 AVH851974:AVI851974 BFD851974:BFE851974 BOZ851974:BPA851974 BYV851974:BYW851974 CIR851974:CIS851974 CSN851974:CSO851974 DCJ851974:DCK851974 DMF851974:DMG851974 DWB851974:DWC851974 EFX851974:EFY851974 EPT851974:EPU851974 EZP851974:EZQ851974 FJL851974:FJM851974 FTH851974:FTI851974 GDD851974:GDE851974 GMZ851974:GNA851974 GWV851974:GWW851974 HGR851974:HGS851974 HQN851974:HQO851974 IAJ851974:IAK851974 IKF851974:IKG851974 IUB851974:IUC851974 JDX851974:JDY851974 JNT851974:JNU851974 JXP851974:JXQ851974 KHL851974:KHM851974 KRH851974:KRI851974 LBD851974:LBE851974 LKZ851974:LLA851974 LUV851974:LUW851974 MER851974:MES851974 MON851974:MOO851974 MYJ851974:MYK851974 NIF851974:NIG851974 NSB851974:NSC851974 OBX851974:OBY851974 OLT851974:OLU851974 OVP851974:OVQ851974 PFL851974:PFM851974 PPH851974:PPI851974 PZD851974:PZE851974 QIZ851974:QJA851974 QSV851974:QSW851974 RCR851974:RCS851974 RMN851974:RMO851974 RWJ851974:RWK851974 SGF851974:SGG851974 SQB851974:SQC851974 SZX851974:SZY851974 TJT851974:TJU851974 TTP851974:TTQ851974 UDL851974:UDM851974 UNH851974:UNI851974 UXD851974:UXE851974 VGZ851974:VHA851974 VQV851974:VQW851974 WAR851974:WAS851974 WKN851974:WKO851974 WUJ851974:WUK851974 HX917510:HY917510 RT917510:RU917510 ABP917510:ABQ917510 ALL917510:ALM917510 AVH917510:AVI917510 BFD917510:BFE917510 BOZ917510:BPA917510 BYV917510:BYW917510 CIR917510:CIS917510 CSN917510:CSO917510 DCJ917510:DCK917510 DMF917510:DMG917510 DWB917510:DWC917510 EFX917510:EFY917510 EPT917510:EPU917510 EZP917510:EZQ917510 FJL917510:FJM917510 FTH917510:FTI917510 GDD917510:GDE917510 GMZ917510:GNA917510 GWV917510:GWW917510 HGR917510:HGS917510 HQN917510:HQO917510 IAJ917510:IAK917510 IKF917510:IKG917510 IUB917510:IUC917510 JDX917510:JDY917510 JNT917510:JNU917510 JXP917510:JXQ917510 KHL917510:KHM917510 KRH917510:KRI917510 LBD917510:LBE917510 LKZ917510:LLA917510 LUV917510:LUW917510 MER917510:MES917510 MON917510:MOO917510 MYJ917510:MYK917510 NIF917510:NIG917510 NSB917510:NSC917510 OBX917510:OBY917510 OLT917510:OLU917510 OVP917510:OVQ917510 PFL917510:PFM917510 PPH917510:PPI917510 PZD917510:PZE917510 QIZ917510:QJA917510 QSV917510:QSW917510 RCR917510:RCS917510 RMN917510:RMO917510 RWJ917510:RWK917510 SGF917510:SGG917510 SQB917510:SQC917510 SZX917510:SZY917510 TJT917510:TJU917510 TTP917510:TTQ917510 UDL917510:UDM917510 UNH917510:UNI917510 UXD917510:UXE917510 VGZ917510:VHA917510 VQV917510:VQW917510 WAR917510:WAS917510 WKN917510:WKO917510 WUJ917510:WUK917510 HX983046:HY983046 RT983046:RU983046 ABP983046:ABQ983046 ALL983046:ALM983046 AVH983046:AVI983046 BFD983046:BFE983046 BOZ983046:BPA983046 BYV983046:BYW983046 CIR983046:CIS983046 CSN983046:CSO983046 DCJ983046:DCK983046 DMF983046:DMG983046 DWB983046:DWC983046 EFX983046:EFY983046 EPT983046:EPU983046 EZP983046:EZQ983046 FJL983046:FJM983046 FTH983046:FTI983046 GDD983046:GDE983046 GMZ983046:GNA983046 GWV983046:GWW983046 HGR983046:HGS983046 HQN983046:HQO983046 IAJ983046:IAK983046 IKF983046:IKG983046 IUB983046:IUC983046 JDX983046:JDY983046 JNT983046:JNU983046 JXP983046:JXQ983046 KHL983046:KHM983046 KRH983046:KRI983046 LBD983046:LBE983046 LKZ983046:LLA983046 LUV983046:LUW983046 MER983046:MES983046 MON983046:MOO983046 MYJ983046:MYK983046 NIF983046:NIG983046 NSB983046:NSC983046 OBX983046:OBY983046 OLT983046:OLU983046 OVP983046:OVQ983046 PFL983046:PFM983046 PPH983046:PPI983046 PZD983046:PZE983046 QIZ983046:QJA983046 QSV983046:QSW983046 RCR983046:RCS983046 RMN983046:RMO983046 RWJ983046:RWK983046 SGF983046:SGG983046 SQB983046:SQC983046 SZX983046:SZY983046 TJT983046:TJU983046 TTP983046:TTQ983046 UDL983046:UDM983046 UNH983046:UNI983046 UXD983046:UXE983046 VGZ983046:VHA983046 VQV983046:VQW983046 WAR983046:WAS983046 WKN983046:WKO983046 WUJ983046:WUK983046 IA65542:IB65542 RW65542:RX65542 ABS65542:ABT65542 ALO65542:ALP65542 AVK65542:AVL65542 BFG65542:BFH65542 BPC65542:BPD65542 BYY65542:BYZ65542 CIU65542:CIV65542 CSQ65542:CSR65542 DCM65542:DCN65542 DMI65542:DMJ65542 DWE65542:DWF65542 EGA65542:EGB65542 EPW65542:EPX65542 EZS65542:EZT65542 FJO65542:FJP65542 FTK65542:FTL65542 GDG65542:GDH65542 GNC65542:GND65542 GWY65542:GWZ65542 HGU65542:HGV65542 HQQ65542:HQR65542 IAM65542:IAN65542 IKI65542:IKJ65542 IUE65542:IUF65542 JEA65542:JEB65542 JNW65542:JNX65542 JXS65542:JXT65542 KHO65542:KHP65542 KRK65542:KRL65542 LBG65542:LBH65542 LLC65542:LLD65542 LUY65542:LUZ65542 MEU65542:MEV65542 MOQ65542:MOR65542 MYM65542:MYN65542 NII65542:NIJ65542 NSE65542:NSF65542 OCA65542:OCB65542 OLW65542:OLX65542 OVS65542:OVT65542 PFO65542:PFP65542 PPK65542:PPL65542 PZG65542:PZH65542 QJC65542:QJD65542 QSY65542:QSZ65542 RCU65542:RCV65542 RMQ65542:RMR65542 RWM65542:RWN65542 SGI65542:SGJ65542 SQE65542:SQF65542 TAA65542:TAB65542 TJW65542:TJX65542 TTS65542:TTT65542 UDO65542:UDP65542 UNK65542:UNL65542 UXG65542:UXH65542 VHC65542:VHD65542 VQY65542:VQZ65542 WAU65542:WAV65542 WKQ65542:WKR65542 WUM65542:WUN65542 IA131078:IB131078 RW131078:RX131078 ABS131078:ABT131078 ALO131078:ALP131078 AVK131078:AVL131078 BFG131078:BFH131078 BPC131078:BPD131078 BYY131078:BYZ131078 CIU131078:CIV131078 CSQ131078:CSR131078 DCM131078:DCN131078 DMI131078:DMJ131078 DWE131078:DWF131078 EGA131078:EGB131078 EPW131078:EPX131078 EZS131078:EZT131078 FJO131078:FJP131078 FTK131078:FTL131078 GDG131078:GDH131078 GNC131078:GND131078 GWY131078:GWZ131078 HGU131078:HGV131078 HQQ131078:HQR131078 IAM131078:IAN131078 IKI131078:IKJ131078 IUE131078:IUF131078 JEA131078:JEB131078 JNW131078:JNX131078 JXS131078:JXT131078 KHO131078:KHP131078 KRK131078:KRL131078 LBG131078:LBH131078 LLC131078:LLD131078 LUY131078:LUZ131078 MEU131078:MEV131078 MOQ131078:MOR131078 MYM131078:MYN131078 NII131078:NIJ131078 NSE131078:NSF131078 OCA131078:OCB131078 OLW131078:OLX131078 OVS131078:OVT131078 PFO131078:PFP131078 PPK131078:PPL131078 PZG131078:PZH131078 QJC131078:QJD131078 QSY131078:QSZ131078 RCU131078:RCV131078 RMQ131078:RMR131078 RWM131078:RWN131078 SGI131078:SGJ131078 SQE131078:SQF131078 TAA131078:TAB131078 TJW131078:TJX131078 TTS131078:TTT131078 UDO131078:UDP131078 UNK131078:UNL131078 UXG131078:UXH131078 VHC131078:VHD131078 VQY131078:VQZ131078 WAU131078:WAV131078 WKQ131078:WKR131078 WUM131078:WUN131078 IA196614:IB196614 RW196614:RX196614 ABS196614:ABT196614 ALO196614:ALP196614 AVK196614:AVL196614 BFG196614:BFH196614 BPC196614:BPD196614 BYY196614:BYZ196614 CIU196614:CIV196614 CSQ196614:CSR196614 DCM196614:DCN196614 DMI196614:DMJ196614 DWE196614:DWF196614 EGA196614:EGB196614 EPW196614:EPX196614 EZS196614:EZT196614 FJO196614:FJP196614 FTK196614:FTL196614 GDG196614:GDH196614 GNC196614:GND196614 GWY196614:GWZ196614 HGU196614:HGV196614 HQQ196614:HQR196614 IAM196614:IAN196614 IKI196614:IKJ196614 IUE196614:IUF196614 JEA196614:JEB196614 JNW196614:JNX196614 JXS196614:JXT196614 KHO196614:KHP196614 KRK196614:KRL196614 LBG196614:LBH196614 LLC196614:LLD196614 LUY196614:LUZ196614 MEU196614:MEV196614 MOQ196614:MOR196614 MYM196614:MYN196614 NII196614:NIJ196614 NSE196614:NSF196614 OCA196614:OCB196614 OLW196614:OLX196614 OVS196614:OVT196614 PFO196614:PFP196614 PPK196614:PPL196614 PZG196614:PZH196614 QJC196614:QJD196614 QSY196614:QSZ196614 RCU196614:RCV196614 RMQ196614:RMR196614 RWM196614:RWN196614 SGI196614:SGJ196614 SQE196614:SQF196614 TAA196614:TAB196614 TJW196614:TJX196614 TTS196614:TTT196614 UDO196614:UDP196614 UNK196614:UNL196614 UXG196614:UXH196614 VHC196614:VHD196614 VQY196614:VQZ196614 WAU196614:WAV196614 WKQ196614:WKR196614 WUM196614:WUN196614 IA262150:IB262150 RW262150:RX262150 ABS262150:ABT262150 ALO262150:ALP262150 AVK262150:AVL262150 BFG262150:BFH262150 BPC262150:BPD262150 BYY262150:BYZ262150 CIU262150:CIV262150 CSQ262150:CSR262150 DCM262150:DCN262150 DMI262150:DMJ262150 DWE262150:DWF262150 EGA262150:EGB262150 EPW262150:EPX262150 EZS262150:EZT262150 FJO262150:FJP262150 FTK262150:FTL262150 GDG262150:GDH262150 GNC262150:GND262150 GWY262150:GWZ262150 HGU262150:HGV262150 HQQ262150:HQR262150 IAM262150:IAN262150 IKI262150:IKJ262150 IUE262150:IUF262150 JEA262150:JEB262150 JNW262150:JNX262150 JXS262150:JXT262150 KHO262150:KHP262150 KRK262150:KRL262150 LBG262150:LBH262150 LLC262150:LLD262150 LUY262150:LUZ262150 MEU262150:MEV262150 MOQ262150:MOR262150 MYM262150:MYN262150 NII262150:NIJ262150 NSE262150:NSF262150 OCA262150:OCB262150 OLW262150:OLX262150 OVS262150:OVT262150 PFO262150:PFP262150 PPK262150:PPL262150 PZG262150:PZH262150 QJC262150:QJD262150 QSY262150:QSZ262150 RCU262150:RCV262150 RMQ262150:RMR262150 RWM262150:RWN262150 SGI262150:SGJ262150 SQE262150:SQF262150 TAA262150:TAB262150 TJW262150:TJX262150 TTS262150:TTT262150 UDO262150:UDP262150 UNK262150:UNL262150 UXG262150:UXH262150 VHC262150:VHD262150 VQY262150:VQZ262150 WAU262150:WAV262150 WKQ262150:WKR262150 WUM262150:WUN262150 IA327686:IB327686 RW327686:RX327686 ABS327686:ABT327686 ALO327686:ALP327686 AVK327686:AVL327686 BFG327686:BFH327686 BPC327686:BPD327686 BYY327686:BYZ327686 CIU327686:CIV327686 CSQ327686:CSR327686 DCM327686:DCN327686 DMI327686:DMJ327686 DWE327686:DWF327686 EGA327686:EGB327686 EPW327686:EPX327686 EZS327686:EZT327686 FJO327686:FJP327686 FTK327686:FTL327686 GDG327686:GDH327686 GNC327686:GND327686 GWY327686:GWZ327686 HGU327686:HGV327686 HQQ327686:HQR327686 IAM327686:IAN327686 IKI327686:IKJ327686 IUE327686:IUF327686 JEA327686:JEB327686 JNW327686:JNX327686 JXS327686:JXT327686 KHO327686:KHP327686 KRK327686:KRL327686 LBG327686:LBH327686 LLC327686:LLD327686 LUY327686:LUZ327686 MEU327686:MEV327686 MOQ327686:MOR327686 MYM327686:MYN327686 NII327686:NIJ327686 NSE327686:NSF327686 OCA327686:OCB327686 OLW327686:OLX327686 OVS327686:OVT327686 PFO327686:PFP327686 PPK327686:PPL327686 PZG327686:PZH327686 QJC327686:QJD327686 QSY327686:QSZ327686 RCU327686:RCV327686 RMQ327686:RMR327686 RWM327686:RWN327686 SGI327686:SGJ327686 SQE327686:SQF327686 TAA327686:TAB327686 TJW327686:TJX327686 TTS327686:TTT327686 UDO327686:UDP327686 UNK327686:UNL327686 UXG327686:UXH327686 VHC327686:VHD327686 VQY327686:VQZ327686 WAU327686:WAV327686 WKQ327686:WKR327686 WUM327686:WUN327686 IA393222:IB393222 RW393222:RX393222 ABS393222:ABT393222 ALO393222:ALP393222 AVK393222:AVL393222 BFG393222:BFH393222 BPC393222:BPD393222 BYY393222:BYZ393222 CIU393222:CIV393222 CSQ393222:CSR393222 DCM393222:DCN393222 DMI393222:DMJ393222 DWE393222:DWF393222 EGA393222:EGB393222 EPW393222:EPX393222 EZS393222:EZT393222 FJO393222:FJP393222 FTK393222:FTL393222 GDG393222:GDH393222 GNC393222:GND393222 GWY393222:GWZ393222 HGU393222:HGV393222 HQQ393222:HQR393222 IAM393222:IAN393222 IKI393222:IKJ393222 IUE393222:IUF393222 JEA393222:JEB393222 JNW393222:JNX393222 JXS393222:JXT393222 KHO393222:KHP393222 KRK393222:KRL393222 LBG393222:LBH393222 LLC393222:LLD393222 LUY393222:LUZ393222 MEU393222:MEV393222 MOQ393222:MOR393222 MYM393222:MYN393222 NII393222:NIJ393222 NSE393222:NSF393222 OCA393222:OCB393222 OLW393222:OLX393222 OVS393222:OVT393222 PFO393222:PFP393222 PPK393222:PPL393222 PZG393222:PZH393222 QJC393222:QJD393222 QSY393222:QSZ393222 RCU393222:RCV393222 RMQ393222:RMR393222 RWM393222:RWN393222 SGI393222:SGJ393222 SQE393222:SQF393222 TAA393222:TAB393222 TJW393222:TJX393222 TTS393222:TTT393222 UDO393222:UDP393222 UNK393222:UNL393222 UXG393222:UXH393222 VHC393222:VHD393222 VQY393222:VQZ393222 WAU393222:WAV393222 WKQ393222:WKR393222 WUM393222:WUN393222 IA458758:IB458758 RW458758:RX458758 ABS458758:ABT458758 ALO458758:ALP458758 AVK458758:AVL458758 BFG458758:BFH458758 BPC458758:BPD458758 BYY458758:BYZ458758 CIU458758:CIV458758 CSQ458758:CSR458758 DCM458758:DCN458758 DMI458758:DMJ458758 DWE458758:DWF458758 EGA458758:EGB458758 EPW458758:EPX458758 EZS458758:EZT458758 FJO458758:FJP458758 FTK458758:FTL458758 GDG458758:GDH458758 GNC458758:GND458758 GWY458758:GWZ458758 HGU458758:HGV458758 HQQ458758:HQR458758 IAM458758:IAN458758 IKI458758:IKJ458758 IUE458758:IUF458758 JEA458758:JEB458758 JNW458758:JNX458758 JXS458758:JXT458758 KHO458758:KHP458758 KRK458758:KRL458758 LBG458758:LBH458758 LLC458758:LLD458758 LUY458758:LUZ458758 MEU458758:MEV458758 MOQ458758:MOR458758 MYM458758:MYN458758 NII458758:NIJ458758 NSE458758:NSF458758 OCA458758:OCB458758 OLW458758:OLX458758 OVS458758:OVT458758 PFO458758:PFP458758 PPK458758:PPL458758 PZG458758:PZH458758 QJC458758:QJD458758 QSY458758:QSZ458758 RCU458758:RCV458758 RMQ458758:RMR458758 RWM458758:RWN458758 SGI458758:SGJ458758 SQE458758:SQF458758 TAA458758:TAB458758 TJW458758:TJX458758 TTS458758:TTT458758 UDO458758:UDP458758 UNK458758:UNL458758 UXG458758:UXH458758 VHC458758:VHD458758 VQY458758:VQZ458758 WAU458758:WAV458758 WKQ458758:WKR458758 WUM458758:WUN458758 IA524294:IB524294 RW524294:RX524294 ABS524294:ABT524294 ALO524294:ALP524294 AVK524294:AVL524294 BFG524294:BFH524294 BPC524294:BPD524294 BYY524294:BYZ524294 CIU524294:CIV524294 CSQ524294:CSR524294 DCM524294:DCN524294 DMI524294:DMJ524294 DWE524294:DWF524294 EGA524294:EGB524294 EPW524294:EPX524294 EZS524294:EZT524294 FJO524294:FJP524294 FTK524294:FTL524294 GDG524294:GDH524294 GNC524294:GND524294 GWY524294:GWZ524294 HGU524294:HGV524294 HQQ524294:HQR524294 IAM524294:IAN524294 IKI524294:IKJ524294 IUE524294:IUF524294 JEA524294:JEB524294 JNW524294:JNX524294 JXS524294:JXT524294 KHO524294:KHP524294 KRK524294:KRL524294 LBG524294:LBH524294 LLC524294:LLD524294 LUY524294:LUZ524294 MEU524294:MEV524294 MOQ524294:MOR524294 MYM524294:MYN524294 NII524294:NIJ524294 NSE524294:NSF524294 OCA524294:OCB524294 OLW524294:OLX524294 OVS524294:OVT524294 PFO524294:PFP524294 PPK524294:PPL524294 PZG524294:PZH524294 QJC524294:QJD524294 QSY524294:QSZ524294 RCU524294:RCV524294 RMQ524294:RMR524294 RWM524294:RWN524294 SGI524294:SGJ524294 SQE524294:SQF524294 TAA524294:TAB524294 TJW524294:TJX524294 TTS524294:TTT524294 UDO524294:UDP524294 UNK524294:UNL524294 UXG524294:UXH524294 VHC524294:VHD524294 VQY524294:VQZ524294 WAU524294:WAV524294 WKQ524294:WKR524294 WUM524294:WUN524294 IA589830:IB589830 RW589830:RX589830 ABS589830:ABT589830 ALO589830:ALP589830 AVK589830:AVL589830 BFG589830:BFH589830 BPC589830:BPD589830 BYY589830:BYZ589830 CIU589830:CIV589830 CSQ589830:CSR589830 DCM589830:DCN589830 DMI589830:DMJ589830 DWE589830:DWF589830 EGA589830:EGB589830 EPW589830:EPX589830 EZS589830:EZT589830 FJO589830:FJP589830 FTK589830:FTL589830 GDG589830:GDH589830 GNC589830:GND589830 GWY589830:GWZ589830 HGU589830:HGV589830 HQQ589830:HQR589830 IAM589830:IAN589830 IKI589830:IKJ589830 IUE589830:IUF589830 JEA589830:JEB589830 JNW589830:JNX589830 JXS589830:JXT589830 KHO589830:KHP589830 KRK589830:KRL589830 LBG589830:LBH589830 LLC589830:LLD589830 LUY589830:LUZ589830 MEU589830:MEV589830 MOQ589830:MOR589830 MYM589830:MYN589830 NII589830:NIJ589830 NSE589830:NSF589830 OCA589830:OCB589830 OLW589830:OLX589830 OVS589830:OVT589830 PFO589830:PFP589830 PPK589830:PPL589830 PZG589830:PZH589830 QJC589830:QJD589830 QSY589830:QSZ589830 RCU589830:RCV589830 RMQ589830:RMR589830 RWM589830:RWN589830 SGI589830:SGJ589830 SQE589830:SQF589830 TAA589830:TAB589830 TJW589830:TJX589830 TTS589830:TTT589830 UDO589830:UDP589830 UNK589830:UNL589830 UXG589830:UXH589830 VHC589830:VHD589830 VQY589830:VQZ589830 WAU589830:WAV589830 WKQ589830:WKR589830 WUM589830:WUN589830 IA655366:IB655366 RW655366:RX655366 ABS655366:ABT655366 ALO655366:ALP655366 AVK655366:AVL655366 BFG655366:BFH655366 BPC655366:BPD655366 BYY655366:BYZ655366 CIU655366:CIV655366 CSQ655366:CSR655366 DCM655366:DCN655366 DMI655366:DMJ655366 DWE655366:DWF655366 EGA655366:EGB655366 EPW655366:EPX655366 EZS655366:EZT655366 FJO655366:FJP655366 FTK655366:FTL655366 GDG655366:GDH655366 GNC655366:GND655366 GWY655366:GWZ655366 HGU655366:HGV655366 HQQ655366:HQR655366 IAM655366:IAN655366 IKI655366:IKJ655366 IUE655366:IUF655366 JEA655366:JEB655366 JNW655366:JNX655366 JXS655366:JXT655366 KHO655366:KHP655366 KRK655366:KRL655366 LBG655366:LBH655366 LLC655366:LLD655366 LUY655366:LUZ655366 MEU655366:MEV655366 MOQ655366:MOR655366 MYM655366:MYN655366 NII655366:NIJ655366 NSE655366:NSF655366 OCA655366:OCB655366 OLW655366:OLX655366 OVS655366:OVT655366 PFO655366:PFP655366 PPK655366:PPL655366 PZG655366:PZH655366 QJC655366:QJD655366 QSY655366:QSZ655366 RCU655366:RCV655366 RMQ655366:RMR655366 RWM655366:RWN655366 SGI655366:SGJ655366 SQE655366:SQF655366 TAA655366:TAB655366 TJW655366:TJX655366 TTS655366:TTT655366 UDO655366:UDP655366 UNK655366:UNL655366 UXG655366:UXH655366 VHC655366:VHD655366 VQY655366:VQZ655366 WAU655366:WAV655366 WKQ655366:WKR655366 WUM655366:WUN655366 IA720902:IB720902 RW720902:RX720902 ABS720902:ABT720902 ALO720902:ALP720902 AVK720902:AVL720902 BFG720902:BFH720902 BPC720902:BPD720902 BYY720902:BYZ720902 CIU720902:CIV720902 CSQ720902:CSR720902 DCM720902:DCN720902 DMI720902:DMJ720902 DWE720902:DWF720902 EGA720902:EGB720902 EPW720902:EPX720902 EZS720902:EZT720902 FJO720902:FJP720902 FTK720902:FTL720902 GDG720902:GDH720902 GNC720902:GND720902 GWY720902:GWZ720902 HGU720902:HGV720902 HQQ720902:HQR720902 IAM720902:IAN720902 IKI720902:IKJ720902 IUE720902:IUF720902 JEA720902:JEB720902 JNW720902:JNX720902 JXS720902:JXT720902 KHO720902:KHP720902 KRK720902:KRL720902 LBG720902:LBH720902 LLC720902:LLD720902 LUY720902:LUZ720902 MEU720902:MEV720902 MOQ720902:MOR720902 MYM720902:MYN720902 NII720902:NIJ720902 NSE720902:NSF720902 OCA720902:OCB720902 OLW720902:OLX720902 OVS720902:OVT720902 PFO720902:PFP720902 PPK720902:PPL720902 PZG720902:PZH720902 QJC720902:QJD720902 QSY720902:QSZ720902 RCU720902:RCV720902 RMQ720902:RMR720902 RWM720902:RWN720902 SGI720902:SGJ720902 SQE720902:SQF720902 TAA720902:TAB720902 TJW720902:TJX720902 TTS720902:TTT720902 UDO720902:UDP720902 UNK720902:UNL720902 UXG720902:UXH720902 VHC720902:VHD720902 VQY720902:VQZ720902 WAU720902:WAV720902 WKQ720902:WKR720902 WUM720902:WUN720902 IA786438:IB786438 RW786438:RX786438 ABS786438:ABT786438 ALO786438:ALP786438 AVK786438:AVL786438 BFG786438:BFH786438 BPC786438:BPD786438 BYY786438:BYZ786438 CIU786438:CIV786438 CSQ786438:CSR786438 DCM786438:DCN786438 DMI786438:DMJ786438 DWE786438:DWF786438 EGA786438:EGB786438 EPW786438:EPX786438 EZS786438:EZT786438 FJO786438:FJP786438 FTK786438:FTL786438 GDG786438:GDH786438 GNC786438:GND786438 GWY786438:GWZ786438 HGU786438:HGV786438 HQQ786438:HQR786438 IAM786438:IAN786438 IKI786438:IKJ786438 IUE786438:IUF786438 JEA786438:JEB786438 JNW786438:JNX786438 JXS786438:JXT786438 KHO786438:KHP786438 KRK786438:KRL786438 LBG786438:LBH786438 LLC786438:LLD786438 LUY786438:LUZ786438 MEU786438:MEV786438 MOQ786438:MOR786438 MYM786438:MYN786438 NII786438:NIJ786438 NSE786438:NSF786438 OCA786438:OCB786438 OLW786438:OLX786438 OVS786438:OVT786438 PFO786438:PFP786438 PPK786438:PPL786438 PZG786438:PZH786438 QJC786438:QJD786438 QSY786438:QSZ786438 RCU786438:RCV786438 RMQ786438:RMR786438 RWM786438:RWN786438 SGI786438:SGJ786438 SQE786438:SQF786438 TAA786438:TAB786438 TJW786438:TJX786438 TTS786438:TTT786438 UDO786438:UDP786438 UNK786438:UNL786438 UXG786438:UXH786438 VHC786438:VHD786438 VQY786438:VQZ786438 WAU786438:WAV786438 WKQ786438:WKR786438 WUM786438:WUN786438 IA851974:IB851974 RW851974:RX851974 ABS851974:ABT851974 ALO851974:ALP851974 AVK851974:AVL851974 BFG851974:BFH851974 BPC851974:BPD851974 BYY851974:BYZ851974 CIU851974:CIV851974 CSQ851974:CSR851974 DCM851974:DCN851974 DMI851974:DMJ851974 DWE851974:DWF851974 EGA851974:EGB851974 EPW851974:EPX851974 EZS851974:EZT851974 FJO851974:FJP851974 FTK851974:FTL851974 GDG851974:GDH851974 GNC851974:GND851974 GWY851974:GWZ851974 HGU851974:HGV851974 HQQ851974:HQR851974 IAM851974:IAN851974 IKI851974:IKJ851974 IUE851974:IUF851974 JEA851974:JEB851974 JNW851974:JNX851974 JXS851974:JXT851974 KHO851974:KHP851974 KRK851974:KRL851974 LBG851974:LBH851974 LLC851974:LLD851974 LUY851974:LUZ851974 MEU851974:MEV851974 MOQ851974:MOR851974 MYM851974:MYN851974 NII851974:NIJ851974 NSE851974:NSF851974 OCA851974:OCB851974 OLW851974:OLX851974 OVS851974:OVT851974 PFO851974:PFP851974 PPK851974:PPL851974 PZG851974:PZH851974 QJC851974:QJD851974 QSY851974:QSZ851974 RCU851974:RCV851974 RMQ851974:RMR851974 RWM851974:RWN851974 SGI851974:SGJ851974 SQE851974:SQF851974 TAA851974:TAB851974 TJW851974:TJX851974 TTS851974:TTT851974 UDO851974:UDP851974 UNK851974:UNL851974 UXG851974:UXH851974 VHC851974:VHD851974 VQY851974:VQZ851974 WAU851974:WAV851974 WKQ851974:WKR851974 WUM851974:WUN851974 IA917510:IB917510 RW917510:RX917510 ABS917510:ABT917510 ALO917510:ALP917510 AVK917510:AVL917510 BFG917510:BFH917510 BPC917510:BPD917510 BYY917510:BYZ917510 CIU917510:CIV917510 CSQ917510:CSR917510 DCM917510:DCN917510 DMI917510:DMJ917510 DWE917510:DWF917510 EGA917510:EGB917510 EPW917510:EPX917510 EZS917510:EZT917510 FJO917510:FJP917510 FTK917510:FTL917510 GDG917510:GDH917510 GNC917510:GND917510 GWY917510:GWZ917510 HGU917510:HGV917510 HQQ917510:HQR917510 IAM917510:IAN917510 IKI917510:IKJ917510 IUE917510:IUF917510 JEA917510:JEB917510 JNW917510:JNX917510 JXS917510:JXT917510 KHO917510:KHP917510 KRK917510:KRL917510 LBG917510:LBH917510 LLC917510:LLD917510 LUY917510:LUZ917510 MEU917510:MEV917510 MOQ917510:MOR917510 MYM917510:MYN917510 NII917510:NIJ917510 NSE917510:NSF917510 OCA917510:OCB917510 OLW917510:OLX917510 OVS917510:OVT917510 PFO917510:PFP917510 PPK917510:PPL917510 PZG917510:PZH917510 QJC917510:QJD917510 QSY917510:QSZ917510 RCU917510:RCV917510 RMQ917510:RMR917510 RWM917510:RWN917510 SGI917510:SGJ917510 SQE917510:SQF917510 TAA917510:TAB917510 TJW917510:TJX917510 TTS917510:TTT917510 UDO917510:UDP917510 UNK917510:UNL917510 UXG917510:UXH917510 VHC917510:VHD917510 VQY917510:VQZ917510 WAU917510:WAV917510 WKQ917510:WKR917510 WUM917510:WUN917510 IA983046:IB983046 RW983046:RX983046 ABS983046:ABT983046 ALO983046:ALP983046 AVK983046:AVL983046 BFG983046:BFH983046 BPC983046:BPD983046 BYY983046:BYZ983046 CIU983046:CIV983046 CSQ983046:CSR983046 DCM983046:DCN983046 DMI983046:DMJ983046 DWE983046:DWF983046 EGA983046:EGB983046 EPW983046:EPX983046 EZS983046:EZT983046 FJO983046:FJP983046 FTK983046:FTL983046 GDG983046:GDH983046 GNC983046:GND983046 GWY983046:GWZ983046 HGU983046:HGV983046 HQQ983046:HQR983046 IAM983046:IAN983046 IKI983046:IKJ983046 IUE983046:IUF983046 JEA983046:JEB983046 JNW983046:JNX983046 JXS983046:JXT983046 KHO983046:KHP983046 KRK983046:KRL983046 LBG983046:LBH983046 LLC983046:LLD983046 LUY983046:LUZ983046 MEU983046:MEV983046 MOQ983046:MOR983046 MYM983046:MYN983046 NII983046:NIJ983046 NSE983046:NSF983046 OCA983046:OCB983046 OLW983046:OLX983046 OVS983046:OVT983046 PFO983046:PFP983046 PPK983046:PPL983046 PZG983046:PZH983046 QJC983046:QJD983046 QSY983046:QSZ983046 RCU983046:RCV983046 RMQ983046:RMR983046 RWM983046:RWN983046 SGI983046:SGJ983046 SQE983046:SQF983046 TAA983046:TAB983046 TJW983046:TJX983046 TTS983046:TTT983046 UDO983046:UDP983046 UNK983046:UNL983046 UXG983046:UXH983046 VHC983046:VHD983046 VQY983046:VQZ983046 WAU983046:WAV983046 WKQ983046:WKR983046 WUM983046:WUN983046 ID65542:IE65542 RZ65542:SA65542 ABV65542:ABW65542 ALR65542:ALS65542 AVN65542:AVO65542 BFJ65542:BFK65542 BPF65542:BPG65542 BZB65542:BZC65542 CIX65542:CIY65542 CST65542:CSU65542 DCP65542:DCQ65542 DML65542:DMM65542 DWH65542:DWI65542 EGD65542:EGE65542 EPZ65542:EQA65542 EZV65542:EZW65542 FJR65542:FJS65542 FTN65542:FTO65542 GDJ65542:GDK65542 GNF65542:GNG65542 GXB65542:GXC65542 HGX65542:HGY65542 HQT65542:HQU65542 IAP65542:IAQ65542 IKL65542:IKM65542 IUH65542:IUI65542 JED65542:JEE65542 JNZ65542:JOA65542 JXV65542:JXW65542 KHR65542:KHS65542 KRN65542:KRO65542 LBJ65542:LBK65542 LLF65542:LLG65542 LVB65542:LVC65542 MEX65542:MEY65542 MOT65542:MOU65542 MYP65542:MYQ65542 NIL65542:NIM65542 NSH65542:NSI65542 OCD65542:OCE65542 OLZ65542:OMA65542 OVV65542:OVW65542 PFR65542:PFS65542 PPN65542:PPO65542 PZJ65542:PZK65542 QJF65542:QJG65542 QTB65542:QTC65542 RCX65542:RCY65542 RMT65542:RMU65542 RWP65542:RWQ65542 SGL65542:SGM65542 SQH65542:SQI65542 TAD65542:TAE65542 TJZ65542:TKA65542 TTV65542:TTW65542 UDR65542:UDS65542 UNN65542:UNO65542 UXJ65542:UXK65542 VHF65542:VHG65542 VRB65542:VRC65542 WAX65542:WAY65542 WKT65542:WKU65542 WUP65542:WUQ65542 ID131078:IE131078 RZ131078:SA131078 ABV131078:ABW131078 ALR131078:ALS131078 AVN131078:AVO131078 BFJ131078:BFK131078 BPF131078:BPG131078 BZB131078:BZC131078 CIX131078:CIY131078 CST131078:CSU131078 DCP131078:DCQ131078 DML131078:DMM131078 DWH131078:DWI131078 EGD131078:EGE131078 EPZ131078:EQA131078 EZV131078:EZW131078 FJR131078:FJS131078 FTN131078:FTO131078 GDJ131078:GDK131078 GNF131078:GNG131078 GXB131078:GXC131078 HGX131078:HGY131078 HQT131078:HQU131078 IAP131078:IAQ131078 IKL131078:IKM131078 IUH131078:IUI131078 JED131078:JEE131078 JNZ131078:JOA131078 JXV131078:JXW131078 KHR131078:KHS131078 KRN131078:KRO131078 LBJ131078:LBK131078 LLF131078:LLG131078 LVB131078:LVC131078 MEX131078:MEY131078 MOT131078:MOU131078 MYP131078:MYQ131078 NIL131078:NIM131078 NSH131078:NSI131078 OCD131078:OCE131078 OLZ131078:OMA131078 OVV131078:OVW131078 PFR131078:PFS131078 PPN131078:PPO131078 PZJ131078:PZK131078 QJF131078:QJG131078 QTB131078:QTC131078 RCX131078:RCY131078 RMT131078:RMU131078 RWP131078:RWQ131078 SGL131078:SGM131078 SQH131078:SQI131078 TAD131078:TAE131078 TJZ131078:TKA131078 TTV131078:TTW131078 UDR131078:UDS131078 UNN131078:UNO131078 UXJ131078:UXK131078 VHF131078:VHG131078 VRB131078:VRC131078 WAX131078:WAY131078 WKT131078:WKU131078 WUP131078:WUQ131078 ID196614:IE196614 RZ196614:SA196614 ABV196614:ABW196614 ALR196614:ALS196614 AVN196614:AVO196614 BFJ196614:BFK196614 BPF196614:BPG196614 BZB196614:BZC196614 CIX196614:CIY196614 CST196614:CSU196614 DCP196614:DCQ196614 DML196614:DMM196614 DWH196614:DWI196614 EGD196614:EGE196614 EPZ196614:EQA196614 EZV196614:EZW196614 FJR196614:FJS196614 FTN196614:FTO196614 GDJ196614:GDK196614 GNF196614:GNG196614 GXB196614:GXC196614 HGX196614:HGY196614 HQT196614:HQU196614 IAP196614:IAQ196614 IKL196614:IKM196614 IUH196614:IUI196614 JED196614:JEE196614 JNZ196614:JOA196614 JXV196614:JXW196614 KHR196614:KHS196614 KRN196614:KRO196614 LBJ196614:LBK196614 LLF196614:LLG196614 LVB196614:LVC196614 MEX196614:MEY196614 MOT196614:MOU196614 MYP196614:MYQ196614 NIL196614:NIM196614 NSH196614:NSI196614 OCD196614:OCE196614 OLZ196614:OMA196614 OVV196614:OVW196614 PFR196614:PFS196614 PPN196614:PPO196614 PZJ196614:PZK196614 QJF196614:QJG196614 QTB196614:QTC196614 RCX196614:RCY196614 RMT196614:RMU196614 RWP196614:RWQ196614 SGL196614:SGM196614 SQH196614:SQI196614 TAD196614:TAE196614 TJZ196614:TKA196614 TTV196614:TTW196614 UDR196614:UDS196614 UNN196614:UNO196614 UXJ196614:UXK196614 VHF196614:VHG196614 VRB196614:VRC196614 WAX196614:WAY196614 WKT196614:WKU196614 WUP196614:WUQ196614 ID262150:IE262150 RZ262150:SA262150 ABV262150:ABW262150 ALR262150:ALS262150 AVN262150:AVO262150 BFJ262150:BFK262150 BPF262150:BPG262150 BZB262150:BZC262150 CIX262150:CIY262150 CST262150:CSU262150 DCP262150:DCQ262150 DML262150:DMM262150 DWH262150:DWI262150 EGD262150:EGE262150 EPZ262150:EQA262150 EZV262150:EZW262150 FJR262150:FJS262150 FTN262150:FTO262150 GDJ262150:GDK262150 GNF262150:GNG262150 GXB262150:GXC262150 HGX262150:HGY262150 HQT262150:HQU262150 IAP262150:IAQ262150 IKL262150:IKM262150 IUH262150:IUI262150 JED262150:JEE262150 JNZ262150:JOA262150 JXV262150:JXW262150 KHR262150:KHS262150 KRN262150:KRO262150 LBJ262150:LBK262150 LLF262150:LLG262150 LVB262150:LVC262150 MEX262150:MEY262150 MOT262150:MOU262150 MYP262150:MYQ262150 NIL262150:NIM262150 NSH262150:NSI262150 OCD262150:OCE262150 OLZ262150:OMA262150 OVV262150:OVW262150 PFR262150:PFS262150 PPN262150:PPO262150 PZJ262150:PZK262150 QJF262150:QJG262150 QTB262150:QTC262150 RCX262150:RCY262150 RMT262150:RMU262150 RWP262150:RWQ262150 SGL262150:SGM262150 SQH262150:SQI262150 TAD262150:TAE262150 TJZ262150:TKA262150 TTV262150:TTW262150 UDR262150:UDS262150 UNN262150:UNO262150 UXJ262150:UXK262150 VHF262150:VHG262150 VRB262150:VRC262150 WAX262150:WAY262150 WKT262150:WKU262150 WUP262150:WUQ262150 ID327686:IE327686 RZ327686:SA327686 ABV327686:ABW327686 ALR327686:ALS327686 AVN327686:AVO327686 BFJ327686:BFK327686 BPF327686:BPG327686 BZB327686:BZC327686 CIX327686:CIY327686 CST327686:CSU327686 DCP327686:DCQ327686 DML327686:DMM327686 DWH327686:DWI327686 EGD327686:EGE327686 EPZ327686:EQA327686 EZV327686:EZW327686 FJR327686:FJS327686 FTN327686:FTO327686 GDJ327686:GDK327686 GNF327686:GNG327686 GXB327686:GXC327686 HGX327686:HGY327686 HQT327686:HQU327686 IAP327686:IAQ327686 IKL327686:IKM327686 IUH327686:IUI327686 JED327686:JEE327686 JNZ327686:JOA327686 JXV327686:JXW327686 KHR327686:KHS327686 KRN327686:KRO327686 LBJ327686:LBK327686 LLF327686:LLG327686 LVB327686:LVC327686 MEX327686:MEY327686 MOT327686:MOU327686 MYP327686:MYQ327686 NIL327686:NIM327686 NSH327686:NSI327686 OCD327686:OCE327686 OLZ327686:OMA327686 OVV327686:OVW327686 PFR327686:PFS327686 PPN327686:PPO327686 PZJ327686:PZK327686 QJF327686:QJG327686 QTB327686:QTC327686 RCX327686:RCY327686 RMT327686:RMU327686 RWP327686:RWQ327686 SGL327686:SGM327686 SQH327686:SQI327686 TAD327686:TAE327686 TJZ327686:TKA327686 TTV327686:TTW327686 UDR327686:UDS327686 UNN327686:UNO327686 UXJ327686:UXK327686 VHF327686:VHG327686 VRB327686:VRC327686 WAX327686:WAY327686 WKT327686:WKU327686 WUP327686:WUQ327686 ID393222:IE393222 RZ393222:SA393222 ABV393222:ABW393222 ALR393222:ALS393222 AVN393222:AVO393222 BFJ393222:BFK393222 BPF393222:BPG393222 BZB393222:BZC393222 CIX393222:CIY393222 CST393222:CSU393222 DCP393222:DCQ393222 DML393222:DMM393222 DWH393222:DWI393222 EGD393222:EGE393222 EPZ393222:EQA393222 EZV393222:EZW393222 FJR393222:FJS393222 FTN393222:FTO393222 GDJ393222:GDK393222 GNF393222:GNG393222 GXB393222:GXC393222 HGX393222:HGY393222 HQT393222:HQU393222 IAP393222:IAQ393222 IKL393222:IKM393222 IUH393222:IUI393222 JED393222:JEE393222 JNZ393222:JOA393222 JXV393222:JXW393222 KHR393222:KHS393222 KRN393222:KRO393222 LBJ393222:LBK393222 LLF393222:LLG393222 LVB393222:LVC393222 MEX393222:MEY393222 MOT393222:MOU393222 MYP393222:MYQ393222 NIL393222:NIM393222 NSH393222:NSI393222 OCD393222:OCE393222 OLZ393222:OMA393222 OVV393222:OVW393222 PFR393222:PFS393222 PPN393222:PPO393222 PZJ393222:PZK393222 QJF393222:QJG393222 QTB393222:QTC393222 RCX393222:RCY393222 RMT393222:RMU393222 RWP393222:RWQ393222 SGL393222:SGM393222 SQH393222:SQI393222 TAD393222:TAE393222 TJZ393222:TKA393222 TTV393222:TTW393222 UDR393222:UDS393222 UNN393222:UNO393222 UXJ393222:UXK393222 VHF393222:VHG393222 VRB393222:VRC393222 WAX393222:WAY393222 WKT393222:WKU393222 WUP393222:WUQ393222 ID458758:IE458758 RZ458758:SA458758 ABV458758:ABW458758 ALR458758:ALS458758 AVN458758:AVO458758 BFJ458758:BFK458758 BPF458758:BPG458758 BZB458758:BZC458758 CIX458758:CIY458758 CST458758:CSU458758 DCP458758:DCQ458758 DML458758:DMM458758 DWH458758:DWI458758 EGD458758:EGE458758 EPZ458758:EQA458758 EZV458758:EZW458758 FJR458758:FJS458758 FTN458758:FTO458758 GDJ458758:GDK458758 GNF458758:GNG458758 GXB458758:GXC458758 HGX458758:HGY458758 HQT458758:HQU458758 IAP458758:IAQ458758 IKL458758:IKM458758 IUH458758:IUI458758 JED458758:JEE458758 JNZ458758:JOA458758 JXV458758:JXW458758 KHR458758:KHS458758 KRN458758:KRO458758 LBJ458758:LBK458758 LLF458758:LLG458758 LVB458758:LVC458758 MEX458758:MEY458758 MOT458758:MOU458758 MYP458758:MYQ458758 NIL458758:NIM458758 NSH458758:NSI458758 OCD458758:OCE458758 OLZ458758:OMA458758 OVV458758:OVW458758 PFR458758:PFS458758 PPN458758:PPO458758 PZJ458758:PZK458758 QJF458758:QJG458758 QTB458758:QTC458758 RCX458758:RCY458758 RMT458758:RMU458758 RWP458758:RWQ458758 SGL458758:SGM458758 SQH458758:SQI458758 TAD458758:TAE458758 TJZ458758:TKA458758 TTV458758:TTW458758 UDR458758:UDS458758 UNN458758:UNO458758 UXJ458758:UXK458758 VHF458758:VHG458758 VRB458758:VRC458758 WAX458758:WAY458758 WKT458758:WKU458758 WUP458758:WUQ458758 ID524294:IE524294 RZ524294:SA524294 ABV524294:ABW524294 ALR524294:ALS524294 AVN524294:AVO524294 BFJ524294:BFK524294 BPF524294:BPG524294 BZB524294:BZC524294 CIX524294:CIY524294 CST524294:CSU524294 DCP524294:DCQ524294 DML524294:DMM524294 DWH524294:DWI524294 EGD524294:EGE524294 EPZ524294:EQA524294 EZV524294:EZW524294 FJR524294:FJS524294 FTN524294:FTO524294 GDJ524294:GDK524294 GNF524294:GNG524294 GXB524294:GXC524294 HGX524294:HGY524294 HQT524294:HQU524294 IAP524294:IAQ524294 IKL524294:IKM524294 IUH524294:IUI524294 JED524294:JEE524294 JNZ524294:JOA524294 JXV524294:JXW524294 KHR524294:KHS524294 KRN524294:KRO524294 LBJ524294:LBK524294 LLF524294:LLG524294 LVB524294:LVC524294 MEX524294:MEY524294 MOT524294:MOU524294 MYP524294:MYQ524294 NIL524294:NIM524294 NSH524294:NSI524294 OCD524294:OCE524294 OLZ524294:OMA524294 OVV524294:OVW524294 PFR524294:PFS524294 PPN524294:PPO524294 PZJ524294:PZK524294 QJF524294:QJG524294 QTB524294:QTC524294 RCX524294:RCY524294 RMT524294:RMU524294 RWP524294:RWQ524294 SGL524294:SGM524294 SQH524294:SQI524294 TAD524294:TAE524294 TJZ524294:TKA524294 TTV524294:TTW524294 UDR524294:UDS524294 UNN524294:UNO524294 UXJ524294:UXK524294 VHF524294:VHG524294 VRB524294:VRC524294 WAX524294:WAY524294 WKT524294:WKU524294 WUP524294:WUQ524294 ID589830:IE589830 RZ589830:SA589830 ABV589830:ABW589830 ALR589830:ALS589830 AVN589830:AVO589830 BFJ589830:BFK589830 BPF589830:BPG589830 BZB589830:BZC589830 CIX589830:CIY589830 CST589830:CSU589830 DCP589830:DCQ589830 DML589830:DMM589830 DWH589830:DWI589830 EGD589830:EGE589830 EPZ589830:EQA589830 EZV589830:EZW589830 FJR589830:FJS589830 FTN589830:FTO589830 GDJ589830:GDK589830 GNF589830:GNG589830 GXB589830:GXC589830 HGX589830:HGY589830 HQT589830:HQU589830 IAP589830:IAQ589830 IKL589830:IKM589830 IUH589830:IUI589830 JED589830:JEE589830 JNZ589830:JOA589830 JXV589830:JXW589830 KHR589830:KHS589830 KRN589830:KRO589830 LBJ589830:LBK589830 LLF589830:LLG589830 LVB589830:LVC589830 MEX589830:MEY589830 MOT589830:MOU589830 MYP589830:MYQ589830 NIL589830:NIM589830 NSH589830:NSI589830 OCD589830:OCE589830 OLZ589830:OMA589830 OVV589830:OVW589830 PFR589830:PFS589830 PPN589830:PPO589830 PZJ589830:PZK589830 QJF589830:QJG589830 QTB589830:QTC589830 RCX589830:RCY589830 RMT589830:RMU589830 RWP589830:RWQ589830 SGL589830:SGM589830 SQH589830:SQI589830 TAD589830:TAE589830 TJZ589830:TKA589830 TTV589830:TTW589830 UDR589830:UDS589830 UNN589830:UNO589830 UXJ589830:UXK589830 VHF589830:VHG589830 VRB589830:VRC589830 WAX589830:WAY589830 WKT589830:WKU589830 WUP589830:WUQ589830 ID655366:IE655366 RZ655366:SA655366 ABV655366:ABW655366 ALR655366:ALS655366 AVN655366:AVO655366 BFJ655366:BFK655366 BPF655366:BPG655366 BZB655366:BZC655366 CIX655366:CIY655366 CST655366:CSU655366 DCP655366:DCQ655366 DML655366:DMM655366 DWH655366:DWI655366 EGD655366:EGE655366 EPZ655366:EQA655366 EZV655366:EZW655366 FJR655366:FJS655366 FTN655366:FTO655366 GDJ655366:GDK655366 GNF655366:GNG655366 GXB655366:GXC655366 HGX655366:HGY655366 HQT655366:HQU655366 IAP655366:IAQ655366 IKL655366:IKM655366 IUH655366:IUI655366 JED655366:JEE655366 JNZ655366:JOA655366 JXV655366:JXW655366 KHR655366:KHS655366 KRN655366:KRO655366 LBJ655366:LBK655366 LLF655366:LLG655366 LVB655366:LVC655366 MEX655366:MEY655366 MOT655366:MOU655366 MYP655366:MYQ655366 NIL655366:NIM655366 NSH655366:NSI655366 OCD655366:OCE655366 OLZ655366:OMA655366 OVV655366:OVW655366 PFR655366:PFS655366 PPN655366:PPO655366 PZJ655366:PZK655366 QJF655366:QJG655366 QTB655366:QTC655366 RCX655366:RCY655366 RMT655366:RMU655366 RWP655366:RWQ655366 SGL655366:SGM655366 SQH655366:SQI655366 TAD655366:TAE655366 TJZ655366:TKA655366 TTV655366:TTW655366 UDR655366:UDS655366 UNN655366:UNO655366 UXJ655366:UXK655366 VHF655366:VHG655366 VRB655366:VRC655366 WAX655366:WAY655366 WKT655366:WKU655366 WUP655366:WUQ655366 ID720902:IE720902 RZ720902:SA720902 ABV720902:ABW720902 ALR720902:ALS720902 AVN720902:AVO720902 BFJ720902:BFK720902 BPF720902:BPG720902 BZB720902:BZC720902 CIX720902:CIY720902 CST720902:CSU720902 DCP720902:DCQ720902 DML720902:DMM720902 DWH720902:DWI720902 EGD720902:EGE720902 EPZ720902:EQA720902 EZV720902:EZW720902 FJR720902:FJS720902 FTN720902:FTO720902 GDJ720902:GDK720902 GNF720902:GNG720902 GXB720902:GXC720902 HGX720902:HGY720902 HQT720902:HQU720902 IAP720902:IAQ720902 IKL720902:IKM720902 IUH720902:IUI720902 JED720902:JEE720902 JNZ720902:JOA720902 JXV720902:JXW720902 KHR720902:KHS720902 KRN720902:KRO720902 LBJ720902:LBK720902 LLF720902:LLG720902 LVB720902:LVC720902 MEX720902:MEY720902 MOT720902:MOU720902 MYP720902:MYQ720902 NIL720902:NIM720902 NSH720902:NSI720902 OCD720902:OCE720902 OLZ720902:OMA720902 OVV720902:OVW720902 PFR720902:PFS720902 PPN720902:PPO720902 PZJ720902:PZK720902 QJF720902:QJG720902 QTB720902:QTC720902 RCX720902:RCY720902 RMT720902:RMU720902 RWP720902:RWQ720902 SGL720902:SGM720902 SQH720902:SQI720902 TAD720902:TAE720902 TJZ720902:TKA720902 TTV720902:TTW720902 UDR720902:UDS720902 UNN720902:UNO720902 UXJ720902:UXK720902 VHF720902:VHG720902 VRB720902:VRC720902 WAX720902:WAY720902 WKT720902:WKU720902 WUP720902:WUQ720902 ID786438:IE786438 RZ786438:SA786438 ABV786438:ABW786438 ALR786438:ALS786438 AVN786438:AVO786438 BFJ786438:BFK786438 BPF786438:BPG786438 BZB786438:BZC786438 CIX786438:CIY786438 CST786438:CSU786438 DCP786438:DCQ786438 DML786438:DMM786438 DWH786438:DWI786438 EGD786438:EGE786438 EPZ786438:EQA786438 EZV786438:EZW786438 FJR786438:FJS786438 FTN786438:FTO786438 GDJ786438:GDK786438 GNF786438:GNG786438 GXB786438:GXC786438 HGX786438:HGY786438 HQT786438:HQU786438 IAP786438:IAQ786438 IKL786438:IKM786438 IUH786438:IUI786438 JED786438:JEE786438 JNZ786438:JOA786438 JXV786438:JXW786438 KHR786438:KHS786438 KRN786438:KRO786438 LBJ786438:LBK786438 LLF786438:LLG786438 LVB786438:LVC786438 MEX786438:MEY786438 MOT786438:MOU786438 MYP786438:MYQ786438 NIL786438:NIM786438 NSH786438:NSI786438 OCD786438:OCE786438 OLZ786438:OMA786438 OVV786438:OVW786438 PFR786438:PFS786438 PPN786438:PPO786438 PZJ786438:PZK786438 QJF786438:QJG786438 QTB786438:QTC786438 RCX786438:RCY786438 RMT786438:RMU786438 RWP786438:RWQ786438 SGL786438:SGM786438 SQH786438:SQI786438 TAD786438:TAE786438 TJZ786438:TKA786438 TTV786438:TTW786438 UDR786438:UDS786438 UNN786438:UNO786438 UXJ786438:UXK786438 VHF786438:VHG786438 VRB786438:VRC786438 WAX786438:WAY786438 WKT786438:WKU786438 WUP786438:WUQ786438 ID851974:IE851974 RZ851974:SA851974 ABV851974:ABW851974 ALR851974:ALS851974 AVN851974:AVO851974 BFJ851974:BFK851974 BPF851974:BPG851974 BZB851974:BZC851974 CIX851974:CIY851974 CST851974:CSU851974 DCP851974:DCQ851974 DML851974:DMM851974 DWH851974:DWI851974 EGD851974:EGE851974 EPZ851974:EQA851974 EZV851974:EZW851974 FJR851974:FJS851974 FTN851974:FTO851974 GDJ851974:GDK851974 GNF851974:GNG851974 GXB851974:GXC851974 HGX851974:HGY851974 HQT851974:HQU851974 IAP851974:IAQ851974 IKL851974:IKM851974 IUH851974:IUI851974 JED851974:JEE851974 JNZ851974:JOA851974 JXV851974:JXW851974 KHR851974:KHS851974 KRN851974:KRO851974 LBJ851974:LBK851974 LLF851974:LLG851974 LVB851974:LVC851974 MEX851974:MEY851974 MOT851974:MOU851974 MYP851974:MYQ851974 NIL851974:NIM851974 NSH851974:NSI851974 OCD851974:OCE851974 OLZ851974:OMA851974 OVV851974:OVW851974 PFR851974:PFS851974 PPN851974:PPO851974 PZJ851974:PZK851974 QJF851974:QJG851974 QTB851974:QTC851974 RCX851974:RCY851974 RMT851974:RMU851974 RWP851974:RWQ851974 SGL851974:SGM851974 SQH851974:SQI851974 TAD851974:TAE851974 TJZ851974:TKA851974 TTV851974:TTW851974 UDR851974:UDS851974 UNN851974:UNO851974 UXJ851974:UXK851974 VHF851974:VHG851974 VRB851974:VRC851974 WAX851974:WAY851974 WKT851974:WKU851974 WUP851974:WUQ851974 ID917510:IE917510 RZ917510:SA917510 ABV917510:ABW917510 ALR917510:ALS917510 AVN917510:AVO917510 BFJ917510:BFK917510 BPF917510:BPG917510 BZB917510:BZC917510 CIX917510:CIY917510 CST917510:CSU917510 DCP917510:DCQ917510 DML917510:DMM917510 DWH917510:DWI917510 EGD917510:EGE917510 EPZ917510:EQA917510 EZV917510:EZW917510 FJR917510:FJS917510 FTN917510:FTO917510 GDJ917510:GDK917510 GNF917510:GNG917510 GXB917510:GXC917510 HGX917510:HGY917510 HQT917510:HQU917510 IAP917510:IAQ917510 IKL917510:IKM917510 IUH917510:IUI917510 JED917510:JEE917510 JNZ917510:JOA917510 JXV917510:JXW917510 KHR917510:KHS917510 KRN917510:KRO917510 LBJ917510:LBK917510 LLF917510:LLG917510 LVB917510:LVC917510 MEX917510:MEY917510 MOT917510:MOU917510 MYP917510:MYQ917510 NIL917510:NIM917510 NSH917510:NSI917510 OCD917510:OCE917510 OLZ917510:OMA917510 OVV917510:OVW917510 PFR917510:PFS917510 PPN917510:PPO917510 PZJ917510:PZK917510 QJF917510:QJG917510 QTB917510:QTC917510 RCX917510:RCY917510 RMT917510:RMU917510 RWP917510:RWQ917510 SGL917510:SGM917510 SQH917510:SQI917510 TAD917510:TAE917510 TJZ917510:TKA917510 TTV917510:TTW917510 UDR917510:UDS917510 UNN917510:UNO917510 UXJ917510:UXK917510 VHF917510:VHG917510 VRB917510:VRC917510 WAX917510:WAY917510 WKT917510:WKU917510 WUP917510:WUQ917510 ID983046:IE983046 RZ983046:SA983046 ABV983046:ABW983046 ALR983046:ALS983046 AVN983046:AVO983046 BFJ983046:BFK983046 BPF983046:BPG983046 BZB983046:BZC983046 CIX983046:CIY983046 CST983046:CSU983046 DCP983046:DCQ983046 DML983046:DMM983046 DWH983046:DWI983046 EGD983046:EGE983046 EPZ983046:EQA983046 EZV983046:EZW983046 FJR983046:FJS983046 FTN983046:FTO983046 GDJ983046:GDK983046 GNF983046:GNG983046 GXB983046:GXC983046 HGX983046:HGY983046 HQT983046:HQU983046 IAP983046:IAQ983046 IKL983046:IKM983046 IUH983046:IUI983046 JED983046:JEE983046 JNZ983046:JOA983046 JXV983046:JXW983046 KHR983046:KHS983046 KRN983046:KRO983046 LBJ983046:LBK983046 LLF983046:LLG983046 LVB983046:LVC983046 MEX983046:MEY983046 MOT983046:MOU983046 MYP983046:MYQ983046 NIL983046:NIM983046 NSH983046:NSI983046 OCD983046:OCE983046 OLZ983046:OMA983046 OVV983046:OVW983046 PFR983046:PFS983046 PPN983046:PPO983046 PZJ983046:PZK983046 QJF983046:QJG983046 QTB983046:QTC983046 RCX983046:RCY983046 RMT983046:RMU983046 RWP983046:RWQ983046 SGL983046:SGM983046 SQH983046:SQI983046 TAD983046:TAE983046 TJZ983046:TKA983046 TTV983046:TTW983046 UDR983046:UDS983046 UNN983046:UNO983046 UXJ983046:UXK983046 VHF983046:VHG983046 VRB983046:VRC983046 WAX983046:WAY983046 WKT983046:WKU983046 WUP983046:WUQ983046 IJ65542:IK65542 SF65542:SG65542 ACB65542:ACC65542 ALX65542:ALY65542 AVT65542:AVU65542 BFP65542:BFQ65542 BPL65542:BPM65542 BZH65542:BZI65542 CJD65542:CJE65542 CSZ65542:CTA65542 DCV65542:DCW65542 DMR65542:DMS65542 DWN65542:DWO65542 EGJ65542:EGK65542 EQF65542:EQG65542 FAB65542:FAC65542 FJX65542:FJY65542 FTT65542:FTU65542 GDP65542:GDQ65542 GNL65542:GNM65542 GXH65542:GXI65542 HHD65542:HHE65542 HQZ65542:HRA65542 IAV65542:IAW65542 IKR65542:IKS65542 IUN65542:IUO65542 JEJ65542:JEK65542 JOF65542:JOG65542 JYB65542:JYC65542 KHX65542:KHY65542 KRT65542:KRU65542 LBP65542:LBQ65542 LLL65542:LLM65542 LVH65542:LVI65542 MFD65542:MFE65542 MOZ65542:MPA65542 MYV65542:MYW65542 NIR65542:NIS65542 NSN65542:NSO65542 OCJ65542:OCK65542 OMF65542:OMG65542 OWB65542:OWC65542 PFX65542:PFY65542 PPT65542:PPU65542 PZP65542:PZQ65542 QJL65542:QJM65542 QTH65542:QTI65542 RDD65542:RDE65542 RMZ65542:RNA65542 RWV65542:RWW65542 SGR65542:SGS65542 SQN65542:SQO65542 TAJ65542:TAK65542 TKF65542:TKG65542 TUB65542:TUC65542 UDX65542:UDY65542 UNT65542:UNU65542 UXP65542:UXQ65542 VHL65542:VHM65542 VRH65542:VRI65542 WBD65542:WBE65542 WKZ65542:WLA65542 WUV65542:WUW65542 IJ131078:IK131078 SF131078:SG131078 ACB131078:ACC131078 ALX131078:ALY131078 AVT131078:AVU131078 BFP131078:BFQ131078 BPL131078:BPM131078 BZH131078:BZI131078 CJD131078:CJE131078 CSZ131078:CTA131078 DCV131078:DCW131078 DMR131078:DMS131078 DWN131078:DWO131078 EGJ131078:EGK131078 EQF131078:EQG131078 FAB131078:FAC131078 FJX131078:FJY131078 FTT131078:FTU131078 GDP131078:GDQ131078 GNL131078:GNM131078 GXH131078:GXI131078 HHD131078:HHE131078 HQZ131078:HRA131078 IAV131078:IAW131078 IKR131078:IKS131078 IUN131078:IUO131078 JEJ131078:JEK131078 JOF131078:JOG131078 JYB131078:JYC131078 KHX131078:KHY131078 KRT131078:KRU131078 LBP131078:LBQ131078 LLL131078:LLM131078 LVH131078:LVI131078 MFD131078:MFE131078 MOZ131078:MPA131078 MYV131078:MYW131078 NIR131078:NIS131078 NSN131078:NSO131078 OCJ131078:OCK131078 OMF131078:OMG131078 OWB131078:OWC131078 PFX131078:PFY131078 PPT131078:PPU131078 PZP131078:PZQ131078 QJL131078:QJM131078 QTH131078:QTI131078 RDD131078:RDE131078 RMZ131078:RNA131078 RWV131078:RWW131078 SGR131078:SGS131078 SQN131078:SQO131078 TAJ131078:TAK131078 TKF131078:TKG131078 TUB131078:TUC131078 UDX131078:UDY131078 UNT131078:UNU131078 UXP131078:UXQ131078 VHL131078:VHM131078 VRH131078:VRI131078 WBD131078:WBE131078 WKZ131078:WLA131078 WUV131078:WUW131078 IJ196614:IK196614 SF196614:SG196614 ACB196614:ACC196614 ALX196614:ALY196614 AVT196614:AVU196614 BFP196614:BFQ196614 BPL196614:BPM196614 BZH196614:BZI196614 CJD196614:CJE196614 CSZ196614:CTA196614 DCV196614:DCW196614 DMR196614:DMS196614 DWN196614:DWO196614 EGJ196614:EGK196614 EQF196614:EQG196614 FAB196614:FAC196614 FJX196614:FJY196614 FTT196614:FTU196614 GDP196614:GDQ196614 GNL196614:GNM196614 GXH196614:GXI196614 HHD196614:HHE196614 HQZ196614:HRA196614 IAV196614:IAW196614 IKR196614:IKS196614 IUN196614:IUO196614 JEJ196614:JEK196614 JOF196614:JOG196614 JYB196614:JYC196614 KHX196614:KHY196614 KRT196614:KRU196614 LBP196614:LBQ196614 LLL196614:LLM196614 LVH196614:LVI196614 MFD196614:MFE196614 MOZ196614:MPA196614 MYV196614:MYW196614 NIR196614:NIS196614 NSN196614:NSO196614 OCJ196614:OCK196614 OMF196614:OMG196614 OWB196614:OWC196614 PFX196614:PFY196614 PPT196614:PPU196614 PZP196614:PZQ196614 QJL196614:QJM196614 QTH196614:QTI196614 RDD196614:RDE196614 RMZ196614:RNA196614 RWV196614:RWW196614 SGR196614:SGS196614 SQN196614:SQO196614 TAJ196614:TAK196614 TKF196614:TKG196614 TUB196614:TUC196614 UDX196614:UDY196614 UNT196614:UNU196614 UXP196614:UXQ196614 VHL196614:VHM196614 VRH196614:VRI196614 WBD196614:WBE196614 WKZ196614:WLA196614 WUV196614:WUW196614 IJ262150:IK262150 SF262150:SG262150 ACB262150:ACC262150 ALX262150:ALY262150 AVT262150:AVU262150 BFP262150:BFQ262150 BPL262150:BPM262150 BZH262150:BZI262150 CJD262150:CJE262150 CSZ262150:CTA262150 DCV262150:DCW262150 DMR262150:DMS262150 DWN262150:DWO262150 EGJ262150:EGK262150 EQF262150:EQG262150 FAB262150:FAC262150 FJX262150:FJY262150 FTT262150:FTU262150 GDP262150:GDQ262150 GNL262150:GNM262150 GXH262150:GXI262150 HHD262150:HHE262150 HQZ262150:HRA262150 IAV262150:IAW262150 IKR262150:IKS262150 IUN262150:IUO262150 JEJ262150:JEK262150 JOF262150:JOG262150 JYB262150:JYC262150 KHX262150:KHY262150 KRT262150:KRU262150 LBP262150:LBQ262150 LLL262150:LLM262150 LVH262150:LVI262150 MFD262150:MFE262150 MOZ262150:MPA262150 MYV262150:MYW262150 NIR262150:NIS262150 NSN262150:NSO262150 OCJ262150:OCK262150 OMF262150:OMG262150 OWB262150:OWC262150 PFX262150:PFY262150 PPT262150:PPU262150 PZP262150:PZQ262150 QJL262150:QJM262150 QTH262150:QTI262150 RDD262150:RDE262150 RMZ262150:RNA262150 RWV262150:RWW262150 SGR262150:SGS262150 SQN262150:SQO262150 TAJ262150:TAK262150 TKF262150:TKG262150 TUB262150:TUC262150 UDX262150:UDY262150 UNT262150:UNU262150 UXP262150:UXQ262150 VHL262150:VHM262150 VRH262150:VRI262150 WBD262150:WBE262150 WKZ262150:WLA262150 WUV262150:WUW262150 IJ327686:IK327686 SF327686:SG327686 ACB327686:ACC327686 ALX327686:ALY327686 AVT327686:AVU327686 BFP327686:BFQ327686 BPL327686:BPM327686 BZH327686:BZI327686 CJD327686:CJE327686 CSZ327686:CTA327686 DCV327686:DCW327686 DMR327686:DMS327686 DWN327686:DWO327686 EGJ327686:EGK327686 EQF327686:EQG327686 FAB327686:FAC327686 FJX327686:FJY327686 FTT327686:FTU327686 GDP327686:GDQ327686 GNL327686:GNM327686 GXH327686:GXI327686 HHD327686:HHE327686 HQZ327686:HRA327686 IAV327686:IAW327686 IKR327686:IKS327686 IUN327686:IUO327686 JEJ327686:JEK327686 JOF327686:JOG327686 JYB327686:JYC327686 KHX327686:KHY327686 KRT327686:KRU327686 LBP327686:LBQ327686 LLL327686:LLM327686 LVH327686:LVI327686 MFD327686:MFE327686 MOZ327686:MPA327686 MYV327686:MYW327686 NIR327686:NIS327686 NSN327686:NSO327686 OCJ327686:OCK327686 OMF327686:OMG327686 OWB327686:OWC327686 PFX327686:PFY327686 PPT327686:PPU327686 PZP327686:PZQ327686 QJL327686:QJM327686 QTH327686:QTI327686 RDD327686:RDE327686 RMZ327686:RNA327686 RWV327686:RWW327686 SGR327686:SGS327686 SQN327686:SQO327686 TAJ327686:TAK327686 TKF327686:TKG327686 TUB327686:TUC327686 UDX327686:UDY327686 UNT327686:UNU327686 UXP327686:UXQ327686 VHL327686:VHM327686 VRH327686:VRI327686 WBD327686:WBE327686 WKZ327686:WLA327686 WUV327686:WUW327686 IJ393222:IK393222 SF393222:SG393222 ACB393222:ACC393222 ALX393222:ALY393222 AVT393222:AVU393222 BFP393222:BFQ393222 BPL393222:BPM393222 BZH393222:BZI393222 CJD393222:CJE393222 CSZ393222:CTA393222 DCV393222:DCW393222 DMR393222:DMS393222 DWN393222:DWO393222 EGJ393222:EGK393222 EQF393222:EQG393222 FAB393222:FAC393222 FJX393222:FJY393222 FTT393222:FTU393222 GDP393222:GDQ393222 GNL393222:GNM393222 GXH393222:GXI393222 HHD393222:HHE393222 HQZ393222:HRA393222 IAV393222:IAW393222 IKR393222:IKS393222 IUN393222:IUO393222 JEJ393222:JEK393222 JOF393222:JOG393222 JYB393222:JYC393222 KHX393222:KHY393222 KRT393222:KRU393222 LBP393222:LBQ393222 LLL393222:LLM393222 LVH393222:LVI393222 MFD393222:MFE393222 MOZ393222:MPA393222 MYV393222:MYW393222 NIR393222:NIS393222 NSN393222:NSO393222 OCJ393222:OCK393222 OMF393222:OMG393222 OWB393222:OWC393222 PFX393222:PFY393222 PPT393222:PPU393222 PZP393222:PZQ393222 QJL393222:QJM393222 QTH393222:QTI393222 RDD393222:RDE393222 RMZ393222:RNA393222 RWV393222:RWW393222 SGR393222:SGS393222 SQN393222:SQO393222 TAJ393222:TAK393222 TKF393222:TKG393222 TUB393222:TUC393222 UDX393222:UDY393222 UNT393222:UNU393222 UXP393222:UXQ393222 VHL393222:VHM393222 VRH393222:VRI393222 WBD393222:WBE393222 WKZ393222:WLA393222 WUV393222:WUW393222 IJ458758:IK458758 SF458758:SG458758 ACB458758:ACC458758 ALX458758:ALY458758 AVT458758:AVU458758 BFP458758:BFQ458758 BPL458758:BPM458758 BZH458758:BZI458758 CJD458758:CJE458758 CSZ458758:CTA458758 DCV458758:DCW458758 DMR458758:DMS458758 DWN458758:DWO458758 EGJ458758:EGK458758 EQF458758:EQG458758 FAB458758:FAC458758 FJX458758:FJY458758 FTT458758:FTU458758 GDP458758:GDQ458758 GNL458758:GNM458758 GXH458758:GXI458758 HHD458758:HHE458758 HQZ458758:HRA458758 IAV458758:IAW458758 IKR458758:IKS458758 IUN458758:IUO458758 JEJ458758:JEK458758 JOF458758:JOG458758 JYB458758:JYC458758 KHX458758:KHY458758 KRT458758:KRU458758 LBP458758:LBQ458758 LLL458758:LLM458758 LVH458758:LVI458758 MFD458758:MFE458758 MOZ458758:MPA458758 MYV458758:MYW458758 NIR458758:NIS458758 NSN458758:NSO458758 OCJ458758:OCK458758 OMF458758:OMG458758 OWB458758:OWC458758 PFX458758:PFY458758 PPT458758:PPU458758 PZP458758:PZQ458758 QJL458758:QJM458758 QTH458758:QTI458758 RDD458758:RDE458758 RMZ458758:RNA458758 RWV458758:RWW458758 SGR458758:SGS458758 SQN458758:SQO458758 TAJ458758:TAK458758 TKF458758:TKG458758 TUB458758:TUC458758 UDX458758:UDY458758 UNT458758:UNU458758 UXP458758:UXQ458758 VHL458758:VHM458758 VRH458758:VRI458758 WBD458758:WBE458758 WKZ458758:WLA458758 WUV458758:WUW458758 IJ524294:IK524294 SF524294:SG524294 ACB524294:ACC524294 ALX524294:ALY524294 AVT524294:AVU524294 BFP524294:BFQ524294 BPL524294:BPM524294 BZH524294:BZI524294 CJD524294:CJE524294 CSZ524294:CTA524294 DCV524294:DCW524294 DMR524294:DMS524294 DWN524294:DWO524294 EGJ524294:EGK524294 EQF524294:EQG524294 FAB524294:FAC524294 FJX524294:FJY524294 FTT524294:FTU524294 GDP524294:GDQ524294 GNL524294:GNM524294 GXH524294:GXI524294 HHD524294:HHE524294 HQZ524294:HRA524294 IAV524294:IAW524294 IKR524294:IKS524294 IUN524294:IUO524294 JEJ524294:JEK524294 JOF524294:JOG524294 JYB524294:JYC524294 KHX524294:KHY524294 KRT524294:KRU524294 LBP524294:LBQ524294 LLL524294:LLM524294 LVH524294:LVI524294 MFD524294:MFE524294 MOZ524294:MPA524294 MYV524294:MYW524294 NIR524294:NIS524294 NSN524294:NSO524294 OCJ524294:OCK524294 OMF524294:OMG524294 OWB524294:OWC524294 PFX524294:PFY524294 PPT524294:PPU524294 PZP524294:PZQ524294 QJL524294:QJM524294 QTH524294:QTI524294 RDD524294:RDE524294 RMZ524294:RNA524294 RWV524294:RWW524294 SGR524294:SGS524294 SQN524294:SQO524294 TAJ524294:TAK524294 TKF524294:TKG524294 TUB524294:TUC524294 UDX524294:UDY524294 UNT524294:UNU524294 UXP524294:UXQ524294 VHL524294:VHM524294 VRH524294:VRI524294 WBD524294:WBE524294 WKZ524294:WLA524294 WUV524294:WUW524294 IJ589830:IK589830 SF589830:SG589830 ACB589830:ACC589830 ALX589830:ALY589830 AVT589830:AVU589830 BFP589830:BFQ589830 BPL589830:BPM589830 BZH589830:BZI589830 CJD589830:CJE589830 CSZ589830:CTA589830 DCV589830:DCW589830 DMR589830:DMS589830 DWN589830:DWO589830 EGJ589830:EGK589830 EQF589830:EQG589830 FAB589830:FAC589830 FJX589830:FJY589830 FTT589830:FTU589830 GDP589830:GDQ589830 GNL589830:GNM589830 GXH589830:GXI589830 HHD589830:HHE589830 HQZ589830:HRA589830 IAV589830:IAW589830 IKR589830:IKS589830 IUN589830:IUO589830 JEJ589830:JEK589830 JOF589830:JOG589830 JYB589830:JYC589830 KHX589830:KHY589830 KRT589830:KRU589830 LBP589830:LBQ589830 LLL589830:LLM589830 LVH589830:LVI589830 MFD589830:MFE589830 MOZ589830:MPA589830 MYV589830:MYW589830 NIR589830:NIS589830 NSN589830:NSO589830 OCJ589830:OCK589830 OMF589830:OMG589830 OWB589830:OWC589830 PFX589830:PFY589830 PPT589830:PPU589830 PZP589830:PZQ589830 QJL589830:QJM589830 QTH589830:QTI589830 RDD589830:RDE589830 RMZ589830:RNA589830 RWV589830:RWW589830 SGR589830:SGS589830 SQN589830:SQO589830 TAJ589830:TAK589830 TKF589830:TKG589830 TUB589830:TUC589830 UDX589830:UDY589830 UNT589830:UNU589830 UXP589830:UXQ589830 VHL589830:VHM589830 VRH589830:VRI589830 WBD589830:WBE589830 WKZ589830:WLA589830 WUV589830:WUW589830 IJ655366:IK655366 SF655366:SG655366 ACB655366:ACC655366 ALX655366:ALY655366 AVT655366:AVU655366 BFP655366:BFQ655366 BPL655366:BPM655366 BZH655366:BZI655366 CJD655366:CJE655366 CSZ655366:CTA655366 DCV655366:DCW655366 DMR655366:DMS655366 DWN655366:DWO655366 EGJ655366:EGK655366 EQF655366:EQG655366 FAB655366:FAC655366 FJX655366:FJY655366 FTT655366:FTU655366 GDP655366:GDQ655366 GNL655366:GNM655366 GXH655366:GXI655366 HHD655366:HHE655366 HQZ655366:HRA655366 IAV655366:IAW655366 IKR655366:IKS655366 IUN655366:IUO655366 JEJ655366:JEK655366 JOF655366:JOG655366 JYB655366:JYC655366 KHX655366:KHY655366 KRT655366:KRU655366 LBP655366:LBQ655366 LLL655366:LLM655366 LVH655366:LVI655366 MFD655366:MFE655366 MOZ655366:MPA655366 MYV655366:MYW655366 NIR655366:NIS655366 NSN655366:NSO655366 OCJ655366:OCK655366 OMF655366:OMG655366 OWB655366:OWC655366 PFX655366:PFY655366 PPT655366:PPU655366 PZP655366:PZQ655366 QJL655366:QJM655366 QTH655366:QTI655366 RDD655366:RDE655366 RMZ655366:RNA655366 RWV655366:RWW655366 SGR655366:SGS655366 SQN655366:SQO655366 TAJ655366:TAK655366 TKF655366:TKG655366 TUB655366:TUC655366 UDX655366:UDY655366 UNT655366:UNU655366 UXP655366:UXQ655366 VHL655366:VHM655366 VRH655366:VRI655366 WBD655366:WBE655366 WKZ655366:WLA655366 WUV655366:WUW655366 IJ720902:IK720902 SF720902:SG720902 ACB720902:ACC720902 ALX720902:ALY720902 AVT720902:AVU720902 BFP720902:BFQ720902 BPL720902:BPM720902 BZH720902:BZI720902 CJD720902:CJE720902 CSZ720902:CTA720902 DCV720902:DCW720902 DMR720902:DMS720902 DWN720902:DWO720902 EGJ720902:EGK720902 EQF720902:EQG720902 FAB720902:FAC720902 FJX720902:FJY720902 FTT720902:FTU720902 GDP720902:GDQ720902 GNL720902:GNM720902 GXH720902:GXI720902 HHD720902:HHE720902 HQZ720902:HRA720902 IAV720902:IAW720902 IKR720902:IKS720902 IUN720902:IUO720902 JEJ720902:JEK720902 JOF720902:JOG720902 JYB720902:JYC720902 KHX720902:KHY720902 KRT720902:KRU720902 LBP720902:LBQ720902 LLL720902:LLM720902 LVH720902:LVI720902 MFD720902:MFE720902 MOZ720902:MPA720902 MYV720902:MYW720902 NIR720902:NIS720902 NSN720902:NSO720902 OCJ720902:OCK720902 OMF720902:OMG720902 OWB720902:OWC720902 PFX720902:PFY720902 PPT720902:PPU720902 PZP720902:PZQ720902 QJL720902:QJM720902 QTH720902:QTI720902 RDD720902:RDE720902 RMZ720902:RNA720902 RWV720902:RWW720902 SGR720902:SGS720902 SQN720902:SQO720902 TAJ720902:TAK720902 TKF720902:TKG720902 TUB720902:TUC720902 UDX720902:UDY720902 UNT720902:UNU720902 UXP720902:UXQ720902 VHL720902:VHM720902 VRH720902:VRI720902 WBD720902:WBE720902 WKZ720902:WLA720902 WUV720902:WUW720902 IJ786438:IK786438 SF786438:SG786438 ACB786438:ACC786438 ALX786438:ALY786438 AVT786438:AVU786438 BFP786438:BFQ786438 BPL786438:BPM786438 BZH786438:BZI786438 CJD786438:CJE786438 CSZ786438:CTA786438 DCV786438:DCW786438 DMR786438:DMS786438 DWN786438:DWO786438 EGJ786438:EGK786438 EQF786438:EQG786438 FAB786438:FAC786438 FJX786438:FJY786438 FTT786438:FTU786438 GDP786438:GDQ786438 GNL786438:GNM786438 GXH786438:GXI786438 HHD786438:HHE786438 HQZ786438:HRA786438 IAV786438:IAW786438 IKR786438:IKS786438 IUN786438:IUO786438 JEJ786438:JEK786438 JOF786438:JOG786438 JYB786438:JYC786438 KHX786438:KHY786438 KRT786438:KRU786438 LBP786438:LBQ786438 LLL786438:LLM786438 LVH786438:LVI786438 MFD786438:MFE786438 MOZ786438:MPA786438 MYV786438:MYW786438 NIR786438:NIS786438 NSN786438:NSO786438 OCJ786438:OCK786438 OMF786438:OMG786438 OWB786438:OWC786438 PFX786438:PFY786438 PPT786438:PPU786438 PZP786438:PZQ786438 QJL786438:QJM786438 QTH786438:QTI786438 RDD786438:RDE786438 RMZ786438:RNA786438 RWV786438:RWW786438 SGR786438:SGS786438 SQN786438:SQO786438 TAJ786438:TAK786438 TKF786438:TKG786438 TUB786438:TUC786438 UDX786438:UDY786438 UNT786438:UNU786438 UXP786438:UXQ786438 VHL786438:VHM786438 VRH786438:VRI786438 WBD786438:WBE786438 WKZ786438:WLA786438 WUV786438:WUW786438 IJ851974:IK851974 SF851974:SG851974 ACB851974:ACC851974 ALX851974:ALY851974 AVT851974:AVU851974 BFP851974:BFQ851974 BPL851974:BPM851974 BZH851974:BZI851974 CJD851974:CJE851974 CSZ851974:CTA851974 DCV851974:DCW851974 DMR851974:DMS851974 DWN851974:DWO851974 EGJ851974:EGK851974 EQF851974:EQG851974 FAB851974:FAC851974 FJX851974:FJY851974 FTT851974:FTU851974 GDP851974:GDQ851974 GNL851974:GNM851974 GXH851974:GXI851974 HHD851974:HHE851974 HQZ851974:HRA851974 IAV851974:IAW851974 IKR851974:IKS851974 IUN851974:IUO851974 JEJ851974:JEK851974 JOF851974:JOG851974 JYB851974:JYC851974 KHX851974:KHY851974 KRT851974:KRU851974 LBP851974:LBQ851974 LLL851974:LLM851974 LVH851974:LVI851974 MFD851974:MFE851974 MOZ851974:MPA851974 MYV851974:MYW851974 NIR851974:NIS851974 NSN851974:NSO851974 OCJ851974:OCK851974 OMF851974:OMG851974 OWB851974:OWC851974 PFX851974:PFY851974 PPT851974:PPU851974 PZP851974:PZQ851974 QJL851974:QJM851974 QTH851974:QTI851974 RDD851974:RDE851974 RMZ851974:RNA851974 RWV851974:RWW851974 SGR851974:SGS851974 SQN851974:SQO851974 TAJ851974:TAK851974 TKF851974:TKG851974 TUB851974:TUC851974 UDX851974:UDY851974 UNT851974:UNU851974 UXP851974:UXQ851974 VHL851974:VHM851974 VRH851974:VRI851974 WBD851974:WBE851974 WKZ851974:WLA851974 WUV851974:WUW851974 IJ917510:IK917510 SF917510:SG917510 ACB917510:ACC917510 ALX917510:ALY917510 AVT917510:AVU917510 BFP917510:BFQ917510 BPL917510:BPM917510 BZH917510:BZI917510 CJD917510:CJE917510 CSZ917510:CTA917510 DCV917510:DCW917510 DMR917510:DMS917510 DWN917510:DWO917510 EGJ917510:EGK917510 EQF917510:EQG917510 FAB917510:FAC917510 FJX917510:FJY917510 FTT917510:FTU917510 GDP917510:GDQ917510 GNL917510:GNM917510 GXH917510:GXI917510 HHD917510:HHE917510 HQZ917510:HRA917510 IAV917510:IAW917510 IKR917510:IKS917510 IUN917510:IUO917510 JEJ917510:JEK917510 JOF917510:JOG917510 JYB917510:JYC917510 KHX917510:KHY917510 KRT917510:KRU917510 LBP917510:LBQ917510 LLL917510:LLM917510 LVH917510:LVI917510 MFD917510:MFE917510 MOZ917510:MPA917510 MYV917510:MYW917510 NIR917510:NIS917510 NSN917510:NSO917510 OCJ917510:OCK917510 OMF917510:OMG917510 OWB917510:OWC917510 PFX917510:PFY917510 PPT917510:PPU917510 PZP917510:PZQ917510 QJL917510:QJM917510 QTH917510:QTI917510 RDD917510:RDE917510 RMZ917510:RNA917510 RWV917510:RWW917510 SGR917510:SGS917510 SQN917510:SQO917510 TAJ917510:TAK917510 TKF917510:TKG917510 TUB917510:TUC917510 UDX917510:UDY917510 UNT917510:UNU917510 UXP917510:UXQ917510 VHL917510:VHM917510 VRH917510:VRI917510 WBD917510:WBE917510 WKZ917510:WLA917510 WUV917510:WUW917510 IJ983046:IK983046 SF983046:SG983046 ACB983046:ACC983046 ALX983046:ALY983046 AVT983046:AVU983046 BFP983046:BFQ983046 BPL983046:BPM983046 BZH983046:BZI983046 CJD983046:CJE983046 CSZ983046:CTA983046 DCV983046:DCW983046 DMR983046:DMS983046 DWN983046:DWO983046 EGJ983046:EGK983046 EQF983046:EQG983046 FAB983046:FAC983046 FJX983046:FJY983046 FTT983046:FTU983046 GDP983046:GDQ983046 GNL983046:GNM983046 GXH983046:GXI983046 HHD983046:HHE983046 HQZ983046:HRA983046 IAV983046:IAW983046 IKR983046:IKS983046 IUN983046:IUO983046 JEJ983046:JEK983046 JOF983046:JOG983046 JYB983046:JYC983046 KHX983046:KHY983046 KRT983046:KRU983046 LBP983046:LBQ983046 LLL983046:LLM983046 LVH983046:LVI983046 MFD983046:MFE983046 MOZ983046:MPA983046 MYV983046:MYW983046 NIR983046:NIS983046 NSN983046:NSO983046 OCJ983046:OCK983046 OMF983046:OMG983046 OWB983046:OWC983046 PFX983046:PFY983046 PPT983046:PPU983046 PZP983046:PZQ983046 QJL983046:QJM983046 QTH983046:QTI983046 RDD983046:RDE983046 RMZ983046:RNA983046 RWV983046:RWW983046 SGR983046:SGS983046 SQN983046:SQO983046 TAJ983046:TAK983046 TKF983046:TKG983046 TUB983046:TUC983046 UDX983046:UDY983046 UNT983046:UNU983046 UXP983046:UXQ983046 VHL983046:VHM983046 VRH983046:VRI983046 WBD983046:WBE983046 WKZ983046:WLA983046 WUV983046:WUW983046 IM65542:IN65542 SI65542:SJ65542 ACE65542:ACF65542 AMA65542:AMB65542 AVW65542:AVX65542 BFS65542:BFT65542 BPO65542:BPP65542 BZK65542:BZL65542 CJG65542:CJH65542 CTC65542:CTD65542 DCY65542:DCZ65542 DMU65542:DMV65542 DWQ65542:DWR65542 EGM65542:EGN65542 EQI65542:EQJ65542 FAE65542:FAF65542 FKA65542:FKB65542 FTW65542:FTX65542 GDS65542:GDT65542 GNO65542:GNP65542 GXK65542:GXL65542 HHG65542:HHH65542 HRC65542:HRD65542 IAY65542:IAZ65542 IKU65542:IKV65542 IUQ65542:IUR65542 JEM65542:JEN65542 JOI65542:JOJ65542 JYE65542:JYF65542 KIA65542:KIB65542 KRW65542:KRX65542 LBS65542:LBT65542 LLO65542:LLP65542 LVK65542:LVL65542 MFG65542:MFH65542 MPC65542:MPD65542 MYY65542:MYZ65542 NIU65542:NIV65542 NSQ65542:NSR65542 OCM65542:OCN65542 OMI65542:OMJ65542 OWE65542:OWF65542 PGA65542:PGB65542 PPW65542:PPX65542 PZS65542:PZT65542 QJO65542:QJP65542 QTK65542:QTL65542 RDG65542:RDH65542 RNC65542:RND65542 RWY65542:RWZ65542 SGU65542:SGV65542 SQQ65542:SQR65542 TAM65542:TAN65542 TKI65542:TKJ65542 TUE65542:TUF65542 UEA65542:UEB65542 UNW65542:UNX65542 UXS65542:UXT65542 VHO65542:VHP65542 VRK65542:VRL65542 WBG65542:WBH65542 WLC65542:WLD65542 WUY65542:WUZ65542 IM131078:IN131078 SI131078:SJ131078 ACE131078:ACF131078 AMA131078:AMB131078 AVW131078:AVX131078 BFS131078:BFT131078 BPO131078:BPP131078 BZK131078:BZL131078 CJG131078:CJH131078 CTC131078:CTD131078 DCY131078:DCZ131078 DMU131078:DMV131078 DWQ131078:DWR131078 EGM131078:EGN131078 EQI131078:EQJ131078 FAE131078:FAF131078 FKA131078:FKB131078 FTW131078:FTX131078 GDS131078:GDT131078 GNO131078:GNP131078 GXK131078:GXL131078 HHG131078:HHH131078 HRC131078:HRD131078 IAY131078:IAZ131078 IKU131078:IKV131078 IUQ131078:IUR131078 JEM131078:JEN131078 JOI131078:JOJ131078 JYE131078:JYF131078 KIA131078:KIB131078 KRW131078:KRX131078 LBS131078:LBT131078 LLO131078:LLP131078 LVK131078:LVL131078 MFG131078:MFH131078 MPC131078:MPD131078 MYY131078:MYZ131078 NIU131078:NIV131078 NSQ131078:NSR131078 OCM131078:OCN131078 OMI131078:OMJ131078 OWE131078:OWF131078 PGA131078:PGB131078 PPW131078:PPX131078 PZS131078:PZT131078 QJO131078:QJP131078 QTK131078:QTL131078 RDG131078:RDH131078 RNC131078:RND131078 RWY131078:RWZ131078 SGU131078:SGV131078 SQQ131078:SQR131078 TAM131078:TAN131078 TKI131078:TKJ131078 TUE131078:TUF131078 UEA131078:UEB131078 UNW131078:UNX131078 UXS131078:UXT131078 VHO131078:VHP131078 VRK131078:VRL131078 WBG131078:WBH131078 WLC131078:WLD131078 WUY131078:WUZ131078 IM196614:IN196614 SI196614:SJ196614 ACE196614:ACF196614 AMA196614:AMB196614 AVW196614:AVX196614 BFS196614:BFT196614 BPO196614:BPP196614 BZK196614:BZL196614 CJG196614:CJH196614 CTC196614:CTD196614 DCY196614:DCZ196614 DMU196614:DMV196614 DWQ196614:DWR196614 EGM196614:EGN196614 EQI196614:EQJ196614 FAE196614:FAF196614 FKA196614:FKB196614 FTW196614:FTX196614 GDS196614:GDT196614 GNO196614:GNP196614 GXK196614:GXL196614 HHG196614:HHH196614 HRC196614:HRD196614 IAY196614:IAZ196614 IKU196614:IKV196614 IUQ196614:IUR196614 JEM196614:JEN196614 JOI196614:JOJ196614 JYE196614:JYF196614 KIA196614:KIB196614 KRW196614:KRX196614 LBS196614:LBT196614 LLO196614:LLP196614 LVK196614:LVL196614 MFG196614:MFH196614 MPC196614:MPD196614 MYY196614:MYZ196614 NIU196614:NIV196614 NSQ196614:NSR196614 OCM196614:OCN196614 OMI196614:OMJ196614 OWE196614:OWF196614 PGA196614:PGB196614 PPW196614:PPX196614 PZS196614:PZT196614 QJO196614:QJP196614 QTK196614:QTL196614 RDG196614:RDH196614 RNC196614:RND196614 RWY196614:RWZ196614 SGU196614:SGV196614 SQQ196614:SQR196614 TAM196614:TAN196614 TKI196614:TKJ196614 TUE196614:TUF196614 UEA196614:UEB196614 UNW196614:UNX196614 UXS196614:UXT196614 VHO196614:VHP196614 VRK196614:VRL196614 WBG196614:WBH196614 WLC196614:WLD196614 WUY196614:WUZ196614 IM262150:IN262150 SI262150:SJ262150 ACE262150:ACF262150 AMA262150:AMB262150 AVW262150:AVX262150 BFS262150:BFT262150 BPO262150:BPP262150 BZK262150:BZL262150 CJG262150:CJH262150 CTC262150:CTD262150 DCY262150:DCZ262150 DMU262150:DMV262150 DWQ262150:DWR262150 EGM262150:EGN262150 EQI262150:EQJ262150 FAE262150:FAF262150 FKA262150:FKB262150 FTW262150:FTX262150 GDS262150:GDT262150 GNO262150:GNP262150 GXK262150:GXL262150 HHG262150:HHH262150 HRC262150:HRD262150 IAY262150:IAZ262150 IKU262150:IKV262150 IUQ262150:IUR262150 JEM262150:JEN262150 JOI262150:JOJ262150 JYE262150:JYF262150 KIA262150:KIB262150 KRW262150:KRX262150 LBS262150:LBT262150 LLO262150:LLP262150 LVK262150:LVL262150 MFG262150:MFH262150 MPC262150:MPD262150 MYY262150:MYZ262150 NIU262150:NIV262150 NSQ262150:NSR262150 OCM262150:OCN262150 OMI262150:OMJ262150 OWE262150:OWF262150 PGA262150:PGB262150 PPW262150:PPX262150 PZS262150:PZT262150 QJO262150:QJP262150 QTK262150:QTL262150 RDG262150:RDH262150 RNC262150:RND262150 RWY262150:RWZ262150 SGU262150:SGV262150 SQQ262150:SQR262150 TAM262150:TAN262150 TKI262150:TKJ262150 TUE262150:TUF262150 UEA262150:UEB262150 UNW262150:UNX262150 UXS262150:UXT262150 VHO262150:VHP262150 VRK262150:VRL262150 WBG262150:WBH262150 WLC262150:WLD262150 WUY262150:WUZ262150 IM327686:IN327686 SI327686:SJ327686 ACE327686:ACF327686 AMA327686:AMB327686 AVW327686:AVX327686 BFS327686:BFT327686 BPO327686:BPP327686 BZK327686:BZL327686 CJG327686:CJH327686 CTC327686:CTD327686 DCY327686:DCZ327686 DMU327686:DMV327686 DWQ327686:DWR327686 EGM327686:EGN327686 EQI327686:EQJ327686 FAE327686:FAF327686 FKA327686:FKB327686 FTW327686:FTX327686 GDS327686:GDT327686 GNO327686:GNP327686 GXK327686:GXL327686 HHG327686:HHH327686 HRC327686:HRD327686 IAY327686:IAZ327686 IKU327686:IKV327686 IUQ327686:IUR327686 JEM327686:JEN327686 JOI327686:JOJ327686 JYE327686:JYF327686 KIA327686:KIB327686 KRW327686:KRX327686 LBS327686:LBT327686 LLO327686:LLP327686 LVK327686:LVL327686 MFG327686:MFH327686 MPC327686:MPD327686 MYY327686:MYZ327686 NIU327686:NIV327686 NSQ327686:NSR327686 OCM327686:OCN327686 OMI327686:OMJ327686 OWE327686:OWF327686 PGA327686:PGB327686 PPW327686:PPX327686 PZS327686:PZT327686 QJO327686:QJP327686 QTK327686:QTL327686 RDG327686:RDH327686 RNC327686:RND327686 RWY327686:RWZ327686 SGU327686:SGV327686 SQQ327686:SQR327686 TAM327686:TAN327686 TKI327686:TKJ327686 TUE327686:TUF327686 UEA327686:UEB327686 UNW327686:UNX327686 UXS327686:UXT327686 VHO327686:VHP327686 VRK327686:VRL327686 WBG327686:WBH327686 WLC327686:WLD327686 WUY327686:WUZ327686 IM393222:IN393222 SI393222:SJ393222 ACE393222:ACF393222 AMA393222:AMB393222 AVW393222:AVX393222 BFS393222:BFT393222 BPO393222:BPP393222 BZK393222:BZL393222 CJG393222:CJH393222 CTC393222:CTD393222 DCY393222:DCZ393222 DMU393222:DMV393222 DWQ393222:DWR393222 EGM393222:EGN393222 EQI393222:EQJ393222 FAE393222:FAF393222 FKA393222:FKB393222 FTW393222:FTX393222 GDS393222:GDT393222 GNO393222:GNP393222 GXK393222:GXL393222 HHG393222:HHH393222 HRC393222:HRD393222 IAY393222:IAZ393222 IKU393222:IKV393222 IUQ393222:IUR393222 JEM393222:JEN393222 JOI393222:JOJ393222 JYE393222:JYF393222 KIA393222:KIB393222 KRW393222:KRX393222 LBS393222:LBT393222 LLO393222:LLP393222 LVK393222:LVL393222 MFG393222:MFH393222 MPC393222:MPD393222 MYY393222:MYZ393222 NIU393222:NIV393222 NSQ393222:NSR393222 OCM393222:OCN393222 OMI393222:OMJ393222 OWE393222:OWF393222 PGA393222:PGB393222 PPW393222:PPX393222 PZS393222:PZT393222 QJO393222:QJP393222 QTK393222:QTL393222 RDG393222:RDH393222 RNC393222:RND393222 RWY393222:RWZ393222 SGU393222:SGV393222 SQQ393222:SQR393222 TAM393222:TAN393222 TKI393222:TKJ393222 TUE393222:TUF393222 UEA393222:UEB393222 UNW393222:UNX393222 UXS393222:UXT393222 VHO393222:VHP393222 VRK393222:VRL393222 WBG393222:WBH393222 WLC393222:WLD393222 WUY393222:WUZ393222 IM458758:IN458758 SI458758:SJ458758 ACE458758:ACF458758 AMA458758:AMB458758 AVW458758:AVX458758 BFS458758:BFT458758 BPO458758:BPP458758 BZK458758:BZL458758 CJG458758:CJH458758 CTC458758:CTD458758 DCY458758:DCZ458758 DMU458758:DMV458758 DWQ458758:DWR458758 EGM458758:EGN458758 EQI458758:EQJ458758 FAE458758:FAF458758 FKA458758:FKB458758 FTW458758:FTX458758 GDS458758:GDT458758 GNO458758:GNP458758 GXK458758:GXL458758 HHG458758:HHH458758 HRC458758:HRD458758 IAY458758:IAZ458758 IKU458758:IKV458758 IUQ458758:IUR458758 JEM458758:JEN458758 JOI458758:JOJ458758 JYE458758:JYF458758 KIA458758:KIB458758 KRW458758:KRX458758 LBS458758:LBT458758 LLO458758:LLP458758 LVK458758:LVL458758 MFG458758:MFH458758 MPC458758:MPD458758 MYY458758:MYZ458758 NIU458758:NIV458758 NSQ458758:NSR458758 OCM458758:OCN458758 OMI458758:OMJ458758 OWE458758:OWF458758 PGA458758:PGB458758 PPW458758:PPX458758 PZS458758:PZT458758 QJO458758:QJP458758 QTK458758:QTL458758 RDG458758:RDH458758 RNC458758:RND458758 RWY458758:RWZ458758 SGU458758:SGV458758 SQQ458758:SQR458758 TAM458758:TAN458758 TKI458758:TKJ458758 TUE458758:TUF458758 UEA458758:UEB458758 UNW458758:UNX458758 UXS458758:UXT458758 VHO458758:VHP458758 VRK458758:VRL458758 WBG458758:WBH458758 WLC458758:WLD458758 WUY458758:WUZ458758 IM524294:IN524294 SI524294:SJ524294 ACE524294:ACF524294 AMA524294:AMB524294 AVW524294:AVX524294 BFS524294:BFT524294 BPO524294:BPP524294 BZK524294:BZL524294 CJG524294:CJH524294 CTC524294:CTD524294 DCY524294:DCZ524294 DMU524294:DMV524294 DWQ524294:DWR524294 EGM524294:EGN524294 EQI524294:EQJ524294 FAE524294:FAF524294 FKA524294:FKB524294 FTW524294:FTX524294 GDS524294:GDT524294 GNO524294:GNP524294 GXK524294:GXL524294 HHG524294:HHH524294 HRC524294:HRD524294 IAY524294:IAZ524294 IKU524294:IKV524294 IUQ524294:IUR524294 JEM524294:JEN524294 JOI524294:JOJ524294 JYE524294:JYF524294 KIA524294:KIB524294 KRW524294:KRX524294 LBS524294:LBT524294 LLO524294:LLP524294 LVK524294:LVL524294 MFG524294:MFH524294 MPC524294:MPD524294 MYY524294:MYZ524294 NIU524294:NIV524294 NSQ524294:NSR524294 OCM524294:OCN524294 OMI524294:OMJ524294 OWE524294:OWF524294 PGA524294:PGB524294 PPW524294:PPX524294 PZS524294:PZT524294 QJO524294:QJP524294 QTK524294:QTL524294 RDG524294:RDH524294 RNC524294:RND524294 RWY524294:RWZ524294 SGU524294:SGV524294 SQQ524294:SQR524294 TAM524294:TAN524294 TKI524294:TKJ524294 TUE524294:TUF524294 UEA524294:UEB524294 UNW524294:UNX524294 UXS524294:UXT524294 VHO524294:VHP524294 VRK524294:VRL524294 WBG524294:WBH524294 WLC524294:WLD524294 WUY524294:WUZ524294 IM589830:IN589830 SI589830:SJ589830 ACE589830:ACF589830 AMA589830:AMB589830 AVW589830:AVX589830 BFS589830:BFT589830 BPO589830:BPP589830 BZK589830:BZL589830 CJG589830:CJH589830 CTC589830:CTD589830 DCY589830:DCZ589830 DMU589830:DMV589830 DWQ589830:DWR589830 EGM589830:EGN589830 EQI589830:EQJ589830 FAE589830:FAF589830 FKA589830:FKB589830 FTW589830:FTX589830 GDS589830:GDT589830 GNO589830:GNP589830 GXK589830:GXL589830 HHG589830:HHH589830 HRC589830:HRD589830 IAY589830:IAZ589830 IKU589830:IKV589830 IUQ589830:IUR589830 JEM589830:JEN589830 JOI589830:JOJ589830 JYE589830:JYF589830 KIA589830:KIB589830 KRW589830:KRX589830 LBS589830:LBT589830 LLO589830:LLP589830 LVK589830:LVL589830 MFG589830:MFH589830 MPC589830:MPD589830 MYY589830:MYZ589830 NIU589830:NIV589830 NSQ589830:NSR589830 OCM589830:OCN589830 OMI589830:OMJ589830 OWE589830:OWF589830 PGA589830:PGB589830 PPW589830:PPX589830 PZS589830:PZT589830 QJO589830:QJP589830 QTK589830:QTL589830 RDG589830:RDH589830 RNC589830:RND589830 RWY589830:RWZ589830 SGU589830:SGV589830 SQQ589830:SQR589830 TAM589830:TAN589830 TKI589830:TKJ589830 TUE589830:TUF589830 UEA589830:UEB589830 UNW589830:UNX589830 UXS589830:UXT589830 VHO589830:VHP589830 VRK589830:VRL589830 WBG589830:WBH589830 WLC589830:WLD589830 WUY589830:WUZ589830 IM655366:IN655366 SI655366:SJ655366 ACE655366:ACF655366 AMA655366:AMB655366 AVW655366:AVX655366 BFS655366:BFT655366 BPO655366:BPP655366 BZK655366:BZL655366 CJG655366:CJH655366 CTC655366:CTD655366 DCY655366:DCZ655366 DMU655366:DMV655366 DWQ655366:DWR655366 EGM655366:EGN655366 EQI655366:EQJ655366 FAE655366:FAF655366 FKA655366:FKB655366 FTW655366:FTX655366 GDS655366:GDT655366 GNO655366:GNP655366 GXK655366:GXL655366 HHG655366:HHH655366 HRC655366:HRD655366 IAY655366:IAZ655366 IKU655366:IKV655366 IUQ655366:IUR655366 JEM655366:JEN655366 JOI655366:JOJ655366 JYE655366:JYF655366 KIA655366:KIB655366 KRW655366:KRX655366 LBS655366:LBT655366 LLO655366:LLP655366 LVK655366:LVL655366 MFG655366:MFH655366 MPC655366:MPD655366 MYY655366:MYZ655366 NIU655366:NIV655366 NSQ655366:NSR655366 OCM655366:OCN655366 OMI655366:OMJ655366 OWE655366:OWF655366 PGA655366:PGB655366 PPW655366:PPX655366 PZS655366:PZT655366 QJO655366:QJP655366 QTK655366:QTL655366 RDG655366:RDH655366 RNC655366:RND655366 RWY655366:RWZ655366 SGU655366:SGV655366 SQQ655366:SQR655366 TAM655366:TAN655366 TKI655366:TKJ655366 TUE655366:TUF655366 UEA655366:UEB655366 UNW655366:UNX655366 UXS655366:UXT655366 VHO655366:VHP655366 VRK655366:VRL655366 WBG655366:WBH655366 WLC655366:WLD655366 WUY655366:WUZ655366 IM720902:IN720902 SI720902:SJ720902 ACE720902:ACF720902 AMA720902:AMB720902 AVW720902:AVX720902 BFS720902:BFT720902 BPO720902:BPP720902 BZK720902:BZL720902 CJG720902:CJH720902 CTC720902:CTD720902 DCY720902:DCZ720902 DMU720902:DMV720902 DWQ720902:DWR720902 EGM720902:EGN720902 EQI720902:EQJ720902 FAE720902:FAF720902 FKA720902:FKB720902 FTW720902:FTX720902 GDS720902:GDT720902 GNO720902:GNP720902 GXK720902:GXL720902 HHG720902:HHH720902 HRC720902:HRD720902 IAY720902:IAZ720902 IKU720902:IKV720902 IUQ720902:IUR720902 JEM720902:JEN720902 JOI720902:JOJ720902 JYE720902:JYF720902 KIA720902:KIB720902 KRW720902:KRX720902 LBS720902:LBT720902 LLO720902:LLP720902 LVK720902:LVL720902 MFG720902:MFH720902 MPC720902:MPD720902 MYY720902:MYZ720902 NIU720902:NIV720902 NSQ720902:NSR720902 OCM720902:OCN720902 OMI720902:OMJ720902 OWE720902:OWF720902 PGA720902:PGB720902 PPW720902:PPX720902 PZS720902:PZT720902 QJO720902:QJP720902 QTK720902:QTL720902 RDG720902:RDH720902 RNC720902:RND720902 RWY720902:RWZ720902 SGU720902:SGV720902 SQQ720902:SQR720902 TAM720902:TAN720902 TKI720902:TKJ720902 TUE720902:TUF720902 UEA720902:UEB720902 UNW720902:UNX720902 UXS720902:UXT720902 VHO720902:VHP720902 VRK720902:VRL720902 WBG720902:WBH720902 WLC720902:WLD720902 WUY720902:WUZ720902 IM786438:IN786438 SI786438:SJ786438 ACE786438:ACF786438 AMA786438:AMB786438 AVW786438:AVX786438 BFS786438:BFT786438 BPO786438:BPP786438 BZK786438:BZL786438 CJG786438:CJH786438 CTC786438:CTD786438 DCY786438:DCZ786438 DMU786438:DMV786438 DWQ786438:DWR786438 EGM786438:EGN786438 EQI786438:EQJ786438 FAE786438:FAF786438 FKA786438:FKB786438 FTW786438:FTX786438 GDS786438:GDT786438 GNO786438:GNP786438 GXK786438:GXL786438 HHG786438:HHH786438 HRC786438:HRD786438 IAY786438:IAZ786438 IKU786438:IKV786438 IUQ786438:IUR786438 JEM786438:JEN786438 JOI786438:JOJ786438 JYE786438:JYF786438 KIA786438:KIB786438 KRW786438:KRX786438 LBS786438:LBT786438 LLO786438:LLP786438 LVK786438:LVL786438 MFG786438:MFH786438 MPC786438:MPD786438 MYY786438:MYZ786438 NIU786438:NIV786438 NSQ786438:NSR786438 OCM786438:OCN786438 OMI786438:OMJ786438 OWE786438:OWF786438 PGA786438:PGB786438 PPW786438:PPX786438 PZS786438:PZT786438 QJO786438:QJP786438 QTK786438:QTL786438 RDG786438:RDH786438 RNC786438:RND786438 RWY786438:RWZ786438 SGU786438:SGV786438 SQQ786438:SQR786438 TAM786438:TAN786438 TKI786438:TKJ786438 TUE786438:TUF786438 UEA786438:UEB786438 UNW786438:UNX786438 UXS786438:UXT786438 VHO786438:VHP786438 VRK786438:VRL786438 WBG786438:WBH786438 WLC786438:WLD786438 WUY786438:WUZ786438 IM851974:IN851974 SI851974:SJ851974 ACE851974:ACF851974 AMA851974:AMB851974 AVW851974:AVX851974 BFS851974:BFT851974 BPO851974:BPP851974 BZK851974:BZL851974 CJG851974:CJH851974 CTC851974:CTD851974 DCY851974:DCZ851974 DMU851974:DMV851974 DWQ851974:DWR851974 EGM851974:EGN851974 EQI851974:EQJ851974 FAE851974:FAF851974 FKA851974:FKB851974 FTW851974:FTX851974 GDS851974:GDT851974 GNO851974:GNP851974 GXK851974:GXL851974 HHG851974:HHH851974 HRC851974:HRD851974 IAY851974:IAZ851974 IKU851974:IKV851974 IUQ851974:IUR851974 JEM851974:JEN851974 JOI851974:JOJ851974 JYE851974:JYF851974 KIA851974:KIB851974 KRW851974:KRX851974 LBS851974:LBT851974 LLO851974:LLP851974 LVK851974:LVL851974 MFG851974:MFH851974 MPC851974:MPD851974 MYY851974:MYZ851974 NIU851974:NIV851974 NSQ851974:NSR851974 OCM851974:OCN851974 OMI851974:OMJ851974 OWE851974:OWF851974 PGA851974:PGB851974 PPW851974:PPX851974 PZS851974:PZT851974 QJO851974:QJP851974 QTK851974:QTL851974 RDG851974:RDH851974 RNC851974:RND851974 RWY851974:RWZ851974 SGU851974:SGV851974 SQQ851974:SQR851974 TAM851974:TAN851974 TKI851974:TKJ851974 TUE851974:TUF851974 UEA851974:UEB851974 UNW851974:UNX851974 UXS851974:UXT851974 VHO851974:VHP851974 VRK851974:VRL851974 WBG851974:WBH851974 WLC851974:WLD851974 WUY851974:WUZ851974 IM917510:IN917510 SI917510:SJ917510 ACE917510:ACF917510 AMA917510:AMB917510 AVW917510:AVX917510 BFS917510:BFT917510 BPO917510:BPP917510 BZK917510:BZL917510 CJG917510:CJH917510 CTC917510:CTD917510 DCY917510:DCZ917510 DMU917510:DMV917510 DWQ917510:DWR917510 EGM917510:EGN917510 EQI917510:EQJ917510 FAE917510:FAF917510 FKA917510:FKB917510 FTW917510:FTX917510 GDS917510:GDT917510 GNO917510:GNP917510 GXK917510:GXL917510 HHG917510:HHH917510 HRC917510:HRD917510 IAY917510:IAZ917510 IKU917510:IKV917510 IUQ917510:IUR917510 JEM917510:JEN917510 JOI917510:JOJ917510 JYE917510:JYF917510 KIA917510:KIB917510 KRW917510:KRX917510 LBS917510:LBT917510 LLO917510:LLP917510 LVK917510:LVL917510 MFG917510:MFH917510 MPC917510:MPD917510 MYY917510:MYZ917510 NIU917510:NIV917510 NSQ917510:NSR917510 OCM917510:OCN917510 OMI917510:OMJ917510 OWE917510:OWF917510 PGA917510:PGB917510 PPW917510:PPX917510 PZS917510:PZT917510 QJO917510:QJP917510 QTK917510:QTL917510 RDG917510:RDH917510 RNC917510:RND917510 RWY917510:RWZ917510 SGU917510:SGV917510 SQQ917510:SQR917510 TAM917510:TAN917510 TKI917510:TKJ917510 TUE917510:TUF917510 UEA917510:UEB917510 UNW917510:UNX917510 UXS917510:UXT917510 VHO917510:VHP917510 VRK917510:VRL917510 WBG917510:WBH917510 WLC917510:WLD917510 WUY917510:WUZ917510 IM983046:IN983046 SI983046:SJ983046 ACE983046:ACF983046 AMA983046:AMB983046 AVW983046:AVX983046 BFS983046:BFT983046 BPO983046:BPP983046 BZK983046:BZL983046 CJG983046:CJH983046 CTC983046:CTD983046 DCY983046:DCZ983046 DMU983046:DMV983046 DWQ983046:DWR983046 EGM983046:EGN983046 EQI983046:EQJ983046 FAE983046:FAF983046 FKA983046:FKB983046 FTW983046:FTX983046 GDS983046:GDT983046 GNO983046:GNP983046 GXK983046:GXL983046 HHG983046:HHH983046 HRC983046:HRD983046 IAY983046:IAZ983046 IKU983046:IKV983046 IUQ983046:IUR983046 JEM983046:JEN983046 JOI983046:JOJ983046 JYE983046:JYF983046 KIA983046:KIB983046 KRW983046:KRX983046 LBS983046:LBT983046 LLO983046:LLP983046 LVK983046:LVL983046 MFG983046:MFH983046 MPC983046:MPD983046 MYY983046:MYZ983046 NIU983046:NIV983046 NSQ983046:NSR983046 OCM983046:OCN983046 OMI983046:OMJ983046 OWE983046:OWF983046 PGA983046:PGB983046 PPW983046:PPX983046 PZS983046:PZT983046 QJO983046:QJP983046 QTK983046:QTL983046 RDG983046:RDH983046 RNC983046:RND983046 RWY983046:RWZ983046 SGU983046:SGV983046 SQQ983046:SQR983046 TAM983046:TAN983046 TKI983046:TKJ983046 TUE983046:TUF983046 UEA983046:UEB983046 UNW983046:UNX983046 UXS983046:UXT983046 VHO983046:VHP983046 VRK983046:VRL983046 WBG983046:WBH983046 WLC983046:WLD983046 WUY983046:WUZ983046 IP65542:IQ65542 SL65542:SM65542 ACH65542:ACI65542 AMD65542:AME65542 AVZ65542:AWA65542 BFV65542:BFW65542 BPR65542:BPS65542 BZN65542:BZO65542 CJJ65542:CJK65542 CTF65542:CTG65542 DDB65542:DDC65542 DMX65542:DMY65542 DWT65542:DWU65542 EGP65542:EGQ65542 EQL65542:EQM65542 FAH65542:FAI65542 FKD65542:FKE65542 FTZ65542:FUA65542 GDV65542:GDW65542 GNR65542:GNS65542 GXN65542:GXO65542 HHJ65542:HHK65542 HRF65542:HRG65542 IBB65542:IBC65542 IKX65542:IKY65542 IUT65542:IUU65542 JEP65542:JEQ65542 JOL65542:JOM65542 JYH65542:JYI65542 KID65542:KIE65542 KRZ65542:KSA65542 LBV65542:LBW65542 LLR65542:LLS65542 LVN65542:LVO65542 MFJ65542:MFK65542 MPF65542:MPG65542 MZB65542:MZC65542 NIX65542:NIY65542 NST65542:NSU65542 OCP65542:OCQ65542 OML65542:OMM65542 OWH65542:OWI65542 PGD65542:PGE65542 PPZ65542:PQA65542 PZV65542:PZW65542 QJR65542:QJS65542 QTN65542:QTO65542 RDJ65542:RDK65542 RNF65542:RNG65542 RXB65542:RXC65542 SGX65542:SGY65542 SQT65542:SQU65542 TAP65542:TAQ65542 TKL65542:TKM65542 TUH65542:TUI65542 UED65542:UEE65542 UNZ65542:UOA65542 UXV65542:UXW65542 VHR65542:VHS65542 VRN65542:VRO65542 WBJ65542:WBK65542 WLF65542:WLG65542 WVB65542:WVC65542 IP131078:IQ131078 SL131078:SM131078 ACH131078:ACI131078 AMD131078:AME131078 AVZ131078:AWA131078 BFV131078:BFW131078 BPR131078:BPS131078 BZN131078:BZO131078 CJJ131078:CJK131078 CTF131078:CTG131078 DDB131078:DDC131078 DMX131078:DMY131078 DWT131078:DWU131078 EGP131078:EGQ131078 EQL131078:EQM131078 FAH131078:FAI131078 FKD131078:FKE131078 FTZ131078:FUA131078 GDV131078:GDW131078 GNR131078:GNS131078 GXN131078:GXO131078 HHJ131078:HHK131078 HRF131078:HRG131078 IBB131078:IBC131078 IKX131078:IKY131078 IUT131078:IUU131078 JEP131078:JEQ131078 JOL131078:JOM131078 JYH131078:JYI131078 KID131078:KIE131078 KRZ131078:KSA131078 LBV131078:LBW131078 LLR131078:LLS131078 LVN131078:LVO131078 MFJ131078:MFK131078 MPF131078:MPG131078 MZB131078:MZC131078 NIX131078:NIY131078 NST131078:NSU131078 OCP131078:OCQ131078 OML131078:OMM131078 OWH131078:OWI131078 PGD131078:PGE131078 PPZ131078:PQA131078 PZV131078:PZW131078 QJR131078:QJS131078 QTN131078:QTO131078 RDJ131078:RDK131078 RNF131078:RNG131078 RXB131078:RXC131078 SGX131078:SGY131078 SQT131078:SQU131078 TAP131078:TAQ131078 TKL131078:TKM131078 TUH131078:TUI131078 UED131078:UEE131078 UNZ131078:UOA131078 UXV131078:UXW131078 VHR131078:VHS131078 VRN131078:VRO131078 WBJ131078:WBK131078 WLF131078:WLG131078 WVB131078:WVC131078 IP196614:IQ196614 SL196614:SM196614 ACH196614:ACI196614 AMD196614:AME196614 AVZ196614:AWA196614 BFV196614:BFW196614 BPR196614:BPS196614 BZN196614:BZO196614 CJJ196614:CJK196614 CTF196614:CTG196614 DDB196614:DDC196614 DMX196614:DMY196614 DWT196614:DWU196614 EGP196614:EGQ196614 EQL196614:EQM196614 FAH196614:FAI196614 FKD196614:FKE196614 FTZ196614:FUA196614 GDV196614:GDW196614 GNR196614:GNS196614 GXN196614:GXO196614 HHJ196614:HHK196614 HRF196614:HRG196614 IBB196614:IBC196614 IKX196614:IKY196614 IUT196614:IUU196614 JEP196614:JEQ196614 JOL196614:JOM196614 JYH196614:JYI196614 KID196614:KIE196614 KRZ196614:KSA196614 LBV196614:LBW196614 LLR196614:LLS196614 LVN196614:LVO196614 MFJ196614:MFK196614 MPF196614:MPG196614 MZB196614:MZC196614 NIX196614:NIY196614 NST196614:NSU196614 OCP196614:OCQ196614 OML196614:OMM196614 OWH196614:OWI196614 PGD196614:PGE196614 PPZ196614:PQA196614 PZV196614:PZW196614 QJR196614:QJS196614 QTN196614:QTO196614 RDJ196614:RDK196614 RNF196614:RNG196614 RXB196614:RXC196614 SGX196614:SGY196614 SQT196614:SQU196614 TAP196614:TAQ196614 TKL196614:TKM196614 TUH196614:TUI196614 UED196614:UEE196614 UNZ196614:UOA196614 UXV196614:UXW196614 VHR196614:VHS196614 VRN196614:VRO196614 WBJ196614:WBK196614 WLF196614:WLG196614 WVB196614:WVC196614 IP262150:IQ262150 SL262150:SM262150 ACH262150:ACI262150 AMD262150:AME262150 AVZ262150:AWA262150 BFV262150:BFW262150 BPR262150:BPS262150 BZN262150:BZO262150 CJJ262150:CJK262150 CTF262150:CTG262150 DDB262150:DDC262150 DMX262150:DMY262150 DWT262150:DWU262150 EGP262150:EGQ262150 EQL262150:EQM262150 FAH262150:FAI262150 FKD262150:FKE262150 FTZ262150:FUA262150 GDV262150:GDW262150 GNR262150:GNS262150 GXN262150:GXO262150 HHJ262150:HHK262150 HRF262150:HRG262150 IBB262150:IBC262150 IKX262150:IKY262150 IUT262150:IUU262150 JEP262150:JEQ262150 JOL262150:JOM262150 JYH262150:JYI262150 KID262150:KIE262150 KRZ262150:KSA262150 LBV262150:LBW262150 LLR262150:LLS262150 LVN262150:LVO262150 MFJ262150:MFK262150 MPF262150:MPG262150 MZB262150:MZC262150 NIX262150:NIY262150 NST262150:NSU262150 OCP262150:OCQ262150 OML262150:OMM262150 OWH262150:OWI262150 PGD262150:PGE262150 PPZ262150:PQA262150 PZV262150:PZW262150 QJR262150:QJS262150 QTN262150:QTO262150 RDJ262150:RDK262150 RNF262150:RNG262150 RXB262150:RXC262150 SGX262150:SGY262150 SQT262150:SQU262150 TAP262150:TAQ262150 TKL262150:TKM262150 TUH262150:TUI262150 UED262150:UEE262150 UNZ262150:UOA262150 UXV262150:UXW262150 VHR262150:VHS262150 VRN262150:VRO262150 WBJ262150:WBK262150 WLF262150:WLG262150 WVB262150:WVC262150 IP327686:IQ327686 SL327686:SM327686 ACH327686:ACI327686 AMD327686:AME327686 AVZ327686:AWA327686 BFV327686:BFW327686 BPR327686:BPS327686 BZN327686:BZO327686 CJJ327686:CJK327686 CTF327686:CTG327686 DDB327686:DDC327686 DMX327686:DMY327686 DWT327686:DWU327686 EGP327686:EGQ327686 EQL327686:EQM327686 FAH327686:FAI327686 FKD327686:FKE327686 FTZ327686:FUA327686 GDV327686:GDW327686 GNR327686:GNS327686 GXN327686:GXO327686 HHJ327686:HHK327686 HRF327686:HRG327686 IBB327686:IBC327686 IKX327686:IKY327686 IUT327686:IUU327686 JEP327686:JEQ327686 JOL327686:JOM327686 JYH327686:JYI327686 KID327686:KIE327686 KRZ327686:KSA327686 LBV327686:LBW327686 LLR327686:LLS327686 LVN327686:LVO327686 MFJ327686:MFK327686 MPF327686:MPG327686 MZB327686:MZC327686 NIX327686:NIY327686 NST327686:NSU327686 OCP327686:OCQ327686 OML327686:OMM327686 OWH327686:OWI327686 PGD327686:PGE327686 PPZ327686:PQA327686 PZV327686:PZW327686 QJR327686:QJS327686 QTN327686:QTO327686 RDJ327686:RDK327686 RNF327686:RNG327686 RXB327686:RXC327686 SGX327686:SGY327686 SQT327686:SQU327686 TAP327686:TAQ327686 TKL327686:TKM327686 TUH327686:TUI327686 UED327686:UEE327686 UNZ327686:UOA327686 UXV327686:UXW327686 VHR327686:VHS327686 VRN327686:VRO327686 WBJ327686:WBK327686 WLF327686:WLG327686 WVB327686:WVC327686 IP393222:IQ393222 SL393222:SM393222 ACH393222:ACI393222 AMD393222:AME393222 AVZ393222:AWA393222 BFV393222:BFW393222 BPR393222:BPS393222 BZN393222:BZO393222 CJJ393222:CJK393222 CTF393222:CTG393222 DDB393222:DDC393222 DMX393222:DMY393222 DWT393222:DWU393222 EGP393222:EGQ393222 EQL393222:EQM393222 FAH393222:FAI393222 FKD393222:FKE393222 FTZ393222:FUA393222 GDV393222:GDW393222 GNR393222:GNS393222 GXN393222:GXO393222 HHJ393222:HHK393222 HRF393222:HRG393222 IBB393222:IBC393222 IKX393222:IKY393222 IUT393222:IUU393222 JEP393222:JEQ393222 JOL393222:JOM393222 JYH393222:JYI393222 KID393222:KIE393222 KRZ393222:KSA393222 LBV393222:LBW393222 LLR393222:LLS393222 LVN393222:LVO393222 MFJ393222:MFK393222 MPF393222:MPG393222 MZB393222:MZC393222 NIX393222:NIY393222 NST393222:NSU393222 OCP393222:OCQ393222 OML393222:OMM393222 OWH393222:OWI393222 PGD393222:PGE393222 PPZ393222:PQA393222 PZV393222:PZW393222 QJR393222:QJS393222 QTN393222:QTO393222 RDJ393222:RDK393222 RNF393222:RNG393222 RXB393222:RXC393222 SGX393222:SGY393222 SQT393222:SQU393222 TAP393222:TAQ393222 TKL393222:TKM393222 TUH393222:TUI393222 UED393222:UEE393222 UNZ393222:UOA393222 UXV393222:UXW393222 VHR393222:VHS393222 VRN393222:VRO393222 WBJ393222:WBK393222 WLF393222:WLG393222 WVB393222:WVC393222 IP458758:IQ458758 SL458758:SM458758 ACH458758:ACI458758 AMD458758:AME458758 AVZ458758:AWA458758 BFV458758:BFW458758 BPR458758:BPS458758 BZN458758:BZO458758 CJJ458758:CJK458758 CTF458758:CTG458758 DDB458758:DDC458758 DMX458758:DMY458758 DWT458758:DWU458758 EGP458758:EGQ458758 EQL458758:EQM458758 FAH458758:FAI458758 FKD458758:FKE458758 FTZ458758:FUA458758 GDV458758:GDW458758 GNR458758:GNS458758 GXN458758:GXO458758 HHJ458758:HHK458758 HRF458758:HRG458758 IBB458758:IBC458758 IKX458758:IKY458758 IUT458758:IUU458758 JEP458758:JEQ458758 JOL458758:JOM458758 JYH458758:JYI458758 KID458758:KIE458758 KRZ458758:KSA458758 LBV458758:LBW458758 LLR458758:LLS458758 LVN458758:LVO458758 MFJ458758:MFK458758 MPF458758:MPG458758 MZB458758:MZC458758 NIX458758:NIY458758 NST458758:NSU458758 OCP458758:OCQ458758 OML458758:OMM458758 OWH458758:OWI458758 PGD458758:PGE458758 PPZ458758:PQA458758 PZV458758:PZW458758 QJR458758:QJS458758 QTN458758:QTO458758 RDJ458758:RDK458758 RNF458758:RNG458758 RXB458758:RXC458758 SGX458758:SGY458758 SQT458758:SQU458758 TAP458758:TAQ458758 TKL458758:TKM458758 TUH458758:TUI458758 UED458758:UEE458758 UNZ458758:UOA458758 UXV458758:UXW458758 VHR458758:VHS458758 VRN458758:VRO458758 WBJ458758:WBK458758 WLF458758:WLG458758 WVB458758:WVC458758 IP524294:IQ524294 SL524294:SM524294 ACH524294:ACI524294 AMD524294:AME524294 AVZ524294:AWA524294 BFV524294:BFW524294 BPR524294:BPS524294 BZN524294:BZO524294 CJJ524294:CJK524294 CTF524294:CTG524294 DDB524294:DDC524294 DMX524294:DMY524294 DWT524294:DWU524294 EGP524294:EGQ524294 EQL524294:EQM524294 FAH524294:FAI524294 FKD524294:FKE524294 FTZ524294:FUA524294 GDV524294:GDW524294 GNR524294:GNS524294 GXN524294:GXO524294 HHJ524294:HHK524294 HRF524294:HRG524294 IBB524294:IBC524294 IKX524294:IKY524294 IUT524294:IUU524294 JEP524294:JEQ524294 JOL524294:JOM524294 JYH524294:JYI524294 KID524294:KIE524294 KRZ524294:KSA524294 LBV524294:LBW524294 LLR524294:LLS524294 LVN524294:LVO524294 MFJ524294:MFK524294 MPF524294:MPG524294 MZB524294:MZC524294 NIX524294:NIY524294 NST524294:NSU524294 OCP524294:OCQ524294 OML524294:OMM524294 OWH524294:OWI524294 PGD524294:PGE524294 PPZ524294:PQA524294 PZV524294:PZW524294 QJR524294:QJS524294 QTN524294:QTO524294 RDJ524294:RDK524294 RNF524294:RNG524294 RXB524294:RXC524294 SGX524294:SGY524294 SQT524294:SQU524294 TAP524294:TAQ524294 TKL524294:TKM524294 TUH524294:TUI524294 UED524294:UEE524294 UNZ524294:UOA524294 UXV524294:UXW524294 VHR524294:VHS524294 VRN524294:VRO524294 WBJ524294:WBK524294 WLF524294:WLG524294 WVB524294:WVC524294 IP589830:IQ589830 SL589830:SM589830 ACH589830:ACI589830 AMD589830:AME589830 AVZ589830:AWA589830 BFV589830:BFW589830 BPR589830:BPS589830 BZN589830:BZO589830 CJJ589830:CJK589830 CTF589830:CTG589830 DDB589830:DDC589830 DMX589830:DMY589830 DWT589830:DWU589830 EGP589830:EGQ589830 EQL589830:EQM589830 FAH589830:FAI589830 FKD589830:FKE589830 FTZ589830:FUA589830 GDV589830:GDW589830 GNR589830:GNS589830 GXN589830:GXO589830 HHJ589830:HHK589830 HRF589830:HRG589830 IBB589830:IBC589830 IKX589830:IKY589830 IUT589830:IUU589830 JEP589830:JEQ589830 JOL589830:JOM589830 JYH589830:JYI589830 KID589830:KIE589830 KRZ589830:KSA589830 LBV589830:LBW589830 LLR589830:LLS589830 LVN589830:LVO589830 MFJ589830:MFK589830 MPF589830:MPG589830 MZB589830:MZC589830 NIX589830:NIY589830 NST589830:NSU589830 OCP589830:OCQ589830 OML589830:OMM589830 OWH589830:OWI589830 PGD589830:PGE589830 PPZ589830:PQA589830 PZV589830:PZW589830 QJR589830:QJS589830 QTN589830:QTO589830 RDJ589830:RDK589830 RNF589830:RNG589830 RXB589830:RXC589830 SGX589830:SGY589830 SQT589830:SQU589830 TAP589830:TAQ589830 TKL589830:TKM589830 TUH589830:TUI589830 UED589830:UEE589830 UNZ589830:UOA589830 UXV589830:UXW589830 VHR589830:VHS589830 VRN589830:VRO589830 WBJ589830:WBK589830 WLF589830:WLG589830 WVB589830:WVC589830 IP655366:IQ655366 SL655366:SM655366 ACH655366:ACI655366 AMD655366:AME655366 AVZ655366:AWA655366 BFV655366:BFW655366 BPR655366:BPS655366 BZN655366:BZO655366 CJJ655366:CJK655366 CTF655366:CTG655366 DDB655366:DDC655366 DMX655366:DMY655366 DWT655366:DWU655366 EGP655366:EGQ655366 EQL655366:EQM655366 FAH655366:FAI655366 FKD655366:FKE655366 FTZ655366:FUA655366 GDV655366:GDW655366 GNR655366:GNS655366 GXN655366:GXO655366 HHJ655366:HHK655366 HRF655366:HRG655366 IBB655366:IBC655366 IKX655366:IKY655366 IUT655366:IUU655366 JEP655366:JEQ655366 JOL655366:JOM655366 JYH655366:JYI655366 KID655366:KIE655366 KRZ655366:KSA655366 LBV655366:LBW655366 LLR655366:LLS655366 LVN655366:LVO655366 MFJ655366:MFK655366 MPF655366:MPG655366 MZB655366:MZC655366 NIX655366:NIY655366 NST655366:NSU655366 OCP655366:OCQ655366 OML655366:OMM655366 OWH655366:OWI655366 PGD655366:PGE655366 PPZ655366:PQA655366 PZV655366:PZW655366 QJR655366:QJS655366 QTN655366:QTO655366 RDJ655366:RDK655366 RNF655366:RNG655366 RXB655366:RXC655366 SGX655366:SGY655366 SQT655366:SQU655366 TAP655366:TAQ655366 TKL655366:TKM655366 TUH655366:TUI655366 UED655366:UEE655366 UNZ655366:UOA655366 UXV655366:UXW655366 VHR655366:VHS655366 VRN655366:VRO655366 WBJ655366:WBK655366 WLF655366:WLG655366 WVB655366:WVC655366 IP720902:IQ720902 SL720902:SM720902 ACH720902:ACI720902 AMD720902:AME720902 AVZ720902:AWA720902 BFV720902:BFW720902 BPR720902:BPS720902 BZN720902:BZO720902 CJJ720902:CJK720902 CTF720902:CTG720902 DDB720902:DDC720902 DMX720902:DMY720902 DWT720902:DWU720902 EGP720902:EGQ720902 EQL720902:EQM720902 FAH720902:FAI720902 FKD720902:FKE720902 FTZ720902:FUA720902 GDV720902:GDW720902 GNR720902:GNS720902 GXN720902:GXO720902 HHJ720902:HHK720902 HRF720902:HRG720902 IBB720902:IBC720902 IKX720902:IKY720902 IUT720902:IUU720902 JEP720902:JEQ720902 JOL720902:JOM720902 JYH720902:JYI720902 KID720902:KIE720902 KRZ720902:KSA720902 LBV720902:LBW720902 LLR720902:LLS720902 LVN720902:LVO720902 MFJ720902:MFK720902 MPF720902:MPG720902 MZB720902:MZC720902 NIX720902:NIY720902 NST720902:NSU720902 OCP720902:OCQ720902 OML720902:OMM720902 OWH720902:OWI720902 PGD720902:PGE720902 PPZ720902:PQA720902 PZV720902:PZW720902 QJR720902:QJS720902 QTN720902:QTO720902 RDJ720902:RDK720902 RNF720902:RNG720902 RXB720902:RXC720902 SGX720902:SGY720902 SQT720902:SQU720902 TAP720902:TAQ720902 TKL720902:TKM720902 TUH720902:TUI720902 UED720902:UEE720902 UNZ720902:UOA720902 UXV720902:UXW720902 VHR720902:VHS720902 VRN720902:VRO720902 WBJ720902:WBK720902 WLF720902:WLG720902 WVB720902:WVC720902 IP786438:IQ786438 SL786438:SM786438 ACH786438:ACI786438 AMD786438:AME786438 AVZ786438:AWA786438 BFV786438:BFW786438 BPR786438:BPS786438 BZN786438:BZO786438 CJJ786438:CJK786438 CTF786438:CTG786438 DDB786438:DDC786438 DMX786438:DMY786438 DWT786438:DWU786438 EGP786438:EGQ786438 EQL786438:EQM786438 FAH786438:FAI786438 FKD786438:FKE786438 FTZ786438:FUA786438 GDV786438:GDW786438 GNR786438:GNS786438 GXN786438:GXO786438 HHJ786438:HHK786438 HRF786438:HRG786438 IBB786438:IBC786438 IKX786438:IKY786438 IUT786438:IUU786438 JEP786438:JEQ786438 JOL786438:JOM786438 JYH786438:JYI786438 KID786438:KIE786438 KRZ786438:KSA786438 LBV786438:LBW786438 LLR786438:LLS786438 LVN786438:LVO786438 MFJ786438:MFK786438 MPF786438:MPG786438 MZB786438:MZC786438 NIX786438:NIY786438 NST786438:NSU786438 OCP786438:OCQ786438 OML786438:OMM786438 OWH786438:OWI786438 PGD786438:PGE786438 PPZ786438:PQA786438 PZV786438:PZW786438 QJR786438:QJS786438 QTN786438:QTO786438 RDJ786438:RDK786438 RNF786438:RNG786438 RXB786438:RXC786438 SGX786438:SGY786438 SQT786438:SQU786438 TAP786438:TAQ786438 TKL786438:TKM786438 TUH786438:TUI786438 UED786438:UEE786438 UNZ786438:UOA786438 UXV786438:UXW786438 VHR786438:VHS786438 VRN786438:VRO786438 WBJ786438:WBK786438 WLF786438:WLG786438 WVB786438:WVC786438 IP851974:IQ851974 SL851974:SM851974 ACH851974:ACI851974 AMD851974:AME851974 AVZ851974:AWA851974 BFV851974:BFW851974 BPR851974:BPS851974 BZN851974:BZO851974 CJJ851974:CJK851974 CTF851974:CTG851974 DDB851974:DDC851974 DMX851974:DMY851974 DWT851974:DWU851974 EGP851974:EGQ851974 EQL851974:EQM851974 FAH851974:FAI851974 FKD851974:FKE851974 FTZ851974:FUA851974 GDV851974:GDW851974 GNR851974:GNS851974 GXN851974:GXO851974 HHJ851974:HHK851974 HRF851974:HRG851974 IBB851974:IBC851974 IKX851974:IKY851974 IUT851974:IUU851974 JEP851974:JEQ851974 JOL851974:JOM851974 JYH851974:JYI851974 KID851974:KIE851974 KRZ851974:KSA851974 LBV851974:LBW851974 LLR851974:LLS851974 LVN851974:LVO851974 MFJ851974:MFK851974 MPF851974:MPG851974 MZB851974:MZC851974 NIX851974:NIY851974 NST851974:NSU851974 OCP851974:OCQ851974 OML851974:OMM851974 OWH851974:OWI851974 PGD851974:PGE851974 PPZ851974:PQA851974 PZV851974:PZW851974 QJR851974:QJS851974 QTN851974:QTO851974 RDJ851974:RDK851974 RNF851974:RNG851974 RXB851974:RXC851974 SGX851974:SGY851974 SQT851974:SQU851974 TAP851974:TAQ851974 TKL851974:TKM851974 TUH851974:TUI851974 UED851974:UEE851974 UNZ851974:UOA851974 UXV851974:UXW851974 VHR851974:VHS851974 VRN851974:VRO851974 WBJ851974:WBK851974 WLF851974:WLG851974 WVB851974:WVC851974 IP917510:IQ917510 SL917510:SM917510 ACH917510:ACI917510 AMD917510:AME917510 AVZ917510:AWA917510 BFV917510:BFW917510 BPR917510:BPS917510 BZN917510:BZO917510 CJJ917510:CJK917510 CTF917510:CTG917510 DDB917510:DDC917510 DMX917510:DMY917510 DWT917510:DWU917510 EGP917510:EGQ917510 EQL917510:EQM917510 FAH917510:FAI917510 FKD917510:FKE917510 FTZ917510:FUA917510 GDV917510:GDW917510 GNR917510:GNS917510 GXN917510:GXO917510 HHJ917510:HHK917510 HRF917510:HRG917510 IBB917510:IBC917510 IKX917510:IKY917510 IUT917510:IUU917510 JEP917510:JEQ917510 JOL917510:JOM917510 JYH917510:JYI917510 KID917510:KIE917510 KRZ917510:KSA917510 LBV917510:LBW917510 LLR917510:LLS917510 LVN917510:LVO917510 MFJ917510:MFK917510 MPF917510:MPG917510 MZB917510:MZC917510 NIX917510:NIY917510 NST917510:NSU917510 OCP917510:OCQ917510 OML917510:OMM917510 OWH917510:OWI917510 PGD917510:PGE917510 PPZ917510:PQA917510 PZV917510:PZW917510 QJR917510:QJS917510 QTN917510:QTO917510 RDJ917510:RDK917510 RNF917510:RNG917510 RXB917510:RXC917510 SGX917510:SGY917510 SQT917510:SQU917510 TAP917510:TAQ917510 TKL917510:TKM917510 TUH917510:TUI917510 UED917510:UEE917510 UNZ917510:UOA917510 UXV917510:UXW917510 VHR917510:VHS917510 VRN917510:VRO917510 WBJ917510:WBK917510 WLF917510:WLG917510 WVB917510:WVC917510 IP983046:IQ983046 SL983046:SM983046 ACH983046:ACI983046 AMD983046:AME983046 AVZ983046:AWA983046 BFV983046:BFW983046 BPR983046:BPS983046 BZN983046:BZO983046 CJJ983046:CJK983046 CTF983046:CTG983046 DDB983046:DDC983046 DMX983046:DMY983046 DWT983046:DWU983046 EGP983046:EGQ983046 EQL983046:EQM983046 FAH983046:FAI983046 FKD983046:FKE983046 FTZ983046:FUA983046 GDV983046:GDW983046 GNR983046:GNS983046 GXN983046:GXO983046 HHJ983046:HHK983046 HRF983046:HRG983046 IBB983046:IBC983046 IKX983046:IKY983046 IUT983046:IUU983046 JEP983046:JEQ983046 JOL983046:JOM983046 JYH983046:JYI983046 KID983046:KIE983046 KRZ983046:KSA983046 LBV983046:LBW983046 LLR983046:LLS983046 LVN983046:LVO983046 MFJ983046:MFK983046 MPF983046:MPG983046 MZB983046:MZC983046 NIX983046:NIY983046 NST983046:NSU983046 OCP983046:OCQ983046 OML983046:OMM983046 OWH983046:OWI983046 PGD983046:PGE983046 PPZ983046:PQA983046 PZV983046:PZW983046 QJR983046:QJS983046 QTN983046:QTO983046 RDJ983046:RDK983046 RNF983046:RNG983046 RXB983046:RXC983046 SGX983046:SGY983046 SQT983046:SQU983046 TAP983046:TAQ983046 TKL983046:TKM983046 TUH983046:TUI983046 UED983046:UEE983046 UNZ983046:UOA983046 UXV983046:UXW983046 VHR983046:VHS983046 VRN983046:VRO983046 WBJ983046:WBK983046 WLF983046:WLG983046 WVB983046:WVC983046">
      <formula1>HR65540</formula1>
    </dataValidation>
    <dataValidation type="whole" operator="lessThanOrEqual" allowBlank="1" showInputMessage="1" showErrorMessage="1" sqref="HR65543:HS65543 RN65543:RO65543 ABJ65543:ABK65543 ALF65543:ALG65543 AVB65543:AVC65543 BEX65543:BEY65543 BOT65543:BOU65543 BYP65543:BYQ65543 CIL65543:CIM65543 CSH65543:CSI65543 DCD65543:DCE65543 DLZ65543:DMA65543 DVV65543:DVW65543 EFR65543:EFS65543 EPN65543:EPO65543 EZJ65543:EZK65543 FJF65543:FJG65543 FTB65543:FTC65543 GCX65543:GCY65543 GMT65543:GMU65543 GWP65543:GWQ65543 HGL65543:HGM65543 HQH65543:HQI65543 IAD65543:IAE65543 IJZ65543:IKA65543 ITV65543:ITW65543 JDR65543:JDS65543 JNN65543:JNO65543 JXJ65543:JXK65543 KHF65543:KHG65543 KRB65543:KRC65543 LAX65543:LAY65543 LKT65543:LKU65543 LUP65543:LUQ65543 MEL65543:MEM65543 MOH65543:MOI65543 MYD65543:MYE65543 NHZ65543:NIA65543 NRV65543:NRW65543 OBR65543:OBS65543 OLN65543:OLO65543 OVJ65543:OVK65543 PFF65543:PFG65543 PPB65543:PPC65543 PYX65543:PYY65543 QIT65543:QIU65543 QSP65543:QSQ65543 RCL65543:RCM65543 RMH65543:RMI65543 RWD65543:RWE65543 SFZ65543:SGA65543 SPV65543:SPW65543 SZR65543:SZS65543 TJN65543:TJO65543 TTJ65543:TTK65543 UDF65543:UDG65543 UNB65543:UNC65543 UWX65543:UWY65543 VGT65543:VGU65543 VQP65543:VQQ65543 WAL65543:WAM65543 WKH65543:WKI65543 WUD65543:WUE65543 HR131079:HS131079 RN131079:RO131079 ABJ131079:ABK131079 ALF131079:ALG131079 AVB131079:AVC131079 BEX131079:BEY131079 BOT131079:BOU131079 BYP131079:BYQ131079 CIL131079:CIM131079 CSH131079:CSI131079 DCD131079:DCE131079 DLZ131079:DMA131079 DVV131079:DVW131079 EFR131079:EFS131079 EPN131079:EPO131079 EZJ131079:EZK131079 FJF131079:FJG131079 FTB131079:FTC131079 GCX131079:GCY131079 GMT131079:GMU131079 GWP131079:GWQ131079 HGL131079:HGM131079 HQH131079:HQI131079 IAD131079:IAE131079 IJZ131079:IKA131079 ITV131079:ITW131079 JDR131079:JDS131079 JNN131079:JNO131079 JXJ131079:JXK131079 KHF131079:KHG131079 KRB131079:KRC131079 LAX131079:LAY131079 LKT131079:LKU131079 LUP131079:LUQ131079 MEL131079:MEM131079 MOH131079:MOI131079 MYD131079:MYE131079 NHZ131079:NIA131079 NRV131079:NRW131079 OBR131079:OBS131079 OLN131079:OLO131079 OVJ131079:OVK131079 PFF131079:PFG131079 PPB131079:PPC131079 PYX131079:PYY131079 QIT131079:QIU131079 QSP131079:QSQ131079 RCL131079:RCM131079 RMH131079:RMI131079 RWD131079:RWE131079 SFZ131079:SGA131079 SPV131079:SPW131079 SZR131079:SZS131079 TJN131079:TJO131079 TTJ131079:TTK131079 UDF131079:UDG131079 UNB131079:UNC131079 UWX131079:UWY131079 VGT131079:VGU131079 VQP131079:VQQ131079 WAL131079:WAM131079 WKH131079:WKI131079 WUD131079:WUE131079 HR196615:HS196615 RN196615:RO196615 ABJ196615:ABK196615 ALF196615:ALG196615 AVB196615:AVC196615 BEX196615:BEY196615 BOT196615:BOU196615 BYP196615:BYQ196615 CIL196615:CIM196615 CSH196615:CSI196615 DCD196615:DCE196615 DLZ196615:DMA196615 DVV196615:DVW196615 EFR196615:EFS196615 EPN196615:EPO196615 EZJ196615:EZK196615 FJF196615:FJG196615 FTB196615:FTC196615 GCX196615:GCY196615 GMT196615:GMU196615 GWP196615:GWQ196615 HGL196615:HGM196615 HQH196615:HQI196615 IAD196615:IAE196615 IJZ196615:IKA196615 ITV196615:ITW196615 JDR196615:JDS196615 JNN196615:JNO196615 JXJ196615:JXK196615 KHF196615:KHG196615 KRB196615:KRC196615 LAX196615:LAY196615 LKT196615:LKU196615 LUP196615:LUQ196615 MEL196615:MEM196615 MOH196615:MOI196615 MYD196615:MYE196615 NHZ196615:NIA196615 NRV196615:NRW196615 OBR196615:OBS196615 OLN196615:OLO196615 OVJ196615:OVK196615 PFF196615:PFG196615 PPB196615:PPC196615 PYX196615:PYY196615 QIT196615:QIU196615 QSP196615:QSQ196615 RCL196615:RCM196615 RMH196615:RMI196615 RWD196615:RWE196615 SFZ196615:SGA196615 SPV196615:SPW196615 SZR196615:SZS196615 TJN196615:TJO196615 TTJ196615:TTK196615 UDF196615:UDG196615 UNB196615:UNC196615 UWX196615:UWY196615 VGT196615:VGU196615 VQP196615:VQQ196615 WAL196615:WAM196615 WKH196615:WKI196615 WUD196615:WUE196615 HR262151:HS262151 RN262151:RO262151 ABJ262151:ABK262151 ALF262151:ALG262151 AVB262151:AVC262151 BEX262151:BEY262151 BOT262151:BOU262151 BYP262151:BYQ262151 CIL262151:CIM262151 CSH262151:CSI262151 DCD262151:DCE262151 DLZ262151:DMA262151 DVV262151:DVW262151 EFR262151:EFS262151 EPN262151:EPO262151 EZJ262151:EZK262151 FJF262151:FJG262151 FTB262151:FTC262151 GCX262151:GCY262151 GMT262151:GMU262151 GWP262151:GWQ262151 HGL262151:HGM262151 HQH262151:HQI262151 IAD262151:IAE262151 IJZ262151:IKA262151 ITV262151:ITW262151 JDR262151:JDS262151 JNN262151:JNO262151 JXJ262151:JXK262151 KHF262151:KHG262151 KRB262151:KRC262151 LAX262151:LAY262151 LKT262151:LKU262151 LUP262151:LUQ262151 MEL262151:MEM262151 MOH262151:MOI262151 MYD262151:MYE262151 NHZ262151:NIA262151 NRV262151:NRW262151 OBR262151:OBS262151 OLN262151:OLO262151 OVJ262151:OVK262151 PFF262151:PFG262151 PPB262151:PPC262151 PYX262151:PYY262151 QIT262151:QIU262151 QSP262151:QSQ262151 RCL262151:RCM262151 RMH262151:RMI262151 RWD262151:RWE262151 SFZ262151:SGA262151 SPV262151:SPW262151 SZR262151:SZS262151 TJN262151:TJO262151 TTJ262151:TTK262151 UDF262151:UDG262151 UNB262151:UNC262151 UWX262151:UWY262151 VGT262151:VGU262151 VQP262151:VQQ262151 WAL262151:WAM262151 WKH262151:WKI262151 WUD262151:WUE262151 HR327687:HS327687 RN327687:RO327687 ABJ327687:ABK327687 ALF327687:ALG327687 AVB327687:AVC327687 BEX327687:BEY327687 BOT327687:BOU327687 BYP327687:BYQ327687 CIL327687:CIM327687 CSH327687:CSI327687 DCD327687:DCE327687 DLZ327687:DMA327687 DVV327687:DVW327687 EFR327687:EFS327687 EPN327687:EPO327687 EZJ327687:EZK327687 FJF327687:FJG327687 FTB327687:FTC327687 GCX327687:GCY327687 GMT327687:GMU327687 GWP327687:GWQ327687 HGL327687:HGM327687 HQH327687:HQI327687 IAD327687:IAE327687 IJZ327687:IKA327687 ITV327687:ITW327687 JDR327687:JDS327687 JNN327687:JNO327687 JXJ327687:JXK327687 KHF327687:KHG327687 KRB327687:KRC327687 LAX327687:LAY327687 LKT327687:LKU327687 LUP327687:LUQ327687 MEL327687:MEM327687 MOH327687:MOI327687 MYD327687:MYE327687 NHZ327687:NIA327687 NRV327687:NRW327687 OBR327687:OBS327687 OLN327687:OLO327687 OVJ327687:OVK327687 PFF327687:PFG327687 PPB327687:PPC327687 PYX327687:PYY327687 QIT327687:QIU327687 QSP327687:QSQ327687 RCL327687:RCM327687 RMH327687:RMI327687 RWD327687:RWE327687 SFZ327687:SGA327687 SPV327687:SPW327687 SZR327687:SZS327687 TJN327687:TJO327687 TTJ327687:TTK327687 UDF327687:UDG327687 UNB327687:UNC327687 UWX327687:UWY327687 VGT327687:VGU327687 VQP327687:VQQ327687 WAL327687:WAM327687 WKH327687:WKI327687 WUD327687:WUE327687 HR393223:HS393223 RN393223:RO393223 ABJ393223:ABK393223 ALF393223:ALG393223 AVB393223:AVC393223 BEX393223:BEY393223 BOT393223:BOU393223 BYP393223:BYQ393223 CIL393223:CIM393223 CSH393223:CSI393223 DCD393223:DCE393223 DLZ393223:DMA393223 DVV393223:DVW393223 EFR393223:EFS393223 EPN393223:EPO393223 EZJ393223:EZK393223 FJF393223:FJG393223 FTB393223:FTC393223 GCX393223:GCY393223 GMT393223:GMU393223 GWP393223:GWQ393223 HGL393223:HGM393223 HQH393223:HQI393223 IAD393223:IAE393223 IJZ393223:IKA393223 ITV393223:ITW393223 JDR393223:JDS393223 JNN393223:JNO393223 JXJ393223:JXK393223 KHF393223:KHG393223 KRB393223:KRC393223 LAX393223:LAY393223 LKT393223:LKU393223 LUP393223:LUQ393223 MEL393223:MEM393223 MOH393223:MOI393223 MYD393223:MYE393223 NHZ393223:NIA393223 NRV393223:NRW393223 OBR393223:OBS393223 OLN393223:OLO393223 OVJ393223:OVK393223 PFF393223:PFG393223 PPB393223:PPC393223 PYX393223:PYY393223 QIT393223:QIU393223 QSP393223:QSQ393223 RCL393223:RCM393223 RMH393223:RMI393223 RWD393223:RWE393223 SFZ393223:SGA393223 SPV393223:SPW393223 SZR393223:SZS393223 TJN393223:TJO393223 TTJ393223:TTK393223 UDF393223:UDG393223 UNB393223:UNC393223 UWX393223:UWY393223 VGT393223:VGU393223 VQP393223:VQQ393223 WAL393223:WAM393223 WKH393223:WKI393223 WUD393223:WUE393223 HR458759:HS458759 RN458759:RO458759 ABJ458759:ABK458759 ALF458759:ALG458759 AVB458759:AVC458759 BEX458759:BEY458759 BOT458759:BOU458759 BYP458759:BYQ458759 CIL458759:CIM458759 CSH458759:CSI458759 DCD458759:DCE458759 DLZ458759:DMA458759 DVV458759:DVW458759 EFR458759:EFS458759 EPN458759:EPO458759 EZJ458759:EZK458759 FJF458759:FJG458759 FTB458759:FTC458759 GCX458759:GCY458759 GMT458759:GMU458759 GWP458759:GWQ458759 HGL458759:HGM458759 HQH458759:HQI458759 IAD458759:IAE458759 IJZ458759:IKA458759 ITV458759:ITW458759 JDR458759:JDS458759 JNN458759:JNO458759 JXJ458759:JXK458759 KHF458759:KHG458759 KRB458759:KRC458759 LAX458759:LAY458759 LKT458759:LKU458759 LUP458759:LUQ458759 MEL458759:MEM458759 MOH458759:MOI458759 MYD458759:MYE458759 NHZ458759:NIA458759 NRV458759:NRW458759 OBR458759:OBS458759 OLN458759:OLO458759 OVJ458759:OVK458759 PFF458759:PFG458759 PPB458759:PPC458759 PYX458759:PYY458759 QIT458759:QIU458759 QSP458759:QSQ458759 RCL458759:RCM458759 RMH458759:RMI458759 RWD458759:RWE458759 SFZ458759:SGA458759 SPV458759:SPW458759 SZR458759:SZS458759 TJN458759:TJO458759 TTJ458759:TTK458759 UDF458759:UDG458759 UNB458759:UNC458759 UWX458759:UWY458759 VGT458759:VGU458759 VQP458759:VQQ458759 WAL458759:WAM458759 WKH458759:WKI458759 WUD458759:WUE458759 HR524295:HS524295 RN524295:RO524295 ABJ524295:ABK524295 ALF524295:ALG524295 AVB524295:AVC524295 BEX524295:BEY524295 BOT524295:BOU524295 BYP524295:BYQ524295 CIL524295:CIM524295 CSH524295:CSI524295 DCD524295:DCE524295 DLZ524295:DMA524295 DVV524295:DVW524295 EFR524295:EFS524295 EPN524295:EPO524295 EZJ524295:EZK524295 FJF524295:FJG524295 FTB524295:FTC524295 GCX524295:GCY524295 GMT524295:GMU524295 GWP524295:GWQ524295 HGL524295:HGM524295 HQH524295:HQI524295 IAD524295:IAE524295 IJZ524295:IKA524295 ITV524295:ITW524295 JDR524295:JDS524295 JNN524295:JNO524295 JXJ524295:JXK524295 KHF524295:KHG524295 KRB524295:KRC524295 LAX524295:LAY524295 LKT524295:LKU524295 LUP524295:LUQ524295 MEL524295:MEM524295 MOH524295:MOI524295 MYD524295:MYE524295 NHZ524295:NIA524295 NRV524295:NRW524295 OBR524295:OBS524295 OLN524295:OLO524295 OVJ524295:OVK524295 PFF524295:PFG524295 PPB524295:PPC524295 PYX524295:PYY524295 QIT524295:QIU524295 QSP524295:QSQ524295 RCL524295:RCM524295 RMH524295:RMI524295 RWD524295:RWE524295 SFZ524295:SGA524295 SPV524295:SPW524295 SZR524295:SZS524295 TJN524295:TJO524295 TTJ524295:TTK524295 UDF524295:UDG524295 UNB524295:UNC524295 UWX524295:UWY524295 VGT524295:VGU524295 VQP524295:VQQ524295 WAL524295:WAM524295 WKH524295:WKI524295 WUD524295:WUE524295 HR589831:HS589831 RN589831:RO589831 ABJ589831:ABK589831 ALF589831:ALG589831 AVB589831:AVC589831 BEX589831:BEY589831 BOT589831:BOU589831 BYP589831:BYQ589831 CIL589831:CIM589831 CSH589831:CSI589831 DCD589831:DCE589831 DLZ589831:DMA589831 DVV589831:DVW589831 EFR589831:EFS589831 EPN589831:EPO589831 EZJ589831:EZK589831 FJF589831:FJG589831 FTB589831:FTC589831 GCX589831:GCY589831 GMT589831:GMU589831 GWP589831:GWQ589831 HGL589831:HGM589831 HQH589831:HQI589831 IAD589831:IAE589831 IJZ589831:IKA589831 ITV589831:ITW589831 JDR589831:JDS589831 JNN589831:JNO589831 JXJ589831:JXK589831 KHF589831:KHG589831 KRB589831:KRC589831 LAX589831:LAY589831 LKT589831:LKU589831 LUP589831:LUQ589831 MEL589831:MEM589831 MOH589831:MOI589831 MYD589831:MYE589831 NHZ589831:NIA589831 NRV589831:NRW589831 OBR589831:OBS589831 OLN589831:OLO589831 OVJ589831:OVK589831 PFF589831:PFG589831 PPB589831:PPC589831 PYX589831:PYY589831 QIT589831:QIU589831 QSP589831:QSQ589831 RCL589831:RCM589831 RMH589831:RMI589831 RWD589831:RWE589831 SFZ589831:SGA589831 SPV589831:SPW589831 SZR589831:SZS589831 TJN589831:TJO589831 TTJ589831:TTK589831 UDF589831:UDG589831 UNB589831:UNC589831 UWX589831:UWY589831 VGT589831:VGU589831 VQP589831:VQQ589831 WAL589831:WAM589831 WKH589831:WKI589831 WUD589831:WUE589831 HR655367:HS655367 RN655367:RO655367 ABJ655367:ABK655367 ALF655367:ALG655367 AVB655367:AVC655367 BEX655367:BEY655367 BOT655367:BOU655367 BYP655367:BYQ655367 CIL655367:CIM655367 CSH655367:CSI655367 DCD655367:DCE655367 DLZ655367:DMA655367 DVV655367:DVW655367 EFR655367:EFS655367 EPN655367:EPO655367 EZJ655367:EZK655367 FJF655367:FJG655367 FTB655367:FTC655367 GCX655367:GCY655367 GMT655367:GMU655367 GWP655367:GWQ655367 HGL655367:HGM655367 HQH655367:HQI655367 IAD655367:IAE655367 IJZ655367:IKA655367 ITV655367:ITW655367 JDR655367:JDS655367 JNN655367:JNO655367 JXJ655367:JXK655367 KHF655367:KHG655367 KRB655367:KRC655367 LAX655367:LAY655367 LKT655367:LKU655367 LUP655367:LUQ655367 MEL655367:MEM655367 MOH655367:MOI655367 MYD655367:MYE655367 NHZ655367:NIA655367 NRV655367:NRW655367 OBR655367:OBS655367 OLN655367:OLO655367 OVJ655367:OVK655367 PFF655367:PFG655367 PPB655367:PPC655367 PYX655367:PYY655367 QIT655367:QIU655367 QSP655367:QSQ655367 RCL655367:RCM655367 RMH655367:RMI655367 RWD655367:RWE655367 SFZ655367:SGA655367 SPV655367:SPW655367 SZR655367:SZS655367 TJN655367:TJO655367 TTJ655367:TTK655367 UDF655367:UDG655367 UNB655367:UNC655367 UWX655367:UWY655367 VGT655367:VGU655367 VQP655367:VQQ655367 WAL655367:WAM655367 WKH655367:WKI655367 WUD655367:WUE655367 HR720903:HS720903 RN720903:RO720903 ABJ720903:ABK720903 ALF720903:ALG720903 AVB720903:AVC720903 BEX720903:BEY720903 BOT720903:BOU720903 BYP720903:BYQ720903 CIL720903:CIM720903 CSH720903:CSI720903 DCD720903:DCE720903 DLZ720903:DMA720903 DVV720903:DVW720903 EFR720903:EFS720903 EPN720903:EPO720903 EZJ720903:EZK720903 FJF720903:FJG720903 FTB720903:FTC720903 GCX720903:GCY720903 GMT720903:GMU720903 GWP720903:GWQ720903 HGL720903:HGM720903 HQH720903:HQI720903 IAD720903:IAE720903 IJZ720903:IKA720903 ITV720903:ITW720903 JDR720903:JDS720903 JNN720903:JNO720903 JXJ720903:JXK720903 KHF720903:KHG720903 KRB720903:KRC720903 LAX720903:LAY720903 LKT720903:LKU720903 LUP720903:LUQ720903 MEL720903:MEM720903 MOH720903:MOI720903 MYD720903:MYE720903 NHZ720903:NIA720903 NRV720903:NRW720903 OBR720903:OBS720903 OLN720903:OLO720903 OVJ720903:OVK720903 PFF720903:PFG720903 PPB720903:PPC720903 PYX720903:PYY720903 QIT720903:QIU720903 QSP720903:QSQ720903 RCL720903:RCM720903 RMH720903:RMI720903 RWD720903:RWE720903 SFZ720903:SGA720903 SPV720903:SPW720903 SZR720903:SZS720903 TJN720903:TJO720903 TTJ720903:TTK720903 UDF720903:UDG720903 UNB720903:UNC720903 UWX720903:UWY720903 VGT720903:VGU720903 VQP720903:VQQ720903 WAL720903:WAM720903 WKH720903:WKI720903 WUD720903:WUE720903 HR786439:HS786439 RN786439:RO786439 ABJ786439:ABK786439 ALF786439:ALG786439 AVB786439:AVC786439 BEX786439:BEY786439 BOT786439:BOU786439 BYP786439:BYQ786439 CIL786439:CIM786439 CSH786439:CSI786439 DCD786439:DCE786439 DLZ786439:DMA786439 DVV786439:DVW786439 EFR786439:EFS786439 EPN786439:EPO786439 EZJ786439:EZK786439 FJF786439:FJG786439 FTB786439:FTC786439 GCX786439:GCY786439 GMT786439:GMU786439 GWP786439:GWQ786439 HGL786439:HGM786439 HQH786439:HQI786439 IAD786439:IAE786439 IJZ786439:IKA786439 ITV786439:ITW786439 JDR786439:JDS786439 JNN786439:JNO786439 JXJ786439:JXK786439 KHF786439:KHG786439 KRB786439:KRC786439 LAX786439:LAY786439 LKT786439:LKU786439 LUP786439:LUQ786439 MEL786439:MEM786439 MOH786439:MOI786439 MYD786439:MYE786439 NHZ786439:NIA786439 NRV786439:NRW786439 OBR786439:OBS786439 OLN786439:OLO786439 OVJ786439:OVK786439 PFF786439:PFG786439 PPB786439:PPC786439 PYX786439:PYY786439 QIT786439:QIU786439 QSP786439:QSQ786439 RCL786439:RCM786439 RMH786439:RMI786439 RWD786439:RWE786439 SFZ786439:SGA786439 SPV786439:SPW786439 SZR786439:SZS786439 TJN786439:TJO786439 TTJ786439:TTK786439 UDF786439:UDG786439 UNB786439:UNC786439 UWX786439:UWY786439 VGT786439:VGU786439 VQP786439:VQQ786439 WAL786439:WAM786439 WKH786439:WKI786439 WUD786439:WUE786439 HR851975:HS851975 RN851975:RO851975 ABJ851975:ABK851975 ALF851975:ALG851975 AVB851975:AVC851975 BEX851975:BEY851975 BOT851975:BOU851975 BYP851975:BYQ851975 CIL851975:CIM851975 CSH851975:CSI851975 DCD851975:DCE851975 DLZ851975:DMA851975 DVV851975:DVW851975 EFR851975:EFS851975 EPN851975:EPO851975 EZJ851975:EZK851975 FJF851975:FJG851975 FTB851975:FTC851975 GCX851975:GCY851975 GMT851975:GMU851975 GWP851975:GWQ851975 HGL851975:HGM851975 HQH851975:HQI851975 IAD851975:IAE851975 IJZ851975:IKA851975 ITV851975:ITW851975 JDR851975:JDS851975 JNN851975:JNO851975 JXJ851975:JXK851975 KHF851975:KHG851975 KRB851975:KRC851975 LAX851975:LAY851975 LKT851975:LKU851975 LUP851975:LUQ851975 MEL851975:MEM851975 MOH851975:MOI851975 MYD851975:MYE851975 NHZ851975:NIA851975 NRV851975:NRW851975 OBR851975:OBS851975 OLN851975:OLO851975 OVJ851975:OVK851975 PFF851975:PFG851975 PPB851975:PPC851975 PYX851975:PYY851975 QIT851975:QIU851975 QSP851975:QSQ851975 RCL851975:RCM851975 RMH851975:RMI851975 RWD851975:RWE851975 SFZ851975:SGA851975 SPV851975:SPW851975 SZR851975:SZS851975 TJN851975:TJO851975 TTJ851975:TTK851975 UDF851975:UDG851975 UNB851975:UNC851975 UWX851975:UWY851975 VGT851975:VGU851975 VQP851975:VQQ851975 WAL851975:WAM851975 WKH851975:WKI851975 WUD851975:WUE851975 HR917511:HS917511 RN917511:RO917511 ABJ917511:ABK917511 ALF917511:ALG917511 AVB917511:AVC917511 BEX917511:BEY917511 BOT917511:BOU917511 BYP917511:BYQ917511 CIL917511:CIM917511 CSH917511:CSI917511 DCD917511:DCE917511 DLZ917511:DMA917511 DVV917511:DVW917511 EFR917511:EFS917511 EPN917511:EPO917511 EZJ917511:EZK917511 FJF917511:FJG917511 FTB917511:FTC917511 GCX917511:GCY917511 GMT917511:GMU917511 GWP917511:GWQ917511 HGL917511:HGM917511 HQH917511:HQI917511 IAD917511:IAE917511 IJZ917511:IKA917511 ITV917511:ITW917511 JDR917511:JDS917511 JNN917511:JNO917511 JXJ917511:JXK917511 KHF917511:KHG917511 KRB917511:KRC917511 LAX917511:LAY917511 LKT917511:LKU917511 LUP917511:LUQ917511 MEL917511:MEM917511 MOH917511:MOI917511 MYD917511:MYE917511 NHZ917511:NIA917511 NRV917511:NRW917511 OBR917511:OBS917511 OLN917511:OLO917511 OVJ917511:OVK917511 PFF917511:PFG917511 PPB917511:PPC917511 PYX917511:PYY917511 QIT917511:QIU917511 QSP917511:QSQ917511 RCL917511:RCM917511 RMH917511:RMI917511 RWD917511:RWE917511 SFZ917511:SGA917511 SPV917511:SPW917511 SZR917511:SZS917511 TJN917511:TJO917511 TTJ917511:TTK917511 UDF917511:UDG917511 UNB917511:UNC917511 UWX917511:UWY917511 VGT917511:VGU917511 VQP917511:VQQ917511 WAL917511:WAM917511 WKH917511:WKI917511 WUD917511:WUE917511 HR983047:HS983047 RN983047:RO983047 ABJ983047:ABK983047 ALF983047:ALG983047 AVB983047:AVC983047 BEX983047:BEY983047 BOT983047:BOU983047 BYP983047:BYQ983047 CIL983047:CIM983047 CSH983047:CSI983047 DCD983047:DCE983047 DLZ983047:DMA983047 DVV983047:DVW983047 EFR983047:EFS983047 EPN983047:EPO983047 EZJ983047:EZK983047 FJF983047:FJG983047 FTB983047:FTC983047 GCX983047:GCY983047 GMT983047:GMU983047 GWP983047:GWQ983047 HGL983047:HGM983047 HQH983047:HQI983047 IAD983047:IAE983047 IJZ983047:IKA983047 ITV983047:ITW983047 JDR983047:JDS983047 JNN983047:JNO983047 JXJ983047:JXK983047 KHF983047:KHG983047 KRB983047:KRC983047 LAX983047:LAY983047 LKT983047:LKU983047 LUP983047:LUQ983047 MEL983047:MEM983047 MOH983047:MOI983047 MYD983047:MYE983047 NHZ983047:NIA983047 NRV983047:NRW983047 OBR983047:OBS983047 OLN983047:OLO983047 OVJ983047:OVK983047 PFF983047:PFG983047 PPB983047:PPC983047 PYX983047:PYY983047 QIT983047:QIU983047 QSP983047:QSQ983047 RCL983047:RCM983047 RMH983047:RMI983047 RWD983047:RWE983047 SFZ983047:SGA983047 SPV983047:SPW983047 SZR983047:SZS983047 TJN983047:TJO983047 TTJ983047:TTK983047 UDF983047:UDG983047 UNB983047:UNC983047 UWX983047:UWY983047 VGT983047:VGU983047 VQP983047:VQQ983047 WAL983047:WAM983047 WKH983047:WKI983047 WUD983047:WUE983047 HU65543:HV65543 RQ65543:RR65543 ABM65543:ABN65543 ALI65543:ALJ65543 AVE65543:AVF65543 BFA65543:BFB65543 BOW65543:BOX65543 BYS65543:BYT65543 CIO65543:CIP65543 CSK65543:CSL65543 DCG65543:DCH65543 DMC65543:DMD65543 DVY65543:DVZ65543 EFU65543:EFV65543 EPQ65543:EPR65543 EZM65543:EZN65543 FJI65543:FJJ65543 FTE65543:FTF65543 GDA65543:GDB65543 GMW65543:GMX65543 GWS65543:GWT65543 HGO65543:HGP65543 HQK65543:HQL65543 IAG65543:IAH65543 IKC65543:IKD65543 ITY65543:ITZ65543 JDU65543:JDV65543 JNQ65543:JNR65543 JXM65543:JXN65543 KHI65543:KHJ65543 KRE65543:KRF65543 LBA65543:LBB65543 LKW65543:LKX65543 LUS65543:LUT65543 MEO65543:MEP65543 MOK65543:MOL65543 MYG65543:MYH65543 NIC65543:NID65543 NRY65543:NRZ65543 OBU65543:OBV65543 OLQ65543:OLR65543 OVM65543:OVN65543 PFI65543:PFJ65543 PPE65543:PPF65543 PZA65543:PZB65543 QIW65543:QIX65543 QSS65543:QST65543 RCO65543:RCP65543 RMK65543:RML65543 RWG65543:RWH65543 SGC65543:SGD65543 SPY65543:SPZ65543 SZU65543:SZV65543 TJQ65543:TJR65543 TTM65543:TTN65543 UDI65543:UDJ65543 UNE65543:UNF65543 UXA65543:UXB65543 VGW65543:VGX65543 VQS65543:VQT65543 WAO65543:WAP65543 WKK65543:WKL65543 WUG65543:WUH65543 HU131079:HV131079 RQ131079:RR131079 ABM131079:ABN131079 ALI131079:ALJ131079 AVE131079:AVF131079 BFA131079:BFB131079 BOW131079:BOX131079 BYS131079:BYT131079 CIO131079:CIP131079 CSK131079:CSL131079 DCG131079:DCH131079 DMC131079:DMD131079 DVY131079:DVZ131079 EFU131079:EFV131079 EPQ131079:EPR131079 EZM131079:EZN131079 FJI131079:FJJ131079 FTE131079:FTF131079 GDA131079:GDB131079 GMW131079:GMX131079 GWS131079:GWT131079 HGO131079:HGP131079 HQK131079:HQL131079 IAG131079:IAH131079 IKC131079:IKD131079 ITY131079:ITZ131079 JDU131079:JDV131079 JNQ131079:JNR131079 JXM131079:JXN131079 KHI131079:KHJ131079 KRE131079:KRF131079 LBA131079:LBB131079 LKW131079:LKX131079 LUS131079:LUT131079 MEO131079:MEP131079 MOK131079:MOL131079 MYG131079:MYH131079 NIC131079:NID131079 NRY131079:NRZ131079 OBU131079:OBV131079 OLQ131079:OLR131079 OVM131079:OVN131079 PFI131079:PFJ131079 PPE131079:PPF131079 PZA131079:PZB131079 QIW131079:QIX131079 QSS131079:QST131079 RCO131079:RCP131079 RMK131079:RML131079 RWG131079:RWH131079 SGC131079:SGD131079 SPY131079:SPZ131079 SZU131079:SZV131079 TJQ131079:TJR131079 TTM131079:TTN131079 UDI131079:UDJ131079 UNE131079:UNF131079 UXA131079:UXB131079 VGW131079:VGX131079 VQS131079:VQT131079 WAO131079:WAP131079 WKK131079:WKL131079 WUG131079:WUH131079 HU196615:HV196615 RQ196615:RR196615 ABM196615:ABN196615 ALI196615:ALJ196615 AVE196615:AVF196615 BFA196615:BFB196615 BOW196615:BOX196615 BYS196615:BYT196615 CIO196615:CIP196615 CSK196615:CSL196615 DCG196615:DCH196615 DMC196615:DMD196615 DVY196615:DVZ196615 EFU196615:EFV196615 EPQ196615:EPR196615 EZM196615:EZN196615 FJI196615:FJJ196615 FTE196615:FTF196615 GDA196615:GDB196615 GMW196615:GMX196615 GWS196615:GWT196615 HGO196615:HGP196615 HQK196615:HQL196615 IAG196615:IAH196615 IKC196615:IKD196615 ITY196615:ITZ196615 JDU196615:JDV196615 JNQ196615:JNR196615 JXM196615:JXN196615 KHI196615:KHJ196615 KRE196615:KRF196615 LBA196615:LBB196615 LKW196615:LKX196615 LUS196615:LUT196615 MEO196615:MEP196615 MOK196615:MOL196615 MYG196615:MYH196615 NIC196615:NID196615 NRY196615:NRZ196615 OBU196615:OBV196615 OLQ196615:OLR196615 OVM196615:OVN196615 PFI196615:PFJ196615 PPE196615:PPF196615 PZA196615:PZB196615 QIW196615:QIX196615 QSS196615:QST196615 RCO196615:RCP196615 RMK196615:RML196615 RWG196615:RWH196615 SGC196615:SGD196615 SPY196615:SPZ196615 SZU196615:SZV196615 TJQ196615:TJR196615 TTM196615:TTN196615 UDI196615:UDJ196615 UNE196615:UNF196615 UXA196615:UXB196615 VGW196615:VGX196615 VQS196615:VQT196615 WAO196615:WAP196615 WKK196615:WKL196615 WUG196615:WUH196615 HU262151:HV262151 RQ262151:RR262151 ABM262151:ABN262151 ALI262151:ALJ262151 AVE262151:AVF262151 BFA262151:BFB262151 BOW262151:BOX262151 BYS262151:BYT262151 CIO262151:CIP262151 CSK262151:CSL262151 DCG262151:DCH262151 DMC262151:DMD262151 DVY262151:DVZ262151 EFU262151:EFV262151 EPQ262151:EPR262151 EZM262151:EZN262151 FJI262151:FJJ262151 FTE262151:FTF262151 GDA262151:GDB262151 GMW262151:GMX262151 GWS262151:GWT262151 HGO262151:HGP262151 HQK262151:HQL262151 IAG262151:IAH262151 IKC262151:IKD262151 ITY262151:ITZ262151 JDU262151:JDV262151 JNQ262151:JNR262151 JXM262151:JXN262151 KHI262151:KHJ262151 KRE262151:KRF262151 LBA262151:LBB262151 LKW262151:LKX262151 LUS262151:LUT262151 MEO262151:MEP262151 MOK262151:MOL262151 MYG262151:MYH262151 NIC262151:NID262151 NRY262151:NRZ262151 OBU262151:OBV262151 OLQ262151:OLR262151 OVM262151:OVN262151 PFI262151:PFJ262151 PPE262151:PPF262151 PZA262151:PZB262151 QIW262151:QIX262151 QSS262151:QST262151 RCO262151:RCP262151 RMK262151:RML262151 RWG262151:RWH262151 SGC262151:SGD262151 SPY262151:SPZ262151 SZU262151:SZV262151 TJQ262151:TJR262151 TTM262151:TTN262151 UDI262151:UDJ262151 UNE262151:UNF262151 UXA262151:UXB262151 VGW262151:VGX262151 VQS262151:VQT262151 WAO262151:WAP262151 WKK262151:WKL262151 WUG262151:WUH262151 HU327687:HV327687 RQ327687:RR327687 ABM327687:ABN327687 ALI327687:ALJ327687 AVE327687:AVF327687 BFA327687:BFB327687 BOW327687:BOX327687 BYS327687:BYT327687 CIO327687:CIP327687 CSK327687:CSL327687 DCG327687:DCH327687 DMC327687:DMD327687 DVY327687:DVZ327687 EFU327687:EFV327687 EPQ327687:EPR327687 EZM327687:EZN327687 FJI327687:FJJ327687 FTE327687:FTF327687 GDA327687:GDB327687 GMW327687:GMX327687 GWS327687:GWT327687 HGO327687:HGP327687 HQK327687:HQL327687 IAG327687:IAH327687 IKC327687:IKD327687 ITY327687:ITZ327687 JDU327687:JDV327687 JNQ327687:JNR327687 JXM327687:JXN327687 KHI327687:KHJ327687 KRE327687:KRF327687 LBA327687:LBB327687 LKW327687:LKX327687 LUS327687:LUT327687 MEO327687:MEP327687 MOK327687:MOL327687 MYG327687:MYH327687 NIC327687:NID327687 NRY327687:NRZ327687 OBU327687:OBV327687 OLQ327687:OLR327687 OVM327687:OVN327687 PFI327687:PFJ327687 PPE327687:PPF327687 PZA327687:PZB327687 QIW327687:QIX327687 QSS327687:QST327687 RCO327687:RCP327687 RMK327687:RML327687 RWG327687:RWH327687 SGC327687:SGD327687 SPY327687:SPZ327687 SZU327687:SZV327687 TJQ327687:TJR327687 TTM327687:TTN327687 UDI327687:UDJ327687 UNE327687:UNF327687 UXA327687:UXB327687 VGW327687:VGX327687 VQS327687:VQT327687 WAO327687:WAP327687 WKK327687:WKL327687 WUG327687:WUH327687 HU393223:HV393223 RQ393223:RR393223 ABM393223:ABN393223 ALI393223:ALJ393223 AVE393223:AVF393223 BFA393223:BFB393223 BOW393223:BOX393223 BYS393223:BYT393223 CIO393223:CIP393223 CSK393223:CSL393223 DCG393223:DCH393223 DMC393223:DMD393223 DVY393223:DVZ393223 EFU393223:EFV393223 EPQ393223:EPR393223 EZM393223:EZN393223 FJI393223:FJJ393223 FTE393223:FTF393223 GDA393223:GDB393223 GMW393223:GMX393223 GWS393223:GWT393223 HGO393223:HGP393223 HQK393223:HQL393223 IAG393223:IAH393223 IKC393223:IKD393223 ITY393223:ITZ393223 JDU393223:JDV393223 JNQ393223:JNR393223 JXM393223:JXN393223 KHI393223:KHJ393223 KRE393223:KRF393223 LBA393223:LBB393223 LKW393223:LKX393223 LUS393223:LUT393223 MEO393223:MEP393223 MOK393223:MOL393223 MYG393223:MYH393223 NIC393223:NID393223 NRY393223:NRZ393223 OBU393223:OBV393223 OLQ393223:OLR393223 OVM393223:OVN393223 PFI393223:PFJ393223 PPE393223:PPF393223 PZA393223:PZB393223 QIW393223:QIX393223 QSS393223:QST393223 RCO393223:RCP393223 RMK393223:RML393223 RWG393223:RWH393223 SGC393223:SGD393223 SPY393223:SPZ393223 SZU393223:SZV393223 TJQ393223:TJR393223 TTM393223:TTN393223 UDI393223:UDJ393223 UNE393223:UNF393223 UXA393223:UXB393223 VGW393223:VGX393223 VQS393223:VQT393223 WAO393223:WAP393223 WKK393223:WKL393223 WUG393223:WUH393223 HU458759:HV458759 RQ458759:RR458759 ABM458759:ABN458759 ALI458759:ALJ458759 AVE458759:AVF458759 BFA458759:BFB458759 BOW458759:BOX458759 BYS458759:BYT458759 CIO458759:CIP458759 CSK458759:CSL458759 DCG458759:DCH458759 DMC458759:DMD458759 DVY458759:DVZ458759 EFU458759:EFV458759 EPQ458759:EPR458759 EZM458759:EZN458759 FJI458759:FJJ458759 FTE458759:FTF458759 GDA458759:GDB458759 GMW458759:GMX458759 GWS458759:GWT458759 HGO458759:HGP458759 HQK458759:HQL458759 IAG458759:IAH458759 IKC458759:IKD458759 ITY458759:ITZ458759 JDU458759:JDV458759 JNQ458759:JNR458759 JXM458759:JXN458759 KHI458759:KHJ458759 KRE458759:KRF458759 LBA458759:LBB458759 LKW458759:LKX458759 LUS458759:LUT458759 MEO458759:MEP458759 MOK458759:MOL458759 MYG458759:MYH458759 NIC458759:NID458759 NRY458759:NRZ458759 OBU458759:OBV458759 OLQ458759:OLR458759 OVM458759:OVN458759 PFI458759:PFJ458759 PPE458759:PPF458759 PZA458759:PZB458759 QIW458759:QIX458759 QSS458759:QST458759 RCO458759:RCP458759 RMK458759:RML458759 RWG458759:RWH458759 SGC458759:SGD458759 SPY458759:SPZ458759 SZU458759:SZV458759 TJQ458759:TJR458759 TTM458759:TTN458759 UDI458759:UDJ458759 UNE458759:UNF458759 UXA458759:UXB458759 VGW458759:VGX458759 VQS458759:VQT458759 WAO458759:WAP458759 WKK458759:WKL458759 WUG458759:WUH458759 HU524295:HV524295 RQ524295:RR524295 ABM524295:ABN524295 ALI524295:ALJ524295 AVE524295:AVF524295 BFA524295:BFB524295 BOW524295:BOX524295 BYS524295:BYT524295 CIO524295:CIP524295 CSK524295:CSL524295 DCG524295:DCH524295 DMC524295:DMD524295 DVY524295:DVZ524295 EFU524295:EFV524295 EPQ524295:EPR524295 EZM524295:EZN524295 FJI524295:FJJ524295 FTE524295:FTF524295 GDA524295:GDB524295 GMW524295:GMX524295 GWS524295:GWT524295 HGO524295:HGP524295 HQK524295:HQL524295 IAG524295:IAH524295 IKC524295:IKD524295 ITY524295:ITZ524295 JDU524295:JDV524295 JNQ524295:JNR524295 JXM524295:JXN524295 KHI524295:KHJ524295 KRE524295:KRF524295 LBA524295:LBB524295 LKW524295:LKX524295 LUS524295:LUT524295 MEO524295:MEP524295 MOK524295:MOL524295 MYG524295:MYH524295 NIC524295:NID524295 NRY524295:NRZ524295 OBU524295:OBV524295 OLQ524295:OLR524295 OVM524295:OVN524295 PFI524295:PFJ524295 PPE524295:PPF524295 PZA524295:PZB524295 QIW524295:QIX524295 QSS524295:QST524295 RCO524295:RCP524295 RMK524295:RML524295 RWG524295:RWH524295 SGC524295:SGD524295 SPY524295:SPZ524295 SZU524295:SZV524295 TJQ524295:TJR524295 TTM524295:TTN524295 UDI524295:UDJ524295 UNE524295:UNF524295 UXA524295:UXB524295 VGW524295:VGX524295 VQS524295:VQT524295 WAO524295:WAP524295 WKK524295:WKL524295 WUG524295:WUH524295 HU589831:HV589831 RQ589831:RR589831 ABM589831:ABN589831 ALI589831:ALJ589831 AVE589831:AVF589831 BFA589831:BFB589831 BOW589831:BOX589831 BYS589831:BYT589831 CIO589831:CIP589831 CSK589831:CSL589831 DCG589831:DCH589831 DMC589831:DMD589831 DVY589831:DVZ589831 EFU589831:EFV589831 EPQ589831:EPR589831 EZM589831:EZN589831 FJI589831:FJJ589831 FTE589831:FTF589831 GDA589831:GDB589831 GMW589831:GMX589831 GWS589831:GWT589831 HGO589831:HGP589831 HQK589831:HQL589831 IAG589831:IAH589831 IKC589831:IKD589831 ITY589831:ITZ589831 JDU589831:JDV589831 JNQ589831:JNR589831 JXM589831:JXN589831 KHI589831:KHJ589831 KRE589831:KRF589831 LBA589831:LBB589831 LKW589831:LKX589831 LUS589831:LUT589831 MEO589831:MEP589831 MOK589831:MOL589831 MYG589831:MYH589831 NIC589831:NID589831 NRY589831:NRZ589831 OBU589831:OBV589831 OLQ589831:OLR589831 OVM589831:OVN589831 PFI589831:PFJ589831 PPE589831:PPF589831 PZA589831:PZB589831 QIW589831:QIX589831 QSS589831:QST589831 RCO589831:RCP589831 RMK589831:RML589831 RWG589831:RWH589831 SGC589831:SGD589831 SPY589831:SPZ589831 SZU589831:SZV589831 TJQ589831:TJR589831 TTM589831:TTN589831 UDI589831:UDJ589831 UNE589831:UNF589831 UXA589831:UXB589831 VGW589831:VGX589831 VQS589831:VQT589831 WAO589831:WAP589831 WKK589831:WKL589831 WUG589831:WUH589831 HU655367:HV655367 RQ655367:RR655367 ABM655367:ABN655367 ALI655367:ALJ655367 AVE655367:AVF655367 BFA655367:BFB655367 BOW655367:BOX655367 BYS655367:BYT655367 CIO655367:CIP655367 CSK655367:CSL655367 DCG655367:DCH655367 DMC655367:DMD655367 DVY655367:DVZ655367 EFU655367:EFV655367 EPQ655367:EPR655367 EZM655367:EZN655367 FJI655367:FJJ655367 FTE655367:FTF655367 GDA655367:GDB655367 GMW655367:GMX655367 GWS655367:GWT655367 HGO655367:HGP655367 HQK655367:HQL655367 IAG655367:IAH655367 IKC655367:IKD655367 ITY655367:ITZ655367 JDU655367:JDV655367 JNQ655367:JNR655367 JXM655367:JXN655367 KHI655367:KHJ655367 KRE655367:KRF655367 LBA655367:LBB655367 LKW655367:LKX655367 LUS655367:LUT655367 MEO655367:MEP655367 MOK655367:MOL655367 MYG655367:MYH655367 NIC655367:NID655367 NRY655367:NRZ655367 OBU655367:OBV655367 OLQ655367:OLR655367 OVM655367:OVN655367 PFI655367:PFJ655367 PPE655367:PPF655367 PZA655367:PZB655367 QIW655367:QIX655367 QSS655367:QST655367 RCO655367:RCP655367 RMK655367:RML655367 RWG655367:RWH655367 SGC655367:SGD655367 SPY655367:SPZ655367 SZU655367:SZV655367 TJQ655367:TJR655367 TTM655367:TTN655367 UDI655367:UDJ655367 UNE655367:UNF655367 UXA655367:UXB655367 VGW655367:VGX655367 VQS655367:VQT655367 WAO655367:WAP655367 WKK655367:WKL655367 WUG655367:WUH655367 HU720903:HV720903 RQ720903:RR720903 ABM720903:ABN720903 ALI720903:ALJ720903 AVE720903:AVF720903 BFA720903:BFB720903 BOW720903:BOX720903 BYS720903:BYT720903 CIO720903:CIP720903 CSK720903:CSL720903 DCG720903:DCH720903 DMC720903:DMD720903 DVY720903:DVZ720903 EFU720903:EFV720903 EPQ720903:EPR720903 EZM720903:EZN720903 FJI720903:FJJ720903 FTE720903:FTF720903 GDA720903:GDB720903 GMW720903:GMX720903 GWS720903:GWT720903 HGO720903:HGP720903 HQK720903:HQL720903 IAG720903:IAH720903 IKC720903:IKD720903 ITY720903:ITZ720903 JDU720903:JDV720903 JNQ720903:JNR720903 JXM720903:JXN720903 KHI720903:KHJ720903 KRE720903:KRF720903 LBA720903:LBB720903 LKW720903:LKX720903 LUS720903:LUT720903 MEO720903:MEP720903 MOK720903:MOL720903 MYG720903:MYH720903 NIC720903:NID720903 NRY720903:NRZ720903 OBU720903:OBV720903 OLQ720903:OLR720903 OVM720903:OVN720903 PFI720903:PFJ720903 PPE720903:PPF720903 PZA720903:PZB720903 QIW720903:QIX720903 QSS720903:QST720903 RCO720903:RCP720903 RMK720903:RML720903 RWG720903:RWH720903 SGC720903:SGD720903 SPY720903:SPZ720903 SZU720903:SZV720903 TJQ720903:TJR720903 TTM720903:TTN720903 UDI720903:UDJ720903 UNE720903:UNF720903 UXA720903:UXB720903 VGW720903:VGX720903 VQS720903:VQT720903 WAO720903:WAP720903 WKK720903:WKL720903 WUG720903:WUH720903 HU786439:HV786439 RQ786439:RR786439 ABM786439:ABN786439 ALI786439:ALJ786439 AVE786439:AVF786439 BFA786439:BFB786439 BOW786439:BOX786439 BYS786439:BYT786439 CIO786439:CIP786439 CSK786439:CSL786439 DCG786439:DCH786439 DMC786439:DMD786439 DVY786439:DVZ786439 EFU786439:EFV786439 EPQ786439:EPR786439 EZM786439:EZN786439 FJI786439:FJJ786439 FTE786439:FTF786439 GDA786439:GDB786439 GMW786439:GMX786439 GWS786439:GWT786439 HGO786439:HGP786439 HQK786439:HQL786439 IAG786439:IAH786439 IKC786439:IKD786439 ITY786439:ITZ786439 JDU786439:JDV786439 JNQ786439:JNR786439 JXM786439:JXN786439 KHI786439:KHJ786439 KRE786439:KRF786439 LBA786439:LBB786439 LKW786439:LKX786439 LUS786439:LUT786439 MEO786439:MEP786439 MOK786439:MOL786439 MYG786439:MYH786439 NIC786439:NID786439 NRY786439:NRZ786439 OBU786439:OBV786439 OLQ786439:OLR786439 OVM786439:OVN786439 PFI786439:PFJ786439 PPE786439:PPF786439 PZA786439:PZB786439 QIW786439:QIX786439 QSS786439:QST786439 RCO786439:RCP786439 RMK786439:RML786439 RWG786439:RWH786439 SGC786439:SGD786439 SPY786439:SPZ786439 SZU786439:SZV786439 TJQ786439:TJR786439 TTM786439:TTN786439 UDI786439:UDJ786439 UNE786439:UNF786439 UXA786439:UXB786439 VGW786439:VGX786439 VQS786439:VQT786439 WAO786439:WAP786439 WKK786439:WKL786439 WUG786439:WUH786439 HU851975:HV851975 RQ851975:RR851975 ABM851975:ABN851975 ALI851975:ALJ851975 AVE851975:AVF851975 BFA851975:BFB851975 BOW851975:BOX851975 BYS851975:BYT851975 CIO851975:CIP851975 CSK851975:CSL851975 DCG851975:DCH851975 DMC851975:DMD851975 DVY851975:DVZ851975 EFU851975:EFV851975 EPQ851975:EPR851975 EZM851975:EZN851975 FJI851975:FJJ851975 FTE851975:FTF851975 GDA851975:GDB851975 GMW851975:GMX851975 GWS851975:GWT851975 HGO851975:HGP851975 HQK851975:HQL851975 IAG851975:IAH851975 IKC851975:IKD851975 ITY851975:ITZ851975 JDU851975:JDV851975 JNQ851975:JNR851975 JXM851975:JXN851975 KHI851975:KHJ851975 KRE851975:KRF851975 LBA851975:LBB851975 LKW851975:LKX851975 LUS851975:LUT851975 MEO851975:MEP851975 MOK851975:MOL851975 MYG851975:MYH851975 NIC851975:NID851975 NRY851975:NRZ851975 OBU851975:OBV851975 OLQ851975:OLR851975 OVM851975:OVN851975 PFI851975:PFJ851975 PPE851975:PPF851975 PZA851975:PZB851975 QIW851975:QIX851975 QSS851975:QST851975 RCO851975:RCP851975 RMK851975:RML851975 RWG851975:RWH851975 SGC851975:SGD851975 SPY851975:SPZ851975 SZU851975:SZV851975 TJQ851975:TJR851975 TTM851975:TTN851975 UDI851975:UDJ851975 UNE851975:UNF851975 UXA851975:UXB851975 VGW851975:VGX851975 VQS851975:VQT851975 WAO851975:WAP851975 WKK851975:WKL851975 WUG851975:WUH851975 HU917511:HV917511 RQ917511:RR917511 ABM917511:ABN917511 ALI917511:ALJ917511 AVE917511:AVF917511 BFA917511:BFB917511 BOW917511:BOX917511 BYS917511:BYT917511 CIO917511:CIP917511 CSK917511:CSL917511 DCG917511:DCH917511 DMC917511:DMD917511 DVY917511:DVZ917511 EFU917511:EFV917511 EPQ917511:EPR917511 EZM917511:EZN917511 FJI917511:FJJ917511 FTE917511:FTF917511 GDA917511:GDB917511 GMW917511:GMX917511 GWS917511:GWT917511 HGO917511:HGP917511 HQK917511:HQL917511 IAG917511:IAH917511 IKC917511:IKD917511 ITY917511:ITZ917511 JDU917511:JDV917511 JNQ917511:JNR917511 JXM917511:JXN917511 KHI917511:KHJ917511 KRE917511:KRF917511 LBA917511:LBB917511 LKW917511:LKX917511 LUS917511:LUT917511 MEO917511:MEP917511 MOK917511:MOL917511 MYG917511:MYH917511 NIC917511:NID917511 NRY917511:NRZ917511 OBU917511:OBV917511 OLQ917511:OLR917511 OVM917511:OVN917511 PFI917511:PFJ917511 PPE917511:PPF917511 PZA917511:PZB917511 QIW917511:QIX917511 QSS917511:QST917511 RCO917511:RCP917511 RMK917511:RML917511 RWG917511:RWH917511 SGC917511:SGD917511 SPY917511:SPZ917511 SZU917511:SZV917511 TJQ917511:TJR917511 TTM917511:TTN917511 UDI917511:UDJ917511 UNE917511:UNF917511 UXA917511:UXB917511 VGW917511:VGX917511 VQS917511:VQT917511 WAO917511:WAP917511 WKK917511:WKL917511 WUG917511:WUH917511 HU983047:HV983047 RQ983047:RR983047 ABM983047:ABN983047 ALI983047:ALJ983047 AVE983047:AVF983047 BFA983047:BFB983047 BOW983047:BOX983047 BYS983047:BYT983047 CIO983047:CIP983047 CSK983047:CSL983047 DCG983047:DCH983047 DMC983047:DMD983047 DVY983047:DVZ983047 EFU983047:EFV983047 EPQ983047:EPR983047 EZM983047:EZN983047 FJI983047:FJJ983047 FTE983047:FTF983047 GDA983047:GDB983047 GMW983047:GMX983047 GWS983047:GWT983047 HGO983047:HGP983047 HQK983047:HQL983047 IAG983047:IAH983047 IKC983047:IKD983047 ITY983047:ITZ983047 JDU983047:JDV983047 JNQ983047:JNR983047 JXM983047:JXN983047 KHI983047:KHJ983047 KRE983047:KRF983047 LBA983047:LBB983047 LKW983047:LKX983047 LUS983047:LUT983047 MEO983047:MEP983047 MOK983047:MOL983047 MYG983047:MYH983047 NIC983047:NID983047 NRY983047:NRZ983047 OBU983047:OBV983047 OLQ983047:OLR983047 OVM983047:OVN983047 PFI983047:PFJ983047 PPE983047:PPF983047 PZA983047:PZB983047 QIW983047:QIX983047 QSS983047:QST983047 RCO983047:RCP983047 RMK983047:RML983047 RWG983047:RWH983047 SGC983047:SGD983047 SPY983047:SPZ983047 SZU983047:SZV983047 TJQ983047:TJR983047 TTM983047:TTN983047 UDI983047:UDJ983047 UNE983047:UNF983047 UXA983047:UXB983047 VGW983047:VGX983047 VQS983047:VQT983047 WAO983047:WAP983047 WKK983047:WKL983047 WUG983047:WUH983047 HX65543:HY65543 RT65543:RU65543 ABP65543:ABQ65543 ALL65543:ALM65543 AVH65543:AVI65543 BFD65543:BFE65543 BOZ65543:BPA65543 BYV65543:BYW65543 CIR65543:CIS65543 CSN65543:CSO65543 DCJ65543:DCK65543 DMF65543:DMG65543 DWB65543:DWC65543 EFX65543:EFY65543 EPT65543:EPU65543 EZP65543:EZQ65543 FJL65543:FJM65543 FTH65543:FTI65543 GDD65543:GDE65543 GMZ65543:GNA65543 GWV65543:GWW65543 HGR65543:HGS65543 HQN65543:HQO65543 IAJ65543:IAK65543 IKF65543:IKG65543 IUB65543:IUC65543 JDX65543:JDY65543 JNT65543:JNU65543 JXP65543:JXQ65543 KHL65543:KHM65543 KRH65543:KRI65543 LBD65543:LBE65543 LKZ65543:LLA65543 LUV65543:LUW65543 MER65543:MES65543 MON65543:MOO65543 MYJ65543:MYK65543 NIF65543:NIG65543 NSB65543:NSC65543 OBX65543:OBY65543 OLT65543:OLU65543 OVP65543:OVQ65543 PFL65543:PFM65543 PPH65543:PPI65543 PZD65543:PZE65543 QIZ65543:QJA65543 QSV65543:QSW65543 RCR65543:RCS65543 RMN65543:RMO65543 RWJ65543:RWK65543 SGF65543:SGG65543 SQB65543:SQC65543 SZX65543:SZY65543 TJT65543:TJU65543 TTP65543:TTQ65543 UDL65543:UDM65543 UNH65543:UNI65543 UXD65543:UXE65543 VGZ65543:VHA65543 VQV65543:VQW65543 WAR65543:WAS65543 WKN65543:WKO65543 WUJ65543:WUK65543 HX131079:HY131079 RT131079:RU131079 ABP131079:ABQ131079 ALL131079:ALM131079 AVH131079:AVI131079 BFD131079:BFE131079 BOZ131079:BPA131079 BYV131079:BYW131079 CIR131079:CIS131079 CSN131079:CSO131079 DCJ131079:DCK131079 DMF131079:DMG131079 DWB131079:DWC131079 EFX131079:EFY131079 EPT131079:EPU131079 EZP131079:EZQ131079 FJL131079:FJM131079 FTH131079:FTI131079 GDD131079:GDE131079 GMZ131079:GNA131079 GWV131079:GWW131079 HGR131079:HGS131079 HQN131079:HQO131079 IAJ131079:IAK131079 IKF131079:IKG131079 IUB131079:IUC131079 JDX131079:JDY131079 JNT131079:JNU131079 JXP131079:JXQ131079 KHL131079:KHM131079 KRH131079:KRI131079 LBD131079:LBE131079 LKZ131079:LLA131079 LUV131079:LUW131079 MER131079:MES131079 MON131079:MOO131079 MYJ131079:MYK131079 NIF131079:NIG131079 NSB131079:NSC131079 OBX131079:OBY131079 OLT131079:OLU131079 OVP131079:OVQ131079 PFL131079:PFM131079 PPH131079:PPI131079 PZD131079:PZE131079 QIZ131079:QJA131079 QSV131079:QSW131079 RCR131079:RCS131079 RMN131079:RMO131079 RWJ131079:RWK131079 SGF131079:SGG131079 SQB131079:SQC131079 SZX131079:SZY131079 TJT131079:TJU131079 TTP131079:TTQ131079 UDL131079:UDM131079 UNH131079:UNI131079 UXD131079:UXE131079 VGZ131079:VHA131079 VQV131079:VQW131079 WAR131079:WAS131079 WKN131079:WKO131079 WUJ131079:WUK131079 HX196615:HY196615 RT196615:RU196615 ABP196615:ABQ196615 ALL196615:ALM196615 AVH196615:AVI196615 BFD196615:BFE196615 BOZ196615:BPA196615 BYV196615:BYW196615 CIR196615:CIS196615 CSN196615:CSO196615 DCJ196615:DCK196615 DMF196615:DMG196615 DWB196615:DWC196615 EFX196615:EFY196615 EPT196615:EPU196615 EZP196615:EZQ196615 FJL196615:FJM196615 FTH196615:FTI196615 GDD196615:GDE196615 GMZ196615:GNA196615 GWV196615:GWW196615 HGR196615:HGS196615 HQN196615:HQO196615 IAJ196615:IAK196615 IKF196615:IKG196615 IUB196615:IUC196615 JDX196615:JDY196615 JNT196615:JNU196615 JXP196615:JXQ196615 KHL196615:KHM196615 KRH196615:KRI196615 LBD196615:LBE196615 LKZ196615:LLA196615 LUV196615:LUW196615 MER196615:MES196615 MON196615:MOO196615 MYJ196615:MYK196615 NIF196615:NIG196615 NSB196615:NSC196615 OBX196615:OBY196615 OLT196615:OLU196615 OVP196615:OVQ196615 PFL196615:PFM196615 PPH196615:PPI196615 PZD196615:PZE196615 QIZ196615:QJA196615 QSV196615:QSW196615 RCR196615:RCS196615 RMN196615:RMO196615 RWJ196615:RWK196615 SGF196615:SGG196615 SQB196615:SQC196615 SZX196615:SZY196615 TJT196615:TJU196615 TTP196615:TTQ196615 UDL196615:UDM196615 UNH196615:UNI196615 UXD196615:UXE196615 VGZ196615:VHA196615 VQV196615:VQW196615 WAR196615:WAS196615 WKN196615:WKO196615 WUJ196615:WUK196615 HX262151:HY262151 RT262151:RU262151 ABP262151:ABQ262151 ALL262151:ALM262151 AVH262151:AVI262151 BFD262151:BFE262151 BOZ262151:BPA262151 BYV262151:BYW262151 CIR262151:CIS262151 CSN262151:CSO262151 DCJ262151:DCK262151 DMF262151:DMG262151 DWB262151:DWC262151 EFX262151:EFY262151 EPT262151:EPU262151 EZP262151:EZQ262151 FJL262151:FJM262151 FTH262151:FTI262151 GDD262151:GDE262151 GMZ262151:GNA262151 GWV262151:GWW262151 HGR262151:HGS262151 HQN262151:HQO262151 IAJ262151:IAK262151 IKF262151:IKG262151 IUB262151:IUC262151 JDX262151:JDY262151 JNT262151:JNU262151 JXP262151:JXQ262151 KHL262151:KHM262151 KRH262151:KRI262151 LBD262151:LBE262151 LKZ262151:LLA262151 LUV262151:LUW262151 MER262151:MES262151 MON262151:MOO262151 MYJ262151:MYK262151 NIF262151:NIG262151 NSB262151:NSC262151 OBX262151:OBY262151 OLT262151:OLU262151 OVP262151:OVQ262151 PFL262151:PFM262151 PPH262151:PPI262151 PZD262151:PZE262151 QIZ262151:QJA262151 QSV262151:QSW262151 RCR262151:RCS262151 RMN262151:RMO262151 RWJ262151:RWK262151 SGF262151:SGG262151 SQB262151:SQC262151 SZX262151:SZY262151 TJT262151:TJU262151 TTP262151:TTQ262151 UDL262151:UDM262151 UNH262151:UNI262151 UXD262151:UXE262151 VGZ262151:VHA262151 VQV262151:VQW262151 WAR262151:WAS262151 WKN262151:WKO262151 WUJ262151:WUK262151 HX327687:HY327687 RT327687:RU327687 ABP327687:ABQ327687 ALL327687:ALM327687 AVH327687:AVI327687 BFD327687:BFE327687 BOZ327687:BPA327687 BYV327687:BYW327687 CIR327687:CIS327687 CSN327687:CSO327687 DCJ327687:DCK327687 DMF327687:DMG327687 DWB327687:DWC327687 EFX327687:EFY327687 EPT327687:EPU327687 EZP327687:EZQ327687 FJL327687:FJM327687 FTH327687:FTI327687 GDD327687:GDE327687 GMZ327687:GNA327687 GWV327687:GWW327687 HGR327687:HGS327687 HQN327687:HQO327687 IAJ327687:IAK327687 IKF327687:IKG327687 IUB327687:IUC327687 JDX327687:JDY327687 JNT327687:JNU327687 JXP327687:JXQ327687 KHL327687:KHM327687 KRH327687:KRI327687 LBD327687:LBE327687 LKZ327687:LLA327687 LUV327687:LUW327687 MER327687:MES327687 MON327687:MOO327687 MYJ327687:MYK327687 NIF327687:NIG327687 NSB327687:NSC327687 OBX327687:OBY327687 OLT327687:OLU327687 OVP327687:OVQ327687 PFL327687:PFM327687 PPH327687:PPI327687 PZD327687:PZE327687 QIZ327687:QJA327687 QSV327687:QSW327687 RCR327687:RCS327687 RMN327687:RMO327687 RWJ327687:RWK327687 SGF327687:SGG327687 SQB327687:SQC327687 SZX327687:SZY327687 TJT327687:TJU327687 TTP327687:TTQ327687 UDL327687:UDM327687 UNH327687:UNI327687 UXD327687:UXE327687 VGZ327687:VHA327687 VQV327687:VQW327687 WAR327687:WAS327687 WKN327687:WKO327687 WUJ327687:WUK327687 HX393223:HY393223 RT393223:RU393223 ABP393223:ABQ393223 ALL393223:ALM393223 AVH393223:AVI393223 BFD393223:BFE393223 BOZ393223:BPA393223 BYV393223:BYW393223 CIR393223:CIS393223 CSN393223:CSO393223 DCJ393223:DCK393223 DMF393223:DMG393223 DWB393223:DWC393223 EFX393223:EFY393223 EPT393223:EPU393223 EZP393223:EZQ393223 FJL393223:FJM393223 FTH393223:FTI393223 GDD393223:GDE393223 GMZ393223:GNA393223 GWV393223:GWW393223 HGR393223:HGS393223 HQN393223:HQO393223 IAJ393223:IAK393223 IKF393223:IKG393223 IUB393223:IUC393223 JDX393223:JDY393223 JNT393223:JNU393223 JXP393223:JXQ393223 KHL393223:KHM393223 KRH393223:KRI393223 LBD393223:LBE393223 LKZ393223:LLA393223 LUV393223:LUW393223 MER393223:MES393223 MON393223:MOO393223 MYJ393223:MYK393223 NIF393223:NIG393223 NSB393223:NSC393223 OBX393223:OBY393223 OLT393223:OLU393223 OVP393223:OVQ393223 PFL393223:PFM393223 PPH393223:PPI393223 PZD393223:PZE393223 QIZ393223:QJA393223 QSV393223:QSW393223 RCR393223:RCS393223 RMN393223:RMO393223 RWJ393223:RWK393223 SGF393223:SGG393223 SQB393223:SQC393223 SZX393223:SZY393223 TJT393223:TJU393223 TTP393223:TTQ393223 UDL393223:UDM393223 UNH393223:UNI393223 UXD393223:UXE393223 VGZ393223:VHA393223 VQV393223:VQW393223 WAR393223:WAS393223 WKN393223:WKO393223 WUJ393223:WUK393223 HX458759:HY458759 RT458759:RU458759 ABP458759:ABQ458759 ALL458759:ALM458759 AVH458759:AVI458759 BFD458759:BFE458759 BOZ458759:BPA458759 BYV458759:BYW458759 CIR458759:CIS458759 CSN458759:CSO458759 DCJ458759:DCK458759 DMF458759:DMG458759 DWB458759:DWC458759 EFX458759:EFY458759 EPT458759:EPU458759 EZP458759:EZQ458759 FJL458759:FJM458759 FTH458759:FTI458759 GDD458759:GDE458759 GMZ458759:GNA458759 GWV458759:GWW458759 HGR458759:HGS458759 HQN458759:HQO458759 IAJ458759:IAK458759 IKF458759:IKG458759 IUB458759:IUC458759 JDX458759:JDY458759 JNT458759:JNU458759 JXP458759:JXQ458759 KHL458759:KHM458759 KRH458759:KRI458759 LBD458759:LBE458759 LKZ458759:LLA458759 LUV458759:LUW458759 MER458759:MES458759 MON458759:MOO458759 MYJ458759:MYK458759 NIF458759:NIG458759 NSB458759:NSC458759 OBX458759:OBY458759 OLT458759:OLU458759 OVP458759:OVQ458759 PFL458759:PFM458759 PPH458759:PPI458759 PZD458759:PZE458759 QIZ458759:QJA458759 QSV458759:QSW458759 RCR458759:RCS458759 RMN458759:RMO458759 RWJ458759:RWK458759 SGF458759:SGG458759 SQB458759:SQC458759 SZX458759:SZY458759 TJT458759:TJU458759 TTP458759:TTQ458759 UDL458759:UDM458759 UNH458759:UNI458759 UXD458759:UXE458759 VGZ458759:VHA458759 VQV458759:VQW458759 WAR458759:WAS458759 WKN458759:WKO458759 WUJ458759:WUK458759 HX524295:HY524295 RT524295:RU524295 ABP524295:ABQ524295 ALL524295:ALM524295 AVH524295:AVI524295 BFD524295:BFE524295 BOZ524295:BPA524295 BYV524295:BYW524295 CIR524295:CIS524295 CSN524295:CSO524295 DCJ524295:DCK524295 DMF524295:DMG524295 DWB524295:DWC524295 EFX524295:EFY524295 EPT524295:EPU524295 EZP524295:EZQ524295 FJL524295:FJM524295 FTH524295:FTI524295 GDD524295:GDE524295 GMZ524295:GNA524295 GWV524295:GWW524295 HGR524295:HGS524295 HQN524295:HQO524295 IAJ524295:IAK524295 IKF524295:IKG524295 IUB524295:IUC524295 JDX524295:JDY524295 JNT524295:JNU524295 JXP524295:JXQ524295 KHL524295:KHM524295 KRH524295:KRI524295 LBD524295:LBE524295 LKZ524295:LLA524295 LUV524295:LUW524295 MER524295:MES524295 MON524295:MOO524295 MYJ524295:MYK524295 NIF524295:NIG524295 NSB524295:NSC524295 OBX524295:OBY524295 OLT524295:OLU524295 OVP524295:OVQ524295 PFL524295:PFM524295 PPH524295:PPI524295 PZD524295:PZE524295 QIZ524295:QJA524295 QSV524295:QSW524295 RCR524295:RCS524295 RMN524295:RMO524295 RWJ524295:RWK524295 SGF524295:SGG524295 SQB524295:SQC524295 SZX524295:SZY524295 TJT524295:TJU524295 TTP524295:TTQ524295 UDL524295:UDM524295 UNH524295:UNI524295 UXD524295:UXE524295 VGZ524295:VHA524295 VQV524295:VQW524295 WAR524295:WAS524295 WKN524295:WKO524295 WUJ524295:WUK524295 HX589831:HY589831 RT589831:RU589831 ABP589831:ABQ589831 ALL589831:ALM589831 AVH589831:AVI589831 BFD589831:BFE589831 BOZ589831:BPA589831 BYV589831:BYW589831 CIR589831:CIS589831 CSN589831:CSO589831 DCJ589831:DCK589831 DMF589831:DMG589831 DWB589831:DWC589831 EFX589831:EFY589831 EPT589831:EPU589831 EZP589831:EZQ589831 FJL589831:FJM589831 FTH589831:FTI589831 GDD589831:GDE589831 GMZ589831:GNA589831 GWV589831:GWW589831 HGR589831:HGS589831 HQN589831:HQO589831 IAJ589831:IAK589831 IKF589831:IKG589831 IUB589831:IUC589831 JDX589831:JDY589831 JNT589831:JNU589831 JXP589831:JXQ589831 KHL589831:KHM589831 KRH589831:KRI589831 LBD589831:LBE589831 LKZ589831:LLA589831 LUV589831:LUW589831 MER589831:MES589831 MON589831:MOO589831 MYJ589831:MYK589831 NIF589831:NIG589831 NSB589831:NSC589831 OBX589831:OBY589831 OLT589831:OLU589831 OVP589831:OVQ589831 PFL589831:PFM589831 PPH589831:PPI589831 PZD589831:PZE589831 QIZ589831:QJA589831 QSV589831:QSW589831 RCR589831:RCS589831 RMN589831:RMO589831 RWJ589831:RWK589831 SGF589831:SGG589831 SQB589831:SQC589831 SZX589831:SZY589831 TJT589831:TJU589831 TTP589831:TTQ589831 UDL589831:UDM589831 UNH589831:UNI589831 UXD589831:UXE589831 VGZ589831:VHA589831 VQV589831:VQW589831 WAR589831:WAS589831 WKN589831:WKO589831 WUJ589831:WUK589831 HX655367:HY655367 RT655367:RU655367 ABP655367:ABQ655367 ALL655367:ALM655367 AVH655367:AVI655367 BFD655367:BFE655367 BOZ655367:BPA655367 BYV655367:BYW655367 CIR655367:CIS655367 CSN655367:CSO655367 DCJ655367:DCK655367 DMF655367:DMG655367 DWB655367:DWC655367 EFX655367:EFY655367 EPT655367:EPU655367 EZP655367:EZQ655367 FJL655367:FJM655367 FTH655367:FTI655367 GDD655367:GDE655367 GMZ655367:GNA655367 GWV655367:GWW655367 HGR655367:HGS655367 HQN655367:HQO655367 IAJ655367:IAK655367 IKF655367:IKG655367 IUB655367:IUC655367 JDX655367:JDY655367 JNT655367:JNU655367 JXP655367:JXQ655367 KHL655367:KHM655367 KRH655367:KRI655367 LBD655367:LBE655367 LKZ655367:LLA655367 LUV655367:LUW655367 MER655367:MES655367 MON655367:MOO655367 MYJ655367:MYK655367 NIF655367:NIG655367 NSB655367:NSC655367 OBX655367:OBY655367 OLT655367:OLU655367 OVP655367:OVQ655367 PFL655367:PFM655367 PPH655367:PPI655367 PZD655367:PZE655367 QIZ655367:QJA655367 QSV655367:QSW655367 RCR655367:RCS655367 RMN655367:RMO655367 RWJ655367:RWK655367 SGF655367:SGG655367 SQB655367:SQC655367 SZX655367:SZY655367 TJT655367:TJU655367 TTP655367:TTQ655367 UDL655367:UDM655367 UNH655367:UNI655367 UXD655367:UXE655367 VGZ655367:VHA655367 VQV655367:VQW655367 WAR655367:WAS655367 WKN655367:WKO655367 WUJ655367:WUK655367 HX720903:HY720903 RT720903:RU720903 ABP720903:ABQ720903 ALL720903:ALM720903 AVH720903:AVI720903 BFD720903:BFE720903 BOZ720903:BPA720903 BYV720903:BYW720903 CIR720903:CIS720903 CSN720903:CSO720903 DCJ720903:DCK720903 DMF720903:DMG720903 DWB720903:DWC720903 EFX720903:EFY720903 EPT720903:EPU720903 EZP720903:EZQ720903 FJL720903:FJM720903 FTH720903:FTI720903 GDD720903:GDE720903 GMZ720903:GNA720903 GWV720903:GWW720903 HGR720903:HGS720903 HQN720903:HQO720903 IAJ720903:IAK720903 IKF720903:IKG720903 IUB720903:IUC720903 JDX720903:JDY720903 JNT720903:JNU720903 JXP720903:JXQ720903 KHL720903:KHM720903 KRH720903:KRI720903 LBD720903:LBE720903 LKZ720903:LLA720903 LUV720903:LUW720903 MER720903:MES720903 MON720903:MOO720903 MYJ720903:MYK720903 NIF720903:NIG720903 NSB720903:NSC720903 OBX720903:OBY720903 OLT720903:OLU720903 OVP720903:OVQ720903 PFL720903:PFM720903 PPH720903:PPI720903 PZD720903:PZE720903 QIZ720903:QJA720903 QSV720903:QSW720903 RCR720903:RCS720903 RMN720903:RMO720903 RWJ720903:RWK720903 SGF720903:SGG720903 SQB720903:SQC720903 SZX720903:SZY720903 TJT720903:TJU720903 TTP720903:TTQ720903 UDL720903:UDM720903 UNH720903:UNI720903 UXD720903:UXE720903 VGZ720903:VHA720903 VQV720903:VQW720903 WAR720903:WAS720903 WKN720903:WKO720903 WUJ720903:WUK720903 HX786439:HY786439 RT786439:RU786439 ABP786439:ABQ786439 ALL786439:ALM786439 AVH786439:AVI786439 BFD786439:BFE786439 BOZ786439:BPA786439 BYV786439:BYW786439 CIR786439:CIS786439 CSN786439:CSO786439 DCJ786439:DCK786439 DMF786439:DMG786439 DWB786439:DWC786439 EFX786439:EFY786439 EPT786439:EPU786439 EZP786439:EZQ786439 FJL786439:FJM786439 FTH786439:FTI786439 GDD786439:GDE786439 GMZ786439:GNA786439 GWV786439:GWW786439 HGR786439:HGS786439 HQN786439:HQO786439 IAJ786439:IAK786439 IKF786439:IKG786439 IUB786439:IUC786439 JDX786439:JDY786439 JNT786439:JNU786439 JXP786439:JXQ786439 KHL786439:KHM786439 KRH786439:KRI786439 LBD786439:LBE786439 LKZ786439:LLA786439 LUV786439:LUW786439 MER786439:MES786439 MON786439:MOO786439 MYJ786439:MYK786439 NIF786439:NIG786439 NSB786439:NSC786439 OBX786439:OBY786439 OLT786439:OLU786439 OVP786439:OVQ786439 PFL786439:PFM786439 PPH786439:PPI786439 PZD786439:PZE786439 QIZ786439:QJA786439 QSV786439:QSW786439 RCR786439:RCS786439 RMN786439:RMO786439 RWJ786439:RWK786439 SGF786439:SGG786439 SQB786439:SQC786439 SZX786439:SZY786439 TJT786439:TJU786439 TTP786439:TTQ786439 UDL786439:UDM786439 UNH786439:UNI786439 UXD786439:UXE786439 VGZ786439:VHA786439 VQV786439:VQW786439 WAR786439:WAS786439 WKN786439:WKO786439 WUJ786439:WUK786439 HX851975:HY851975 RT851975:RU851975 ABP851975:ABQ851975 ALL851975:ALM851975 AVH851975:AVI851975 BFD851975:BFE851975 BOZ851975:BPA851975 BYV851975:BYW851975 CIR851975:CIS851975 CSN851975:CSO851975 DCJ851975:DCK851975 DMF851975:DMG851975 DWB851975:DWC851975 EFX851975:EFY851975 EPT851975:EPU851975 EZP851975:EZQ851975 FJL851975:FJM851975 FTH851975:FTI851975 GDD851975:GDE851975 GMZ851975:GNA851975 GWV851975:GWW851975 HGR851975:HGS851975 HQN851975:HQO851975 IAJ851975:IAK851975 IKF851975:IKG851975 IUB851975:IUC851975 JDX851975:JDY851975 JNT851975:JNU851975 JXP851975:JXQ851975 KHL851975:KHM851975 KRH851975:KRI851975 LBD851975:LBE851975 LKZ851975:LLA851975 LUV851975:LUW851975 MER851975:MES851975 MON851975:MOO851975 MYJ851975:MYK851975 NIF851975:NIG851975 NSB851975:NSC851975 OBX851975:OBY851975 OLT851975:OLU851975 OVP851975:OVQ851975 PFL851975:PFM851975 PPH851975:PPI851975 PZD851975:PZE851975 QIZ851975:QJA851975 QSV851975:QSW851975 RCR851975:RCS851975 RMN851975:RMO851975 RWJ851975:RWK851975 SGF851975:SGG851975 SQB851975:SQC851975 SZX851975:SZY851975 TJT851975:TJU851975 TTP851975:TTQ851975 UDL851975:UDM851975 UNH851975:UNI851975 UXD851975:UXE851975 VGZ851975:VHA851975 VQV851975:VQW851975 WAR851975:WAS851975 WKN851975:WKO851975 WUJ851975:WUK851975 HX917511:HY917511 RT917511:RU917511 ABP917511:ABQ917511 ALL917511:ALM917511 AVH917511:AVI917511 BFD917511:BFE917511 BOZ917511:BPA917511 BYV917511:BYW917511 CIR917511:CIS917511 CSN917511:CSO917511 DCJ917511:DCK917511 DMF917511:DMG917511 DWB917511:DWC917511 EFX917511:EFY917511 EPT917511:EPU917511 EZP917511:EZQ917511 FJL917511:FJM917511 FTH917511:FTI917511 GDD917511:GDE917511 GMZ917511:GNA917511 GWV917511:GWW917511 HGR917511:HGS917511 HQN917511:HQO917511 IAJ917511:IAK917511 IKF917511:IKG917511 IUB917511:IUC917511 JDX917511:JDY917511 JNT917511:JNU917511 JXP917511:JXQ917511 KHL917511:KHM917511 KRH917511:KRI917511 LBD917511:LBE917511 LKZ917511:LLA917511 LUV917511:LUW917511 MER917511:MES917511 MON917511:MOO917511 MYJ917511:MYK917511 NIF917511:NIG917511 NSB917511:NSC917511 OBX917511:OBY917511 OLT917511:OLU917511 OVP917511:OVQ917511 PFL917511:PFM917511 PPH917511:PPI917511 PZD917511:PZE917511 QIZ917511:QJA917511 QSV917511:QSW917511 RCR917511:RCS917511 RMN917511:RMO917511 RWJ917511:RWK917511 SGF917511:SGG917511 SQB917511:SQC917511 SZX917511:SZY917511 TJT917511:TJU917511 TTP917511:TTQ917511 UDL917511:UDM917511 UNH917511:UNI917511 UXD917511:UXE917511 VGZ917511:VHA917511 VQV917511:VQW917511 WAR917511:WAS917511 WKN917511:WKO917511 WUJ917511:WUK917511 HX983047:HY983047 RT983047:RU983047 ABP983047:ABQ983047 ALL983047:ALM983047 AVH983047:AVI983047 BFD983047:BFE983047 BOZ983047:BPA983047 BYV983047:BYW983047 CIR983047:CIS983047 CSN983047:CSO983047 DCJ983047:DCK983047 DMF983047:DMG983047 DWB983047:DWC983047 EFX983047:EFY983047 EPT983047:EPU983047 EZP983047:EZQ983047 FJL983047:FJM983047 FTH983047:FTI983047 GDD983047:GDE983047 GMZ983047:GNA983047 GWV983047:GWW983047 HGR983047:HGS983047 HQN983047:HQO983047 IAJ983047:IAK983047 IKF983047:IKG983047 IUB983047:IUC983047 JDX983047:JDY983047 JNT983047:JNU983047 JXP983047:JXQ983047 KHL983047:KHM983047 KRH983047:KRI983047 LBD983047:LBE983047 LKZ983047:LLA983047 LUV983047:LUW983047 MER983047:MES983047 MON983047:MOO983047 MYJ983047:MYK983047 NIF983047:NIG983047 NSB983047:NSC983047 OBX983047:OBY983047 OLT983047:OLU983047 OVP983047:OVQ983047 PFL983047:PFM983047 PPH983047:PPI983047 PZD983047:PZE983047 QIZ983047:QJA983047 QSV983047:QSW983047 RCR983047:RCS983047 RMN983047:RMO983047 RWJ983047:RWK983047 SGF983047:SGG983047 SQB983047:SQC983047 SZX983047:SZY983047 TJT983047:TJU983047 TTP983047:TTQ983047 UDL983047:UDM983047 UNH983047:UNI983047 UXD983047:UXE983047 VGZ983047:VHA983047 VQV983047:VQW983047 WAR983047:WAS983047 WKN983047:WKO983047 WUJ983047:WUK983047 IA65543:IB65543 RW65543:RX65543 ABS65543:ABT65543 ALO65543:ALP65543 AVK65543:AVL65543 BFG65543:BFH65543 BPC65543:BPD65543 BYY65543:BYZ65543 CIU65543:CIV65543 CSQ65543:CSR65543 DCM65543:DCN65543 DMI65543:DMJ65543 DWE65543:DWF65543 EGA65543:EGB65543 EPW65543:EPX65543 EZS65543:EZT65543 FJO65543:FJP65543 FTK65543:FTL65543 GDG65543:GDH65543 GNC65543:GND65543 GWY65543:GWZ65543 HGU65543:HGV65543 HQQ65543:HQR65543 IAM65543:IAN65543 IKI65543:IKJ65543 IUE65543:IUF65543 JEA65543:JEB65543 JNW65543:JNX65543 JXS65543:JXT65543 KHO65543:KHP65543 KRK65543:KRL65543 LBG65543:LBH65543 LLC65543:LLD65543 LUY65543:LUZ65543 MEU65543:MEV65543 MOQ65543:MOR65543 MYM65543:MYN65543 NII65543:NIJ65543 NSE65543:NSF65543 OCA65543:OCB65543 OLW65543:OLX65543 OVS65543:OVT65543 PFO65543:PFP65543 PPK65543:PPL65543 PZG65543:PZH65543 QJC65543:QJD65543 QSY65543:QSZ65543 RCU65543:RCV65543 RMQ65543:RMR65543 RWM65543:RWN65543 SGI65543:SGJ65543 SQE65543:SQF65543 TAA65543:TAB65543 TJW65543:TJX65543 TTS65543:TTT65543 UDO65543:UDP65543 UNK65543:UNL65543 UXG65543:UXH65543 VHC65543:VHD65543 VQY65543:VQZ65543 WAU65543:WAV65543 WKQ65543:WKR65543 WUM65543:WUN65543 IA131079:IB131079 RW131079:RX131079 ABS131079:ABT131079 ALO131079:ALP131079 AVK131079:AVL131079 BFG131079:BFH131079 BPC131079:BPD131079 BYY131079:BYZ131079 CIU131079:CIV131079 CSQ131079:CSR131079 DCM131079:DCN131079 DMI131079:DMJ131079 DWE131079:DWF131079 EGA131079:EGB131079 EPW131079:EPX131079 EZS131079:EZT131079 FJO131079:FJP131079 FTK131079:FTL131079 GDG131079:GDH131079 GNC131079:GND131079 GWY131079:GWZ131079 HGU131079:HGV131079 HQQ131079:HQR131079 IAM131079:IAN131079 IKI131079:IKJ131079 IUE131079:IUF131079 JEA131079:JEB131079 JNW131079:JNX131079 JXS131079:JXT131079 KHO131079:KHP131079 KRK131079:KRL131079 LBG131079:LBH131079 LLC131079:LLD131079 LUY131079:LUZ131079 MEU131079:MEV131079 MOQ131079:MOR131079 MYM131079:MYN131079 NII131079:NIJ131079 NSE131079:NSF131079 OCA131079:OCB131079 OLW131079:OLX131079 OVS131079:OVT131079 PFO131079:PFP131079 PPK131079:PPL131079 PZG131079:PZH131079 QJC131079:QJD131079 QSY131079:QSZ131079 RCU131079:RCV131079 RMQ131079:RMR131079 RWM131079:RWN131079 SGI131079:SGJ131079 SQE131079:SQF131079 TAA131079:TAB131079 TJW131079:TJX131079 TTS131079:TTT131079 UDO131079:UDP131079 UNK131079:UNL131079 UXG131079:UXH131079 VHC131079:VHD131079 VQY131079:VQZ131079 WAU131079:WAV131079 WKQ131079:WKR131079 WUM131079:WUN131079 IA196615:IB196615 RW196615:RX196615 ABS196615:ABT196615 ALO196615:ALP196615 AVK196615:AVL196615 BFG196615:BFH196615 BPC196615:BPD196615 BYY196615:BYZ196615 CIU196615:CIV196615 CSQ196615:CSR196615 DCM196615:DCN196615 DMI196615:DMJ196615 DWE196615:DWF196615 EGA196615:EGB196615 EPW196615:EPX196615 EZS196615:EZT196615 FJO196615:FJP196615 FTK196615:FTL196615 GDG196615:GDH196615 GNC196615:GND196615 GWY196615:GWZ196615 HGU196615:HGV196615 HQQ196615:HQR196615 IAM196615:IAN196615 IKI196615:IKJ196615 IUE196615:IUF196615 JEA196615:JEB196615 JNW196615:JNX196615 JXS196615:JXT196615 KHO196615:KHP196615 KRK196615:KRL196615 LBG196615:LBH196615 LLC196615:LLD196615 LUY196615:LUZ196615 MEU196615:MEV196615 MOQ196615:MOR196615 MYM196615:MYN196615 NII196615:NIJ196615 NSE196615:NSF196615 OCA196615:OCB196615 OLW196615:OLX196615 OVS196615:OVT196615 PFO196615:PFP196615 PPK196615:PPL196615 PZG196615:PZH196615 QJC196615:QJD196615 QSY196615:QSZ196615 RCU196615:RCV196615 RMQ196615:RMR196615 RWM196615:RWN196615 SGI196615:SGJ196615 SQE196615:SQF196615 TAA196615:TAB196615 TJW196615:TJX196615 TTS196615:TTT196615 UDO196615:UDP196615 UNK196615:UNL196615 UXG196615:UXH196615 VHC196615:VHD196615 VQY196615:VQZ196615 WAU196615:WAV196615 WKQ196615:WKR196615 WUM196615:WUN196615 IA262151:IB262151 RW262151:RX262151 ABS262151:ABT262151 ALO262151:ALP262151 AVK262151:AVL262151 BFG262151:BFH262151 BPC262151:BPD262151 BYY262151:BYZ262151 CIU262151:CIV262151 CSQ262151:CSR262151 DCM262151:DCN262151 DMI262151:DMJ262151 DWE262151:DWF262151 EGA262151:EGB262151 EPW262151:EPX262151 EZS262151:EZT262151 FJO262151:FJP262151 FTK262151:FTL262151 GDG262151:GDH262151 GNC262151:GND262151 GWY262151:GWZ262151 HGU262151:HGV262151 HQQ262151:HQR262151 IAM262151:IAN262151 IKI262151:IKJ262151 IUE262151:IUF262151 JEA262151:JEB262151 JNW262151:JNX262151 JXS262151:JXT262151 KHO262151:KHP262151 KRK262151:KRL262151 LBG262151:LBH262151 LLC262151:LLD262151 LUY262151:LUZ262151 MEU262151:MEV262151 MOQ262151:MOR262151 MYM262151:MYN262151 NII262151:NIJ262151 NSE262151:NSF262151 OCA262151:OCB262151 OLW262151:OLX262151 OVS262151:OVT262151 PFO262151:PFP262151 PPK262151:PPL262151 PZG262151:PZH262151 QJC262151:QJD262151 QSY262151:QSZ262151 RCU262151:RCV262151 RMQ262151:RMR262151 RWM262151:RWN262151 SGI262151:SGJ262151 SQE262151:SQF262151 TAA262151:TAB262151 TJW262151:TJX262151 TTS262151:TTT262151 UDO262151:UDP262151 UNK262151:UNL262151 UXG262151:UXH262151 VHC262151:VHD262151 VQY262151:VQZ262151 WAU262151:WAV262151 WKQ262151:WKR262151 WUM262151:WUN262151 IA327687:IB327687 RW327687:RX327687 ABS327687:ABT327687 ALO327687:ALP327687 AVK327687:AVL327687 BFG327687:BFH327687 BPC327687:BPD327687 BYY327687:BYZ327687 CIU327687:CIV327687 CSQ327687:CSR327687 DCM327687:DCN327687 DMI327687:DMJ327687 DWE327687:DWF327687 EGA327687:EGB327687 EPW327687:EPX327687 EZS327687:EZT327687 FJO327687:FJP327687 FTK327687:FTL327687 GDG327687:GDH327687 GNC327687:GND327687 GWY327687:GWZ327687 HGU327687:HGV327687 HQQ327687:HQR327687 IAM327687:IAN327687 IKI327687:IKJ327687 IUE327687:IUF327687 JEA327687:JEB327687 JNW327687:JNX327687 JXS327687:JXT327687 KHO327687:KHP327687 KRK327687:KRL327687 LBG327687:LBH327687 LLC327687:LLD327687 LUY327687:LUZ327687 MEU327687:MEV327687 MOQ327687:MOR327687 MYM327687:MYN327687 NII327687:NIJ327687 NSE327687:NSF327687 OCA327687:OCB327687 OLW327687:OLX327687 OVS327687:OVT327687 PFO327687:PFP327687 PPK327687:PPL327687 PZG327687:PZH327687 QJC327687:QJD327687 QSY327687:QSZ327687 RCU327687:RCV327687 RMQ327687:RMR327687 RWM327687:RWN327687 SGI327687:SGJ327687 SQE327687:SQF327687 TAA327687:TAB327687 TJW327687:TJX327687 TTS327687:TTT327687 UDO327687:UDP327687 UNK327687:UNL327687 UXG327687:UXH327687 VHC327687:VHD327687 VQY327687:VQZ327687 WAU327687:WAV327687 WKQ327687:WKR327687 WUM327687:WUN327687 IA393223:IB393223 RW393223:RX393223 ABS393223:ABT393223 ALO393223:ALP393223 AVK393223:AVL393223 BFG393223:BFH393223 BPC393223:BPD393223 BYY393223:BYZ393223 CIU393223:CIV393223 CSQ393223:CSR393223 DCM393223:DCN393223 DMI393223:DMJ393223 DWE393223:DWF393223 EGA393223:EGB393223 EPW393223:EPX393223 EZS393223:EZT393223 FJO393223:FJP393223 FTK393223:FTL393223 GDG393223:GDH393223 GNC393223:GND393223 GWY393223:GWZ393223 HGU393223:HGV393223 HQQ393223:HQR393223 IAM393223:IAN393223 IKI393223:IKJ393223 IUE393223:IUF393223 JEA393223:JEB393223 JNW393223:JNX393223 JXS393223:JXT393223 KHO393223:KHP393223 KRK393223:KRL393223 LBG393223:LBH393223 LLC393223:LLD393223 LUY393223:LUZ393223 MEU393223:MEV393223 MOQ393223:MOR393223 MYM393223:MYN393223 NII393223:NIJ393223 NSE393223:NSF393223 OCA393223:OCB393223 OLW393223:OLX393223 OVS393223:OVT393223 PFO393223:PFP393223 PPK393223:PPL393223 PZG393223:PZH393223 QJC393223:QJD393223 QSY393223:QSZ393223 RCU393223:RCV393223 RMQ393223:RMR393223 RWM393223:RWN393223 SGI393223:SGJ393223 SQE393223:SQF393223 TAA393223:TAB393223 TJW393223:TJX393223 TTS393223:TTT393223 UDO393223:UDP393223 UNK393223:UNL393223 UXG393223:UXH393223 VHC393223:VHD393223 VQY393223:VQZ393223 WAU393223:WAV393223 WKQ393223:WKR393223 WUM393223:WUN393223 IA458759:IB458759 RW458759:RX458759 ABS458759:ABT458759 ALO458759:ALP458759 AVK458759:AVL458759 BFG458759:BFH458759 BPC458759:BPD458759 BYY458759:BYZ458759 CIU458759:CIV458759 CSQ458759:CSR458759 DCM458759:DCN458759 DMI458759:DMJ458759 DWE458759:DWF458759 EGA458759:EGB458759 EPW458759:EPX458759 EZS458759:EZT458759 FJO458759:FJP458759 FTK458759:FTL458759 GDG458759:GDH458759 GNC458759:GND458759 GWY458759:GWZ458759 HGU458759:HGV458759 HQQ458759:HQR458759 IAM458759:IAN458759 IKI458759:IKJ458759 IUE458759:IUF458759 JEA458759:JEB458759 JNW458759:JNX458759 JXS458759:JXT458759 KHO458759:KHP458759 KRK458759:KRL458759 LBG458759:LBH458759 LLC458759:LLD458759 LUY458759:LUZ458759 MEU458759:MEV458759 MOQ458759:MOR458759 MYM458759:MYN458759 NII458759:NIJ458759 NSE458759:NSF458759 OCA458759:OCB458759 OLW458759:OLX458759 OVS458759:OVT458759 PFO458759:PFP458759 PPK458759:PPL458759 PZG458759:PZH458759 QJC458759:QJD458759 QSY458759:QSZ458759 RCU458759:RCV458759 RMQ458759:RMR458759 RWM458759:RWN458759 SGI458759:SGJ458759 SQE458759:SQF458759 TAA458759:TAB458759 TJW458759:TJX458759 TTS458759:TTT458759 UDO458759:UDP458759 UNK458759:UNL458759 UXG458759:UXH458759 VHC458759:VHD458759 VQY458759:VQZ458759 WAU458759:WAV458759 WKQ458759:WKR458759 WUM458759:WUN458759 IA524295:IB524295 RW524295:RX524295 ABS524295:ABT524295 ALO524295:ALP524295 AVK524295:AVL524295 BFG524295:BFH524295 BPC524295:BPD524295 BYY524295:BYZ524295 CIU524295:CIV524295 CSQ524295:CSR524295 DCM524295:DCN524295 DMI524295:DMJ524295 DWE524295:DWF524295 EGA524295:EGB524295 EPW524295:EPX524295 EZS524295:EZT524295 FJO524295:FJP524295 FTK524295:FTL524295 GDG524295:GDH524295 GNC524295:GND524295 GWY524295:GWZ524295 HGU524295:HGV524295 HQQ524295:HQR524295 IAM524295:IAN524295 IKI524295:IKJ524295 IUE524295:IUF524295 JEA524295:JEB524295 JNW524295:JNX524295 JXS524295:JXT524295 KHO524295:KHP524295 KRK524295:KRL524295 LBG524295:LBH524295 LLC524295:LLD524295 LUY524295:LUZ524295 MEU524295:MEV524295 MOQ524295:MOR524295 MYM524295:MYN524295 NII524295:NIJ524295 NSE524295:NSF524295 OCA524295:OCB524295 OLW524295:OLX524295 OVS524295:OVT524295 PFO524295:PFP524295 PPK524295:PPL524295 PZG524295:PZH524295 QJC524295:QJD524295 QSY524295:QSZ524295 RCU524295:RCV524295 RMQ524295:RMR524295 RWM524295:RWN524295 SGI524295:SGJ524295 SQE524295:SQF524295 TAA524295:TAB524295 TJW524295:TJX524295 TTS524295:TTT524295 UDO524295:UDP524295 UNK524295:UNL524295 UXG524295:UXH524295 VHC524295:VHD524295 VQY524295:VQZ524295 WAU524295:WAV524295 WKQ524295:WKR524295 WUM524295:WUN524295 IA589831:IB589831 RW589831:RX589831 ABS589831:ABT589831 ALO589831:ALP589831 AVK589831:AVL589831 BFG589831:BFH589831 BPC589831:BPD589831 BYY589831:BYZ589831 CIU589831:CIV589831 CSQ589831:CSR589831 DCM589831:DCN589831 DMI589831:DMJ589831 DWE589831:DWF589831 EGA589831:EGB589831 EPW589831:EPX589831 EZS589831:EZT589831 FJO589831:FJP589831 FTK589831:FTL589831 GDG589831:GDH589831 GNC589831:GND589831 GWY589831:GWZ589831 HGU589831:HGV589831 HQQ589831:HQR589831 IAM589831:IAN589831 IKI589831:IKJ589831 IUE589831:IUF589831 JEA589831:JEB589831 JNW589831:JNX589831 JXS589831:JXT589831 KHO589831:KHP589831 KRK589831:KRL589831 LBG589831:LBH589831 LLC589831:LLD589831 LUY589831:LUZ589831 MEU589831:MEV589831 MOQ589831:MOR589831 MYM589831:MYN589831 NII589831:NIJ589831 NSE589831:NSF589831 OCA589831:OCB589831 OLW589831:OLX589831 OVS589831:OVT589831 PFO589831:PFP589831 PPK589831:PPL589831 PZG589831:PZH589831 QJC589831:QJD589831 QSY589831:QSZ589831 RCU589831:RCV589831 RMQ589831:RMR589831 RWM589831:RWN589831 SGI589831:SGJ589831 SQE589831:SQF589831 TAA589831:TAB589831 TJW589831:TJX589831 TTS589831:TTT589831 UDO589831:UDP589831 UNK589831:UNL589831 UXG589831:UXH589831 VHC589831:VHD589831 VQY589831:VQZ589831 WAU589831:WAV589831 WKQ589831:WKR589831 WUM589831:WUN589831 IA655367:IB655367 RW655367:RX655367 ABS655367:ABT655367 ALO655367:ALP655367 AVK655367:AVL655367 BFG655367:BFH655367 BPC655367:BPD655367 BYY655367:BYZ655367 CIU655367:CIV655367 CSQ655367:CSR655367 DCM655367:DCN655367 DMI655367:DMJ655367 DWE655367:DWF655367 EGA655367:EGB655367 EPW655367:EPX655367 EZS655367:EZT655367 FJO655367:FJP655367 FTK655367:FTL655367 GDG655367:GDH655367 GNC655367:GND655367 GWY655367:GWZ655367 HGU655367:HGV655367 HQQ655367:HQR655367 IAM655367:IAN655367 IKI655367:IKJ655367 IUE655367:IUF655367 JEA655367:JEB655367 JNW655367:JNX655367 JXS655367:JXT655367 KHO655367:KHP655367 KRK655367:KRL655367 LBG655367:LBH655367 LLC655367:LLD655367 LUY655367:LUZ655367 MEU655367:MEV655367 MOQ655367:MOR655367 MYM655367:MYN655367 NII655367:NIJ655367 NSE655367:NSF655367 OCA655367:OCB655367 OLW655367:OLX655367 OVS655367:OVT655367 PFO655367:PFP655367 PPK655367:PPL655367 PZG655367:PZH655367 QJC655367:QJD655367 QSY655367:QSZ655367 RCU655367:RCV655367 RMQ655367:RMR655367 RWM655367:RWN655367 SGI655367:SGJ655367 SQE655367:SQF655367 TAA655367:TAB655367 TJW655367:TJX655367 TTS655367:TTT655367 UDO655367:UDP655367 UNK655367:UNL655367 UXG655367:UXH655367 VHC655367:VHD655367 VQY655367:VQZ655367 WAU655367:WAV655367 WKQ655367:WKR655367 WUM655367:WUN655367 IA720903:IB720903 RW720903:RX720903 ABS720903:ABT720903 ALO720903:ALP720903 AVK720903:AVL720903 BFG720903:BFH720903 BPC720903:BPD720903 BYY720903:BYZ720903 CIU720903:CIV720903 CSQ720903:CSR720903 DCM720903:DCN720903 DMI720903:DMJ720903 DWE720903:DWF720903 EGA720903:EGB720903 EPW720903:EPX720903 EZS720903:EZT720903 FJO720903:FJP720903 FTK720903:FTL720903 GDG720903:GDH720903 GNC720903:GND720903 GWY720903:GWZ720903 HGU720903:HGV720903 HQQ720903:HQR720903 IAM720903:IAN720903 IKI720903:IKJ720903 IUE720903:IUF720903 JEA720903:JEB720903 JNW720903:JNX720903 JXS720903:JXT720903 KHO720903:KHP720903 KRK720903:KRL720903 LBG720903:LBH720903 LLC720903:LLD720903 LUY720903:LUZ720903 MEU720903:MEV720903 MOQ720903:MOR720903 MYM720903:MYN720903 NII720903:NIJ720903 NSE720903:NSF720903 OCA720903:OCB720903 OLW720903:OLX720903 OVS720903:OVT720903 PFO720903:PFP720903 PPK720903:PPL720903 PZG720903:PZH720903 QJC720903:QJD720903 QSY720903:QSZ720903 RCU720903:RCV720903 RMQ720903:RMR720903 RWM720903:RWN720903 SGI720903:SGJ720903 SQE720903:SQF720903 TAA720903:TAB720903 TJW720903:TJX720903 TTS720903:TTT720903 UDO720903:UDP720903 UNK720903:UNL720903 UXG720903:UXH720903 VHC720903:VHD720903 VQY720903:VQZ720903 WAU720903:WAV720903 WKQ720903:WKR720903 WUM720903:WUN720903 IA786439:IB786439 RW786439:RX786439 ABS786439:ABT786439 ALO786439:ALP786439 AVK786439:AVL786439 BFG786439:BFH786439 BPC786439:BPD786439 BYY786439:BYZ786439 CIU786439:CIV786439 CSQ786439:CSR786439 DCM786439:DCN786439 DMI786439:DMJ786439 DWE786439:DWF786439 EGA786439:EGB786439 EPW786439:EPX786439 EZS786439:EZT786439 FJO786439:FJP786439 FTK786439:FTL786439 GDG786439:GDH786439 GNC786439:GND786439 GWY786439:GWZ786439 HGU786439:HGV786439 HQQ786439:HQR786439 IAM786439:IAN786439 IKI786439:IKJ786439 IUE786439:IUF786439 JEA786439:JEB786439 JNW786439:JNX786439 JXS786439:JXT786439 KHO786439:KHP786439 KRK786439:KRL786439 LBG786439:LBH786439 LLC786439:LLD786439 LUY786439:LUZ786439 MEU786439:MEV786439 MOQ786439:MOR786439 MYM786439:MYN786439 NII786439:NIJ786439 NSE786439:NSF786439 OCA786439:OCB786439 OLW786439:OLX786439 OVS786439:OVT786439 PFO786439:PFP786439 PPK786439:PPL786439 PZG786439:PZH786439 QJC786439:QJD786439 QSY786439:QSZ786439 RCU786439:RCV786439 RMQ786439:RMR786439 RWM786439:RWN786439 SGI786439:SGJ786439 SQE786439:SQF786439 TAA786439:TAB786439 TJW786439:TJX786439 TTS786439:TTT786439 UDO786439:UDP786439 UNK786439:UNL786439 UXG786439:UXH786439 VHC786439:VHD786439 VQY786439:VQZ786439 WAU786439:WAV786439 WKQ786439:WKR786439 WUM786439:WUN786439 IA851975:IB851975 RW851975:RX851975 ABS851975:ABT851975 ALO851975:ALP851975 AVK851975:AVL851975 BFG851975:BFH851975 BPC851975:BPD851975 BYY851975:BYZ851975 CIU851975:CIV851975 CSQ851975:CSR851975 DCM851975:DCN851975 DMI851975:DMJ851975 DWE851975:DWF851975 EGA851975:EGB851975 EPW851975:EPX851975 EZS851975:EZT851975 FJO851975:FJP851975 FTK851975:FTL851975 GDG851975:GDH851975 GNC851975:GND851975 GWY851975:GWZ851975 HGU851975:HGV851975 HQQ851975:HQR851975 IAM851975:IAN851975 IKI851975:IKJ851975 IUE851975:IUF851975 JEA851975:JEB851975 JNW851975:JNX851975 JXS851975:JXT851975 KHO851975:KHP851975 KRK851975:KRL851975 LBG851975:LBH851975 LLC851975:LLD851975 LUY851975:LUZ851975 MEU851975:MEV851975 MOQ851975:MOR851975 MYM851975:MYN851975 NII851975:NIJ851975 NSE851975:NSF851975 OCA851975:OCB851975 OLW851975:OLX851975 OVS851975:OVT851975 PFO851975:PFP851975 PPK851975:PPL851975 PZG851975:PZH851975 QJC851975:QJD851975 QSY851975:QSZ851975 RCU851975:RCV851975 RMQ851975:RMR851975 RWM851975:RWN851975 SGI851975:SGJ851975 SQE851975:SQF851975 TAA851975:TAB851975 TJW851975:TJX851975 TTS851975:TTT851975 UDO851975:UDP851975 UNK851975:UNL851975 UXG851975:UXH851975 VHC851975:VHD851975 VQY851975:VQZ851975 WAU851975:WAV851975 WKQ851975:WKR851975 WUM851975:WUN851975 IA917511:IB917511 RW917511:RX917511 ABS917511:ABT917511 ALO917511:ALP917511 AVK917511:AVL917511 BFG917511:BFH917511 BPC917511:BPD917511 BYY917511:BYZ917511 CIU917511:CIV917511 CSQ917511:CSR917511 DCM917511:DCN917511 DMI917511:DMJ917511 DWE917511:DWF917511 EGA917511:EGB917511 EPW917511:EPX917511 EZS917511:EZT917511 FJO917511:FJP917511 FTK917511:FTL917511 GDG917511:GDH917511 GNC917511:GND917511 GWY917511:GWZ917511 HGU917511:HGV917511 HQQ917511:HQR917511 IAM917511:IAN917511 IKI917511:IKJ917511 IUE917511:IUF917511 JEA917511:JEB917511 JNW917511:JNX917511 JXS917511:JXT917511 KHO917511:KHP917511 KRK917511:KRL917511 LBG917511:LBH917511 LLC917511:LLD917511 LUY917511:LUZ917511 MEU917511:MEV917511 MOQ917511:MOR917511 MYM917511:MYN917511 NII917511:NIJ917511 NSE917511:NSF917511 OCA917511:OCB917511 OLW917511:OLX917511 OVS917511:OVT917511 PFO917511:PFP917511 PPK917511:PPL917511 PZG917511:PZH917511 QJC917511:QJD917511 QSY917511:QSZ917511 RCU917511:RCV917511 RMQ917511:RMR917511 RWM917511:RWN917511 SGI917511:SGJ917511 SQE917511:SQF917511 TAA917511:TAB917511 TJW917511:TJX917511 TTS917511:TTT917511 UDO917511:UDP917511 UNK917511:UNL917511 UXG917511:UXH917511 VHC917511:VHD917511 VQY917511:VQZ917511 WAU917511:WAV917511 WKQ917511:WKR917511 WUM917511:WUN917511 IA983047:IB983047 RW983047:RX983047 ABS983047:ABT983047 ALO983047:ALP983047 AVK983047:AVL983047 BFG983047:BFH983047 BPC983047:BPD983047 BYY983047:BYZ983047 CIU983047:CIV983047 CSQ983047:CSR983047 DCM983047:DCN983047 DMI983047:DMJ983047 DWE983047:DWF983047 EGA983047:EGB983047 EPW983047:EPX983047 EZS983047:EZT983047 FJO983047:FJP983047 FTK983047:FTL983047 GDG983047:GDH983047 GNC983047:GND983047 GWY983047:GWZ983047 HGU983047:HGV983047 HQQ983047:HQR983047 IAM983047:IAN983047 IKI983047:IKJ983047 IUE983047:IUF983047 JEA983047:JEB983047 JNW983047:JNX983047 JXS983047:JXT983047 KHO983047:KHP983047 KRK983047:KRL983047 LBG983047:LBH983047 LLC983047:LLD983047 LUY983047:LUZ983047 MEU983047:MEV983047 MOQ983047:MOR983047 MYM983047:MYN983047 NII983047:NIJ983047 NSE983047:NSF983047 OCA983047:OCB983047 OLW983047:OLX983047 OVS983047:OVT983047 PFO983047:PFP983047 PPK983047:PPL983047 PZG983047:PZH983047 QJC983047:QJD983047 QSY983047:QSZ983047 RCU983047:RCV983047 RMQ983047:RMR983047 RWM983047:RWN983047 SGI983047:SGJ983047 SQE983047:SQF983047 TAA983047:TAB983047 TJW983047:TJX983047 TTS983047:TTT983047 UDO983047:UDP983047 UNK983047:UNL983047 UXG983047:UXH983047 VHC983047:VHD983047 VQY983047:VQZ983047 WAU983047:WAV983047 WKQ983047:WKR983047 WUM983047:WUN983047 ID65543:IE65543 RZ65543:SA65543 ABV65543:ABW65543 ALR65543:ALS65543 AVN65543:AVO65543 BFJ65543:BFK65543 BPF65543:BPG65543 BZB65543:BZC65543 CIX65543:CIY65543 CST65543:CSU65543 DCP65543:DCQ65543 DML65543:DMM65543 DWH65543:DWI65543 EGD65543:EGE65543 EPZ65543:EQA65543 EZV65543:EZW65543 FJR65543:FJS65543 FTN65543:FTO65543 GDJ65543:GDK65543 GNF65543:GNG65543 GXB65543:GXC65543 HGX65543:HGY65543 HQT65543:HQU65543 IAP65543:IAQ65543 IKL65543:IKM65543 IUH65543:IUI65543 JED65543:JEE65543 JNZ65543:JOA65543 JXV65543:JXW65543 KHR65543:KHS65543 KRN65543:KRO65543 LBJ65543:LBK65543 LLF65543:LLG65543 LVB65543:LVC65543 MEX65543:MEY65543 MOT65543:MOU65543 MYP65543:MYQ65543 NIL65543:NIM65543 NSH65543:NSI65543 OCD65543:OCE65543 OLZ65543:OMA65543 OVV65543:OVW65543 PFR65543:PFS65543 PPN65543:PPO65543 PZJ65543:PZK65543 QJF65543:QJG65543 QTB65543:QTC65543 RCX65543:RCY65543 RMT65543:RMU65543 RWP65543:RWQ65543 SGL65543:SGM65543 SQH65543:SQI65543 TAD65543:TAE65543 TJZ65543:TKA65543 TTV65543:TTW65543 UDR65543:UDS65543 UNN65543:UNO65543 UXJ65543:UXK65543 VHF65543:VHG65543 VRB65543:VRC65543 WAX65543:WAY65543 WKT65543:WKU65543 WUP65543:WUQ65543 ID131079:IE131079 RZ131079:SA131079 ABV131079:ABW131079 ALR131079:ALS131079 AVN131079:AVO131079 BFJ131079:BFK131079 BPF131079:BPG131079 BZB131079:BZC131079 CIX131079:CIY131079 CST131079:CSU131079 DCP131079:DCQ131079 DML131079:DMM131079 DWH131079:DWI131079 EGD131079:EGE131079 EPZ131079:EQA131079 EZV131079:EZW131079 FJR131079:FJS131079 FTN131079:FTO131079 GDJ131079:GDK131079 GNF131079:GNG131079 GXB131079:GXC131079 HGX131079:HGY131079 HQT131079:HQU131079 IAP131079:IAQ131079 IKL131079:IKM131079 IUH131079:IUI131079 JED131079:JEE131079 JNZ131079:JOA131079 JXV131079:JXW131079 KHR131079:KHS131079 KRN131079:KRO131079 LBJ131079:LBK131079 LLF131079:LLG131079 LVB131079:LVC131079 MEX131079:MEY131079 MOT131079:MOU131079 MYP131079:MYQ131079 NIL131079:NIM131079 NSH131079:NSI131079 OCD131079:OCE131079 OLZ131079:OMA131079 OVV131079:OVW131079 PFR131079:PFS131079 PPN131079:PPO131079 PZJ131079:PZK131079 QJF131079:QJG131079 QTB131079:QTC131079 RCX131079:RCY131079 RMT131079:RMU131079 RWP131079:RWQ131079 SGL131079:SGM131079 SQH131079:SQI131079 TAD131079:TAE131079 TJZ131079:TKA131079 TTV131079:TTW131079 UDR131079:UDS131079 UNN131079:UNO131079 UXJ131079:UXK131079 VHF131079:VHG131079 VRB131079:VRC131079 WAX131079:WAY131079 WKT131079:WKU131079 WUP131079:WUQ131079 ID196615:IE196615 RZ196615:SA196615 ABV196615:ABW196615 ALR196615:ALS196615 AVN196615:AVO196615 BFJ196615:BFK196615 BPF196615:BPG196615 BZB196615:BZC196615 CIX196615:CIY196615 CST196615:CSU196615 DCP196615:DCQ196615 DML196615:DMM196615 DWH196615:DWI196615 EGD196615:EGE196615 EPZ196615:EQA196615 EZV196615:EZW196615 FJR196615:FJS196615 FTN196615:FTO196615 GDJ196615:GDK196615 GNF196615:GNG196615 GXB196615:GXC196615 HGX196615:HGY196615 HQT196615:HQU196615 IAP196615:IAQ196615 IKL196615:IKM196615 IUH196615:IUI196615 JED196615:JEE196615 JNZ196615:JOA196615 JXV196615:JXW196615 KHR196615:KHS196615 KRN196615:KRO196615 LBJ196615:LBK196615 LLF196615:LLG196615 LVB196615:LVC196615 MEX196615:MEY196615 MOT196615:MOU196615 MYP196615:MYQ196615 NIL196615:NIM196615 NSH196615:NSI196615 OCD196615:OCE196615 OLZ196615:OMA196615 OVV196615:OVW196615 PFR196615:PFS196615 PPN196615:PPO196615 PZJ196615:PZK196615 QJF196615:QJG196615 QTB196615:QTC196615 RCX196615:RCY196615 RMT196615:RMU196615 RWP196615:RWQ196615 SGL196615:SGM196615 SQH196615:SQI196615 TAD196615:TAE196615 TJZ196615:TKA196615 TTV196615:TTW196615 UDR196615:UDS196615 UNN196615:UNO196615 UXJ196615:UXK196615 VHF196615:VHG196615 VRB196615:VRC196615 WAX196615:WAY196615 WKT196615:WKU196615 WUP196615:WUQ196615 ID262151:IE262151 RZ262151:SA262151 ABV262151:ABW262151 ALR262151:ALS262151 AVN262151:AVO262151 BFJ262151:BFK262151 BPF262151:BPG262151 BZB262151:BZC262151 CIX262151:CIY262151 CST262151:CSU262151 DCP262151:DCQ262151 DML262151:DMM262151 DWH262151:DWI262151 EGD262151:EGE262151 EPZ262151:EQA262151 EZV262151:EZW262151 FJR262151:FJS262151 FTN262151:FTO262151 GDJ262151:GDK262151 GNF262151:GNG262151 GXB262151:GXC262151 HGX262151:HGY262151 HQT262151:HQU262151 IAP262151:IAQ262151 IKL262151:IKM262151 IUH262151:IUI262151 JED262151:JEE262151 JNZ262151:JOA262151 JXV262151:JXW262151 KHR262151:KHS262151 KRN262151:KRO262151 LBJ262151:LBK262151 LLF262151:LLG262151 LVB262151:LVC262151 MEX262151:MEY262151 MOT262151:MOU262151 MYP262151:MYQ262151 NIL262151:NIM262151 NSH262151:NSI262151 OCD262151:OCE262151 OLZ262151:OMA262151 OVV262151:OVW262151 PFR262151:PFS262151 PPN262151:PPO262151 PZJ262151:PZK262151 QJF262151:QJG262151 QTB262151:QTC262151 RCX262151:RCY262151 RMT262151:RMU262151 RWP262151:RWQ262151 SGL262151:SGM262151 SQH262151:SQI262151 TAD262151:TAE262151 TJZ262151:TKA262151 TTV262151:TTW262151 UDR262151:UDS262151 UNN262151:UNO262151 UXJ262151:UXK262151 VHF262151:VHG262151 VRB262151:VRC262151 WAX262151:WAY262151 WKT262151:WKU262151 WUP262151:WUQ262151 ID327687:IE327687 RZ327687:SA327687 ABV327687:ABW327687 ALR327687:ALS327687 AVN327687:AVO327687 BFJ327687:BFK327687 BPF327687:BPG327687 BZB327687:BZC327687 CIX327687:CIY327687 CST327687:CSU327687 DCP327687:DCQ327687 DML327687:DMM327687 DWH327687:DWI327687 EGD327687:EGE327687 EPZ327687:EQA327687 EZV327687:EZW327687 FJR327687:FJS327687 FTN327687:FTO327687 GDJ327687:GDK327687 GNF327687:GNG327687 GXB327687:GXC327687 HGX327687:HGY327687 HQT327687:HQU327687 IAP327687:IAQ327687 IKL327687:IKM327687 IUH327687:IUI327687 JED327687:JEE327687 JNZ327687:JOA327687 JXV327687:JXW327687 KHR327687:KHS327687 KRN327687:KRO327687 LBJ327687:LBK327687 LLF327687:LLG327687 LVB327687:LVC327687 MEX327687:MEY327687 MOT327687:MOU327687 MYP327687:MYQ327687 NIL327687:NIM327687 NSH327687:NSI327687 OCD327687:OCE327687 OLZ327687:OMA327687 OVV327687:OVW327687 PFR327687:PFS327687 PPN327687:PPO327687 PZJ327687:PZK327687 QJF327687:QJG327687 QTB327687:QTC327687 RCX327687:RCY327687 RMT327687:RMU327687 RWP327687:RWQ327687 SGL327687:SGM327687 SQH327687:SQI327687 TAD327687:TAE327687 TJZ327687:TKA327687 TTV327687:TTW327687 UDR327687:UDS327687 UNN327687:UNO327687 UXJ327687:UXK327687 VHF327687:VHG327687 VRB327687:VRC327687 WAX327687:WAY327687 WKT327687:WKU327687 WUP327687:WUQ327687 ID393223:IE393223 RZ393223:SA393223 ABV393223:ABW393223 ALR393223:ALS393223 AVN393223:AVO393223 BFJ393223:BFK393223 BPF393223:BPG393223 BZB393223:BZC393223 CIX393223:CIY393223 CST393223:CSU393223 DCP393223:DCQ393223 DML393223:DMM393223 DWH393223:DWI393223 EGD393223:EGE393223 EPZ393223:EQA393223 EZV393223:EZW393223 FJR393223:FJS393223 FTN393223:FTO393223 GDJ393223:GDK393223 GNF393223:GNG393223 GXB393223:GXC393223 HGX393223:HGY393223 HQT393223:HQU393223 IAP393223:IAQ393223 IKL393223:IKM393223 IUH393223:IUI393223 JED393223:JEE393223 JNZ393223:JOA393223 JXV393223:JXW393223 KHR393223:KHS393223 KRN393223:KRO393223 LBJ393223:LBK393223 LLF393223:LLG393223 LVB393223:LVC393223 MEX393223:MEY393223 MOT393223:MOU393223 MYP393223:MYQ393223 NIL393223:NIM393223 NSH393223:NSI393223 OCD393223:OCE393223 OLZ393223:OMA393223 OVV393223:OVW393223 PFR393223:PFS393223 PPN393223:PPO393223 PZJ393223:PZK393223 QJF393223:QJG393223 QTB393223:QTC393223 RCX393223:RCY393223 RMT393223:RMU393223 RWP393223:RWQ393223 SGL393223:SGM393223 SQH393223:SQI393223 TAD393223:TAE393223 TJZ393223:TKA393223 TTV393223:TTW393223 UDR393223:UDS393223 UNN393223:UNO393223 UXJ393223:UXK393223 VHF393223:VHG393223 VRB393223:VRC393223 WAX393223:WAY393223 WKT393223:WKU393223 WUP393223:WUQ393223 ID458759:IE458759 RZ458759:SA458759 ABV458759:ABW458759 ALR458759:ALS458759 AVN458759:AVO458759 BFJ458759:BFK458759 BPF458759:BPG458759 BZB458759:BZC458759 CIX458759:CIY458759 CST458759:CSU458759 DCP458759:DCQ458759 DML458759:DMM458759 DWH458759:DWI458759 EGD458759:EGE458759 EPZ458759:EQA458759 EZV458759:EZW458759 FJR458759:FJS458759 FTN458759:FTO458759 GDJ458759:GDK458759 GNF458759:GNG458759 GXB458759:GXC458759 HGX458759:HGY458759 HQT458759:HQU458759 IAP458759:IAQ458759 IKL458759:IKM458759 IUH458759:IUI458759 JED458759:JEE458759 JNZ458759:JOA458759 JXV458759:JXW458759 KHR458759:KHS458759 KRN458759:KRO458759 LBJ458759:LBK458759 LLF458759:LLG458759 LVB458759:LVC458759 MEX458759:MEY458759 MOT458759:MOU458759 MYP458759:MYQ458759 NIL458759:NIM458759 NSH458759:NSI458759 OCD458759:OCE458759 OLZ458759:OMA458759 OVV458759:OVW458759 PFR458759:PFS458759 PPN458759:PPO458759 PZJ458759:PZK458759 QJF458759:QJG458759 QTB458759:QTC458759 RCX458759:RCY458759 RMT458759:RMU458759 RWP458759:RWQ458759 SGL458759:SGM458759 SQH458759:SQI458759 TAD458759:TAE458759 TJZ458759:TKA458759 TTV458759:TTW458759 UDR458759:UDS458759 UNN458759:UNO458759 UXJ458759:UXK458759 VHF458759:VHG458759 VRB458759:VRC458759 WAX458759:WAY458759 WKT458759:WKU458759 WUP458759:WUQ458759 ID524295:IE524295 RZ524295:SA524295 ABV524295:ABW524295 ALR524295:ALS524295 AVN524295:AVO524295 BFJ524295:BFK524295 BPF524295:BPG524295 BZB524295:BZC524295 CIX524295:CIY524295 CST524295:CSU524295 DCP524295:DCQ524295 DML524295:DMM524295 DWH524295:DWI524295 EGD524295:EGE524295 EPZ524295:EQA524295 EZV524295:EZW524295 FJR524295:FJS524295 FTN524295:FTO524295 GDJ524295:GDK524295 GNF524295:GNG524295 GXB524295:GXC524295 HGX524295:HGY524295 HQT524295:HQU524295 IAP524295:IAQ524295 IKL524295:IKM524295 IUH524295:IUI524295 JED524295:JEE524295 JNZ524295:JOA524295 JXV524295:JXW524295 KHR524295:KHS524295 KRN524295:KRO524295 LBJ524295:LBK524295 LLF524295:LLG524295 LVB524295:LVC524295 MEX524295:MEY524295 MOT524295:MOU524295 MYP524295:MYQ524295 NIL524295:NIM524295 NSH524295:NSI524295 OCD524295:OCE524295 OLZ524295:OMA524295 OVV524295:OVW524295 PFR524295:PFS524295 PPN524295:PPO524295 PZJ524295:PZK524295 QJF524295:QJG524295 QTB524295:QTC524295 RCX524295:RCY524295 RMT524295:RMU524295 RWP524295:RWQ524295 SGL524295:SGM524295 SQH524295:SQI524295 TAD524295:TAE524295 TJZ524295:TKA524295 TTV524295:TTW524295 UDR524295:UDS524295 UNN524295:UNO524295 UXJ524295:UXK524295 VHF524295:VHG524295 VRB524295:VRC524295 WAX524295:WAY524295 WKT524295:WKU524295 WUP524295:WUQ524295 ID589831:IE589831 RZ589831:SA589831 ABV589831:ABW589831 ALR589831:ALS589831 AVN589831:AVO589831 BFJ589831:BFK589831 BPF589831:BPG589831 BZB589831:BZC589831 CIX589831:CIY589831 CST589831:CSU589831 DCP589831:DCQ589831 DML589831:DMM589831 DWH589831:DWI589831 EGD589831:EGE589831 EPZ589831:EQA589831 EZV589831:EZW589831 FJR589831:FJS589831 FTN589831:FTO589831 GDJ589831:GDK589831 GNF589831:GNG589831 GXB589831:GXC589831 HGX589831:HGY589831 HQT589831:HQU589831 IAP589831:IAQ589831 IKL589831:IKM589831 IUH589831:IUI589831 JED589831:JEE589831 JNZ589831:JOA589831 JXV589831:JXW589831 KHR589831:KHS589831 KRN589831:KRO589831 LBJ589831:LBK589831 LLF589831:LLG589831 LVB589831:LVC589831 MEX589831:MEY589831 MOT589831:MOU589831 MYP589831:MYQ589831 NIL589831:NIM589831 NSH589831:NSI589831 OCD589831:OCE589831 OLZ589831:OMA589831 OVV589831:OVW589831 PFR589831:PFS589831 PPN589831:PPO589831 PZJ589831:PZK589831 QJF589831:QJG589831 QTB589831:QTC589831 RCX589831:RCY589831 RMT589831:RMU589831 RWP589831:RWQ589831 SGL589831:SGM589831 SQH589831:SQI589831 TAD589831:TAE589831 TJZ589831:TKA589831 TTV589831:TTW589831 UDR589831:UDS589831 UNN589831:UNO589831 UXJ589831:UXK589831 VHF589831:VHG589831 VRB589831:VRC589831 WAX589831:WAY589831 WKT589831:WKU589831 WUP589831:WUQ589831 ID655367:IE655367 RZ655367:SA655367 ABV655367:ABW655367 ALR655367:ALS655367 AVN655367:AVO655367 BFJ655367:BFK655367 BPF655367:BPG655367 BZB655367:BZC655367 CIX655367:CIY655367 CST655367:CSU655367 DCP655367:DCQ655367 DML655367:DMM655367 DWH655367:DWI655367 EGD655367:EGE655367 EPZ655367:EQA655367 EZV655367:EZW655367 FJR655367:FJS655367 FTN655367:FTO655367 GDJ655367:GDK655367 GNF655367:GNG655367 GXB655367:GXC655367 HGX655367:HGY655367 HQT655367:HQU655367 IAP655367:IAQ655367 IKL655367:IKM655367 IUH655367:IUI655367 JED655367:JEE655367 JNZ655367:JOA655367 JXV655367:JXW655367 KHR655367:KHS655367 KRN655367:KRO655367 LBJ655367:LBK655367 LLF655367:LLG655367 LVB655367:LVC655367 MEX655367:MEY655367 MOT655367:MOU655367 MYP655367:MYQ655367 NIL655367:NIM655367 NSH655367:NSI655367 OCD655367:OCE655367 OLZ655367:OMA655367 OVV655367:OVW655367 PFR655367:PFS655367 PPN655367:PPO655367 PZJ655367:PZK655367 QJF655367:QJG655367 QTB655367:QTC655367 RCX655367:RCY655367 RMT655367:RMU655367 RWP655367:RWQ655367 SGL655367:SGM655367 SQH655367:SQI655367 TAD655367:TAE655367 TJZ655367:TKA655367 TTV655367:TTW655367 UDR655367:UDS655367 UNN655367:UNO655367 UXJ655367:UXK655367 VHF655367:VHG655367 VRB655367:VRC655367 WAX655367:WAY655367 WKT655367:WKU655367 WUP655367:WUQ655367 ID720903:IE720903 RZ720903:SA720903 ABV720903:ABW720903 ALR720903:ALS720903 AVN720903:AVO720903 BFJ720903:BFK720903 BPF720903:BPG720903 BZB720903:BZC720903 CIX720903:CIY720903 CST720903:CSU720903 DCP720903:DCQ720903 DML720903:DMM720903 DWH720903:DWI720903 EGD720903:EGE720903 EPZ720903:EQA720903 EZV720903:EZW720903 FJR720903:FJS720903 FTN720903:FTO720903 GDJ720903:GDK720903 GNF720903:GNG720903 GXB720903:GXC720903 HGX720903:HGY720903 HQT720903:HQU720903 IAP720903:IAQ720903 IKL720903:IKM720903 IUH720903:IUI720903 JED720903:JEE720903 JNZ720903:JOA720903 JXV720903:JXW720903 KHR720903:KHS720903 KRN720903:KRO720903 LBJ720903:LBK720903 LLF720903:LLG720903 LVB720903:LVC720903 MEX720903:MEY720903 MOT720903:MOU720903 MYP720903:MYQ720903 NIL720903:NIM720903 NSH720903:NSI720903 OCD720903:OCE720903 OLZ720903:OMA720903 OVV720903:OVW720903 PFR720903:PFS720903 PPN720903:PPO720903 PZJ720903:PZK720903 QJF720903:QJG720903 QTB720903:QTC720903 RCX720903:RCY720903 RMT720903:RMU720903 RWP720903:RWQ720903 SGL720903:SGM720903 SQH720903:SQI720903 TAD720903:TAE720903 TJZ720903:TKA720903 TTV720903:TTW720903 UDR720903:UDS720903 UNN720903:UNO720903 UXJ720903:UXK720903 VHF720903:VHG720903 VRB720903:VRC720903 WAX720903:WAY720903 WKT720903:WKU720903 WUP720903:WUQ720903 ID786439:IE786439 RZ786439:SA786439 ABV786439:ABW786439 ALR786439:ALS786439 AVN786439:AVO786439 BFJ786439:BFK786439 BPF786439:BPG786439 BZB786439:BZC786439 CIX786439:CIY786439 CST786439:CSU786439 DCP786439:DCQ786439 DML786439:DMM786439 DWH786439:DWI786439 EGD786439:EGE786439 EPZ786439:EQA786439 EZV786439:EZW786439 FJR786439:FJS786439 FTN786439:FTO786439 GDJ786439:GDK786439 GNF786439:GNG786439 GXB786439:GXC786439 HGX786439:HGY786439 HQT786439:HQU786439 IAP786439:IAQ786439 IKL786439:IKM786439 IUH786439:IUI786439 JED786439:JEE786439 JNZ786439:JOA786439 JXV786439:JXW786439 KHR786439:KHS786439 KRN786439:KRO786439 LBJ786439:LBK786439 LLF786439:LLG786439 LVB786439:LVC786439 MEX786439:MEY786439 MOT786439:MOU786439 MYP786439:MYQ786439 NIL786439:NIM786439 NSH786439:NSI786439 OCD786439:OCE786439 OLZ786439:OMA786439 OVV786439:OVW786439 PFR786439:PFS786439 PPN786439:PPO786439 PZJ786439:PZK786439 QJF786439:QJG786439 QTB786439:QTC786439 RCX786439:RCY786439 RMT786439:RMU786439 RWP786439:RWQ786439 SGL786439:SGM786439 SQH786439:SQI786439 TAD786439:TAE786439 TJZ786439:TKA786439 TTV786439:TTW786439 UDR786439:UDS786439 UNN786439:UNO786439 UXJ786439:UXK786439 VHF786439:VHG786439 VRB786439:VRC786439 WAX786439:WAY786439 WKT786439:WKU786439 WUP786439:WUQ786439 ID851975:IE851975 RZ851975:SA851975 ABV851975:ABW851975 ALR851975:ALS851975 AVN851975:AVO851975 BFJ851975:BFK851975 BPF851975:BPG851975 BZB851975:BZC851975 CIX851975:CIY851975 CST851975:CSU851975 DCP851975:DCQ851975 DML851975:DMM851975 DWH851975:DWI851975 EGD851975:EGE851975 EPZ851975:EQA851975 EZV851975:EZW851975 FJR851975:FJS851975 FTN851975:FTO851975 GDJ851975:GDK851975 GNF851975:GNG851975 GXB851975:GXC851975 HGX851975:HGY851975 HQT851975:HQU851975 IAP851975:IAQ851975 IKL851975:IKM851975 IUH851975:IUI851975 JED851975:JEE851975 JNZ851975:JOA851975 JXV851975:JXW851975 KHR851975:KHS851975 KRN851975:KRO851975 LBJ851975:LBK851975 LLF851975:LLG851975 LVB851975:LVC851975 MEX851975:MEY851975 MOT851975:MOU851975 MYP851975:MYQ851975 NIL851975:NIM851975 NSH851975:NSI851975 OCD851975:OCE851975 OLZ851975:OMA851975 OVV851975:OVW851975 PFR851975:PFS851975 PPN851975:PPO851975 PZJ851975:PZK851975 QJF851975:QJG851975 QTB851975:QTC851975 RCX851975:RCY851975 RMT851975:RMU851975 RWP851975:RWQ851975 SGL851975:SGM851975 SQH851975:SQI851975 TAD851975:TAE851975 TJZ851975:TKA851975 TTV851975:TTW851975 UDR851975:UDS851975 UNN851975:UNO851975 UXJ851975:UXK851975 VHF851975:VHG851975 VRB851975:VRC851975 WAX851975:WAY851975 WKT851975:WKU851975 WUP851975:WUQ851975 ID917511:IE917511 RZ917511:SA917511 ABV917511:ABW917511 ALR917511:ALS917511 AVN917511:AVO917511 BFJ917511:BFK917511 BPF917511:BPG917511 BZB917511:BZC917511 CIX917511:CIY917511 CST917511:CSU917511 DCP917511:DCQ917511 DML917511:DMM917511 DWH917511:DWI917511 EGD917511:EGE917511 EPZ917511:EQA917511 EZV917511:EZW917511 FJR917511:FJS917511 FTN917511:FTO917511 GDJ917511:GDK917511 GNF917511:GNG917511 GXB917511:GXC917511 HGX917511:HGY917511 HQT917511:HQU917511 IAP917511:IAQ917511 IKL917511:IKM917511 IUH917511:IUI917511 JED917511:JEE917511 JNZ917511:JOA917511 JXV917511:JXW917511 KHR917511:KHS917511 KRN917511:KRO917511 LBJ917511:LBK917511 LLF917511:LLG917511 LVB917511:LVC917511 MEX917511:MEY917511 MOT917511:MOU917511 MYP917511:MYQ917511 NIL917511:NIM917511 NSH917511:NSI917511 OCD917511:OCE917511 OLZ917511:OMA917511 OVV917511:OVW917511 PFR917511:PFS917511 PPN917511:PPO917511 PZJ917511:PZK917511 QJF917511:QJG917511 QTB917511:QTC917511 RCX917511:RCY917511 RMT917511:RMU917511 RWP917511:RWQ917511 SGL917511:SGM917511 SQH917511:SQI917511 TAD917511:TAE917511 TJZ917511:TKA917511 TTV917511:TTW917511 UDR917511:UDS917511 UNN917511:UNO917511 UXJ917511:UXK917511 VHF917511:VHG917511 VRB917511:VRC917511 WAX917511:WAY917511 WKT917511:WKU917511 WUP917511:WUQ917511 ID983047:IE983047 RZ983047:SA983047 ABV983047:ABW983047 ALR983047:ALS983047 AVN983047:AVO983047 BFJ983047:BFK983047 BPF983047:BPG983047 BZB983047:BZC983047 CIX983047:CIY983047 CST983047:CSU983047 DCP983047:DCQ983047 DML983047:DMM983047 DWH983047:DWI983047 EGD983047:EGE983047 EPZ983047:EQA983047 EZV983047:EZW983047 FJR983047:FJS983047 FTN983047:FTO983047 GDJ983047:GDK983047 GNF983047:GNG983047 GXB983047:GXC983047 HGX983047:HGY983047 HQT983047:HQU983047 IAP983047:IAQ983047 IKL983047:IKM983047 IUH983047:IUI983047 JED983047:JEE983047 JNZ983047:JOA983047 JXV983047:JXW983047 KHR983047:KHS983047 KRN983047:KRO983047 LBJ983047:LBK983047 LLF983047:LLG983047 LVB983047:LVC983047 MEX983047:MEY983047 MOT983047:MOU983047 MYP983047:MYQ983047 NIL983047:NIM983047 NSH983047:NSI983047 OCD983047:OCE983047 OLZ983047:OMA983047 OVV983047:OVW983047 PFR983047:PFS983047 PPN983047:PPO983047 PZJ983047:PZK983047 QJF983047:QJG983047 QTB983047:QTC983047 RCX983047:RCY983047 RMT983047:RMU983047 RWP983047:RWQ983047 SGL983047:SGM983047 SQH983047:SQI983047 TAD983047:TAE983047 TJZ983047:TKA983047 TTV983047:TTW983047 UDR983047:UDS983047 UNN983047:UNO983047 UXJ983047:UXK983047 VHF983047:VHG983047 VRB983047:VRC983047 WAX983047:WAY983047 WKT983047:WKU983047 WUP983047:WUQ983047 IJ65543:IK65543 SF65543:SG65543 ACB65543:ACC65543 ALX65543:ALY65543 AVT65543:AVU65543 BFP65543:BFQ65543 BPL65543:BPM65543 BZH65543:BZI65543 CJD65543:CJE65543 CSZ65543:CTA65543 DCV65543:DCW65543 DMR65543:DMS65543 DWN65543:DWO65543 EGJ65543:EGK65543 EQF65543:EQG65543 FAB65543:FAC65543 FJX65543:FJY65543 FTT65543:FTU65543 GDP65543:GDQ65543 GNL65543:GNM65543 GXH65543:GXI65543 HHD65543:HHE65543 HQZ65543:HRA65543 IAV65543:IAW65543 IKR65543:IKS65543 IUN65543:IUO65543 JEJ65543:JEK65543 JOF65543:JOG65543 JYB65543:JYC65543 KHX65543:KHY65543 KRT65543:KRU65543 LBP65543:LBQ65543 LLL65543:LLM65543 LVH65543:LVI65543 MFD65543:MFE65543 MOZ65543:MPA65543 MYV65543:MYW65543 NIR65543:NIS65543 NSN65543:NSO65543 OCJ65543:OCK65543 OMF65543:OMG65543 OWB65543:OWC65543 PFX65543:PFY65543 PPT65543:PPU65543 PZP65543:PZQ65543 QJL65543:QJM65543 QTH65543:QTI65543 RDD65543:RDE65543 RMZ65543:RNA65543 RWV65543:RWW65543 SGR65543:SGS65543 SQN65543:SQO65543 TAJ65543:TAK65543 TKF65543:TKG65543 TUB65543:TUC65543 UDX65543:UDY65543 UNT65543:UNU65543 UXP65543:UXQ65543 VHL65543:VHM65543 VRH65543:VRI65543 WBD65543:WBE65543 WKZ65543:WLA65543 WUV65543:WUW65543 IJ131079:IK131079 SF131079:SG131079 ACB131079:ACC131079 ALX131079:ALY131079 AVT131079:AVU131079 BFP131079:BFQ131079 BPL131079:BPM131079 BZH131079:BZI131079 CJD131079:CJE131079 CSZ131079:CTA131079 DCV131079:DCW131079 DMR131079:DMS131079 DWN131079:DWO131079 EGJ131079:EGK131079 EQF131079:EQG131079 FAB131079:FAC131079 FJX131079:FJY131079 FTT131079:FTU131079 GDP131079:GDQ131079 GNL131079:GNM131079 GXH131079:GXI131079 HHD131079:HHE131079 HQZ131079:HRA131079 IAV131079:IAW131079 IKR131079:IKS131079 IUN131079:IUO131079 JEJ131079:JEK131079 JOF131079:JOG131079 JYB131079:JYC131079 KHX131079:KHY131079 KRT131079:KRU131079 LBP131079:LBQ131079 LLL131079:LLM131079 LVH131079:LVI131079 MFD131079:MFE131079 MOZ131079:MPA131079 MYV131079:MYW131079 NIR131079:NIS131079 NSN131079:NSO131079 OCJ131079:OCK131079 OMF131079:OMG131079 OWB131079:OWC131079 PFX131079:PFY131079 PPT131079:PPU131079 PZP131079:PZQ131079 QJL131079:QJM131079 QTH131079:QTI131079 RDD131079:RDE131079 RMZ131079:RNA131079 RWV131079:RWW131079 SGR131079:SGS131079 SQN131079:SQO131079 TAJ131079:TAK131079 TKF131079:TKG131079 TUB131079:TUC131079 UDX131079:UDY131079 UNT131079:UNU131079 UXP131079:UXQ131079 VHL131079:VHM131079 VRH131079:VRI131079 WBD131079:WBE131079 WKZ131079:WLA131079 WUV131079:WUW131079 IJ196615:IK196615 SF196615:SG196615 ACB196615:ACC196615 ALX196615:ALY196615 AVT196615:AVU196615 BFP196615:BFQ196615 BPL196615:BPM196615 BZH196615:BZI196615 CJD196615:CJE196615 CSZ196615:CTA196615 DCV196615:DCW196615 DMR196615:DMS196615 DWN196615:DWO196615 EGJ196615:EGK196615 EQF196615:EQG196615 FAB196615:FAC196615 FJX196615:FJY196615 FTT196615:FTU196615 GDP196615:GDQ196615 GNL196615:GNM196615 GXH196615:GXI196615 HHD196615:HHE196615 HQZ196615:HRA196615 IAV196615:IAW196615 IKR196615:IKS196615 IUN196615:IUO196615 JEJ196615:JEK196615 JOF196615:JOG196615 JYB196615:JYC196615 KHX196615:KHY196615 KRT196615:KRU196615 LBP196615:LBQ196615 LLL196615:LLM196615 LVH196615:LVI196615 MFD196615:MFE196615 MOZ196615:MPA196615 MYV196615:MYW196615 NIR196615:NIS196615 NSN196615:NSO196615 OCJ196615:OCK196615 OMF196615:OMG196615 OWB196615:OWC196615 PFX196615:PFY196615 PPT196615:PPU196615 PZP196615:PZQ196615 QJL196615:QJM196615 QTH196615:QTI196615 RDD196615:RDE196615 RMZ196615:RNA196615 RWV196615:RWW196615 SGR196615:SGS196615 SQN196615:SQO196615 TAJ196615:TAK196615 TKF196615:TKG196615 TUB196615:TUC196615 UDX196615:UDY196615 UNT196615:UNU196615 UXP196615:UXQ196615 VHL196615:VHM196615 VRH196615:VRI196615 WBD196615:WBE196615 WKZ196615:WLA196615 WUV196615:WUW196615 IJ262151:IK262151 SF262151:SG262151 ACB262151:ACC262151 ALX262151:ALY262151 AVT262151:AVU262151 BFP262151:BFQ262151 BPL262151:BPM262151 BZH262151:BZI262151 CJD262151:CJE262151 CSZ262151:CTA262151 DCV262151:DCW262151 DMR262151:DMS262151 DWN262151:DWO262151 EGJ262151:EGK262151 EQF262151:EQG262151 FAB262151:FAC262151 FJX262151:FJY262151 FTT262151:FTU262151 GDP262151:GDQ262151 GNL262151:GNM262151 GXH262151:GXI262151 HHD262151:HHE262151 HQZ262151:HRA262151 IAV262151:IAW262151 IKR262151:IKS262151 IUN262151:IUO262151 JEJ262151:JEK262151 JOF262151:JOG262151 JYB262151:JYC262151 KHX262151:KHY262151 KRT262151:KRU262151 LBP262151:LBQ262151 LLL262151:LLM262151 LVH262151:LVI262151 MFD262151:MFE262151 MOZ262151:MPA262151 MYV262151:MYW262151 NIR262151:NIS262151 NSN262151:NSO262151 OCJ262151:OCK262151 OMF262151:OMG262151 OWB262151:OWC262151 PFX262151:PFY262151 PPT262151:PPU262151 PZP262151:PZQ262151 QJL262151:QJM262151 QTH262151:QTI262151 RDD262151:RDE262151 RMZ262151:RNA262151 RWV262151:RWW262151 SGR262151:SGS262151 SQN262151:SQO262151 TAJ262151:TAK262151 TKF262151:TKG262151 TUB262151:TUC262151 UDX262151:UDY262151 UNT262151:UNU262151 UXP262151:UXQ262151 VHL262151:VHM262151 VRH262151:VRI262151 WBD262151:WBE262151 WKZ262151:WLA262151 WUV262151:WUW262151 IJ327687:IK327687 SF327687:SG327687 ACB327687:ACC327687 ALX327687:ALY327687 AVT327687:AVU327687 BFP327687:BFQ327687 BPL327687:BPM327687 BZH327687:BZI327687 CJD327687:CJE327687 CSZ327687:CTA327687 DCV327687:DCW327687 DMR327687:DMS327687 DWN327687:DWO327687 EGJ327687:EGK327687 EQF327687:EQG327687 FAB327687:FAC327687 FJX327687:FJY327687 FTT327687:FTU327687 GDP327687:GDQ327687 GNL327687:GNM327687 GXH327687:GXI327687 HHD327687:HHE327687 HQZ327687:HRA327687 IAV327687:IAW327687 IKR327687:IKS327687 IUN327687:IUO327687 JEJ327687:JEK327687 JOF327687:JOG327687 JYB327687:JYC327687 KHX327687:KHY327687 KRT327687:KRU327687 LBP327687:LBQ327687 LLL327687:LLM327687 LVH327687:LVI327687 MFD327687:MFE327687 MOZ327687:MPA327687 MYV327687:MYW327687 NIR327687:NIS327687 NSN327687:NSO327687 OCJ327687:OCK327687 OMF327687:OMG327687 OWB327687:OWC327687 PFX327687:PFY327687 PPT327687:PPU327687 PZP327687:PZQ327687 QJL327687:QJM327687 QTH327687:QTI327687 RDD327687:RDE327687 RMZ327687:RNA327687 RWV327687:RWW327687 SGR327687:SGS327687 SQN327687:SQO327687 TAJ327687:TAK327687 TKF327687:TKG327687 TUB327687:TUC327687 UDX327687:UDY327687 UNT327687:UNU327687 UXP327687:UXQ327687 VHL327687:VHM327687 VRH327687:VRI327687 WBD327687:WBE327687 WKZ327687:WLA327687 WUV327687:WUW327687 IJ393223:IK393223 SF393223:SG393223 ACB393223:ACC393223 ALX393223:ALY393223 AVT393223:AVU393223 BFP393223:BFQ393223 BPL393223:BPM393223 BZH393223:BZI393223 CJD393223:CJE393223 CSZ393223:CTA393223 DCV393223:DCW393223 DMR393223:DMS393223 DWN393223:DWO393223 EGJ393223:EGK393223 EQF393223:EQG393223 FAB393223:FAC393223 FJX393223:FJY393223 FTT393223:FTU393223 GDP393223:GDQ393223 GNL393223:GNM393223 GXH393223:GXI393223 HHD393223:HHE393223 HQZ393223:HRA393223 IAV393223:IAW393223 IKR393223:IKS393223 IUN393223:IUO393223 JEJ393223:JEK393223 JOF393223:JOG393223 JYB393223:JYC393223 KHX393223:KHY393223 KRT393223:KRU393223 LBP393223:LBQ393223 LLL393223:LLM393223 LVH393223:LVI393223 MFD393223:MFE393223 MOZ393223:MPA393223 MYV393223:MYW393223 NIR393223:NIS393223 NSN393223:NSO393223 OCJ393223:OCK393223 OMF393223:OMG393223 OWB393223:OWC393223 PFX393223:PFY393223 PPT393223:PPU393223 PZP393223:PZQ393223 QJL393223:QJM393223 QTH393223:QTI393223 RDD393223:RDE393223 RMZ393223:RNA393223 RWV393223:RWW393223 SGR393223:SGS393223 SQN393223:SQO393223 TAJ393223:TAK393223 TKF393223:TKG393223 TUB393223:TUC393223 UDX393223:UDY393223 UNT393223:UNU393223 UXP393223:UXQ393223 VHL393223:VHM393223 VRH393223:VRI393223 WBD393223:WBE393223 WKZ393223:WLA393223 WUV393223:WUW393223 IJ458759:IK458759 SF458759:SG458759 ACB458759:ACC458759 ALX458759:ALY458759 AVT458759:AVU458759 BFP458759:BFQ458759 BPL458759:BPM458759 BZH458759:BZI458759 CJD458759:CJE458759 CSZ458759:CTA458759 DCV458759:DCW458759 DMR458759:DMS458759 DWN458759:DWO458759 EGJ458759:EGK458759 EQF458759:EQG458759 FAB458759:FAC458759 FJX458759:FJY458759 FTT458759:FTU458759 GDP458759:GDQ458759 GNL458759:GNM458759 GXH458759:GXI458759 HHD458759:HHE458759 HQZ458759:HRA458759 IAV458759:IAW458759 IKR458759:IKS458759 IUN458759:IUO458759 JEJ458759:JEK458759 JOF458759:JOG458759 JYB458759:JYC458759 KHX458759:KHY458759 KRT458759:KRU458759 LBP458759:LBQ458759 LLL458759:LLM458759 LVH458759:LVI458759 MFD458759:MFE458759 MOZ458759:MPA458759 MYV458759:MYW458759 NIR458759:NIS458759 NSN458759:NSO458759 OCJ458759:OCK458759 OMF458759:OMG458759 OWB458759:OWC458759 PFX458759:PFY458759 PPT458759:PPU458759 PZP458759:PZQ458759 QJL458759:QJM458759 QTH458759:QTI458759 RDD458759:RDE458759 RMZ458759:RNA458759 RWV458759:RWW458759 SGR458759:SGS458759 SQN458759:SQO458759 TAJ458759:TAK458759 TKF458759:TKG458759 TUB458759:TUC458759 UDX458759:UDY458759 UNT458759:UNU458759 UXP458759:UXQ458759 VHL458759:VHM458759 VRH458759:VRI458759 WBD458759:WBE458759 WKZ458759:WLA458759 WUV458759:WUW458759 IJ524295:IK524295 SF524295:SG524295 ACB524295:ACC524295 ALX524295:ALY524295 AVT524295:AVU524295 BFP524295:BFQ524295 BPL524295:BPM524295 BZH524295:BZI524295 CJD524295:CJE524295 CSZ524295:CTA524295 DCV524295:DCW524295 DMR524295:DMS524295 DWN524295:DWO524295 EGJ524295:EGK524295 EQF524295:EQG524295 FAB524295:FAC524295 FJX524295:FJY524295 FTT524295:FTU524295 GDP524295:GDQ524295 GNL524295:GNM524295 GXH524295:GXI524295 HHD524295:HHE524295 HQZ524295:HRA524295 IAV524295:IAW524295 IKR524295:IKS524295 IUN524295:IUO524295 JEJ524295:JEK524295 JOF524295:JOG524295 JYB524295:JYC524295 KHX524295:KHY524295 KRT524295:KRU524295 LBP524295:LBQ524295 LLL524295:LLM524295 LVH524295:LVI524295 MFD524295:MFE524295 MOZ524295:MPA524295 MYV524295:MYW524295 NIR524295:NIS524295 NSN524295:NSO524295 OCJ524295:OCK524295 OMF524295:OMG524295 OWB524295:OWC524295 PFX524295:PFY524295 PPT524295:PPU524295 PZP524295:PZQ524295 QJL524295:QJM524295 QTH524295:QTI524295 RDD524295:RDE524295 RMZ524295:RNA524295 RWV524295:RWW524295 SGR524295:SGS524295 SQN524295:SQO524295 TAJ524295:TAK524295 TKF524295:TKG524295 TUB524295:TUC524295 UDX524295:UDY524295 UNT524295:UNU524295 UXP524295:UXQ524295 VHL524295:VHM524295 VRH524295:VRI524295 WBD524295:WBE524295 WKZ524295:WLA524295 WUV524295:WUW524295 IJ589831:IK589831 SF589831:SG589831 ACB589831:ACC589831 ALX589831:ALY589831 AVT589831:AVU589831 BFP589831:BFQ589831 BPL589831:BPM589831 BZH589831:BZI589831 CJD589831:CJE589831 CSZ589831:CTA589831 DCV589831:DCW589831 DMR589831:DMS589831 DWN589831:DWO589831 EGJ589831:EGK589831 EQF589831:EQG589831 FAB589831:FAC589831 FJX589831:FJY589831 FTT589831:FTU589831 GDP589831:GDQ589831 GNL589831:GNM589831 GXH589831:GXI589831 HHD589831:HHE589831 HQZ589831:HRA589831 IAV589831:IAW589831 IKR589831:IKS589831 IUN589831:IUO589831 JEJ589831:JEK589831 JOF589831:JOG589831 JYB589831:JYC589831 KHX589831:KHY589831 KRT589831:KRU589831 LBP589831:LBQ589831 LLL589831:LLM589831 LVH589831:LVI589831 MFD589831:MFE589831 MOZ589831:MPA589831 MYV589831:MYW589831 NIR589831:NIS589831 NSN589831:NSO589831 OCJ589831:OCK589831 OMF589831:OMG589831 OWB589831:OWC589831 PFX589831:PFY589831 PPT589831:PPU589831 PZP589831:PZQ589831 QJL589831:QJM589831 QTH589831:QTI589831 RDD589831:RDE589831 RMZ589831:RNA589831 RWV589831:RWW589831 SGR589831:SGS589831 SQN589831:SQO589831 TAJ589831:TAK589831 TKF589831:TKG589831 TUB589831:TUC589831 UDX589831:UDY589831 UNT589831:UNU589831 UXP589831:UXQ589831 VHL589831:VHM589831 VRH589831:VRI589831 WBD589831:WBE589831 WKZ589831:WLA589831 WUV589831:WUW589831 IJ655367:IK655367 SF655367:SG655367 ACB655367:ACC655367 ALX655367:ALY655367 AVT655367:AVU655367 BFP655367:BFQ655367 BPL655367:BPM655367 BZH655367:BZI655367 CJD655367:CJE655367 CSZ655367:CTA655367 DCV655367:DCW655367 DMR655367:DMS655367 DWN655367:DWO655367 EGJ655367:EGK655367 EQF655367:EQG655367 FAB655367:FAC655367 FJX655367:FJY655367 FTT655367:FTU655367 GDP655367:GDQ655367 GNL655367:GNM655367 GXH655367:GXI655367 HHD655367:HHE655367 HQZ655367:HRA655367 IAV655367:IAW655367 IKR655367:IKS655367 IUN655367:IUO655367 JEJ655367:JEK655367 JOF655367:JOG655367 JYB655367:JYC655367 KHX655367:KHY655367 KRT655367:KRU655367 LBP655367:LBQ655367 LLL655367:LLM655367 LVH655367:LVI655367 MFD655367:MFE655367 MOZ655367:MPA655367 MYV655367:MYW655367 NIR655367:NIS655367 NSN655367:NSO655367 OCJ655367:OCK655367 OMF655367:OMG655367 OWB655367:OWC655367 PFX655367:PFY655367 PPT655367:PPU655367 PZP655367:PZQ655367 QJL655367:QJM655367 QTH655367:QTI655367 RDD655367:RDE655367 RMZ655367:RNA655367 RWV655367:RWW655367 SGR655367:SGS655367 SQN655367:SQO655367 TAJ655367:TAK655367 TKF655367:TKG655367 TUB655367:TUC655367 UDX655367:UDY655367 UNT655367:UNU655367 UXP655367:UXQ655367 VHL655367:VHM655367 VRH655367:VRI655367 WBD655367:WBE655367 WKZ655367:WLA655367 WUV655367:WUW655367 IJ720903:IK720903 SF720903:SG720903 ACB720903:ACC720903 ALX720903:ALY720903 AVT720903:AVU720903 BFP720903:BFQ720903 BPL720903:BPM720903 BZH720903:BZI720903 CJD720903:CJE720903 CSZ720903:CTA720903 DCV720903:DCW720903 DMR720903:DMS720903 DWN720903:DWO720903 EGJ720903:EGK720903 EQF720903:EQG720903 FAB720903:FAC720903 FJX720903:FJY720903 FTT720903:FTU720903 GDP720903:GDQ720903 GNL720903:GNM720903 GXH720903:GXI720903 HHD720903:HHE720903 HQZ720903:HRA720903 IAV720903:IAW720903 IKR720903:IKS720903 IUN720903:IUO720903 JEJ720903:JEK720903 JOF720903:JOG720903 JYB720903:JYC720903 KHX720903:KHY720903 KRT720903:KRU720903 LBP720903:LBQ720903 LLL720903:LLM720903 LVH720903:LVI720903 MFD720903:MFE720903 MOZ720903:MPA720903 MYV720903:MYW720903 NIR720903:NIS720903 NSN720903:NSO720903 OCJ720903:OCK720903 OMF720903:OMG720903 OWB720903:OWC720903 PFX720903:PFY720903 PPT720903:PPU720903 PZP720903:PZQ720903 QJL720903:QJM720903 QTH720903:QTI720903 RDD720903:RDE720903 RMZ720903:RNA720903 RWV720903:RWW720903 SGR720903:SGS720903 SQN720903:SQO720903 TAJ720903:TAK720903 TKF720903:TKG720903 TUB720903:TUC720903 UDX720903:UDY720903 UNT720903:UNU720903 UXP720903:UXQ720903 VHL720903:VHM720903 VRH720903:VRI720903 WBD720903:WBE720903 WKZ720903:WLA720903 WUV720903:WUW720903 IJ786439:IK786439 SF786439:SG786439 ACB786439:ACC786439 ALX786439:ALY786439 AVT786439:AVU786439 BFP786439:BFQ786439 BPL786439:BPM786439 BZH786439:BZI786439 CJD786439:CJE786439 CSZ786439:CTA786439 DCV786439:DCW786439 DMR786439:DMS786439 DWN786439:DWO786439 EGJ786439:EGK786439 EQF786439:EQG786439 FAB786439:FAC786439 FJX786439:FJY786439 FTT786439:FTU786439 GDP786439:GDQ786439 GNL786439:GNM786439 GXH786439:GXI786439 HHD786439:HHE786439 HQZ786439:HRA786439 IAV786439:IAW786439 IKR786439:IKS786439 IUN786439:IUO786439 JEJ786439:JEK786439 JOF786439:JOG786439 JYB786439:JYC786439 KHX786439:KHY786439 KRT786439:KRU786439 LBP786439:LBQ786439 LLL786439:LLM786439 LVH786439:LVI786439 MFD786439:MFE786439 MOZ786439:MPA786439 MYV786439:MYW786439 NIR786439:NIS786439 NSN786439:NSO786439 OCJ786439:OCK786439 OMF786439:OMG786439 OWB786439:OWC786439 PFX786439:PFY786439 PPT786439:PPU786439 PZP786439:PZQ786439 QJL786439:QJM786439 QTH786439:QTI786439 RDD786439:RDE786439 RMZ786439:RNA786439 RWV786439:RWW786439 SGR786439:SGS786439 SQN786439:SQO786439 TAJ786439:TAK786439 TKF786439:TKG786439 TUB786439:TUC786439 UDX786439:UDY786439 UNT786439:UNU786439 UXP786439:UXQ786439 VHL786439:VHM786439 VRH786439:VRI786439 WBD786439:WBE786439 WKZ786439:WLA786439 WUV786439:WUW786439 IJ851975:IK851975 SF851975:SG851975 ACB851975:ACC851975 ALX851975:ALY851975 AVT851975:AVU851975 BFP851975:BFQ851975 BPL851975:BPM851975 BZH851975:BZI851975 CJD851975:CJE851975 CSZ851975:CTA851975 DCV851975:DCW851975 DMR851975:DMS851975 DWN851975:DWO851975 EGJ851975:EGK851975 EQF851975:EQG851975 FAB851975:FAC851975 FJX851975:FJY851975 FTT851975:FTU851975 GDP851975:GDQ851975 GNL851975:GNM851975 GXH851975:GXI851975 HHD851975:HHE851975 HQZ851975:HRA851975 IAV851975:IAW851975 IKR851975:IKS851975 IUN851975:IUO851975 JEJ851975:JEK851975 JOF851975:JOG851975 JYB851975:JYC851975 KHX851975:KHY851975 KRT851975:KRU851975 LBP851975:LBQ851975 LLL851975:LLM851975 LVH851975:LVI851975 MFD851975:MFE851975 MOZ851975:MPA851975 MYV851975:MYW851975 NIR851975:NIS851975 NSN851975:NSO851975 OCJ851975:OCK851975 OMF851975:OMG851975 OWB851975:OWC851975 PFX851975:PFY851975 PPT851975:PPU851975 PZP851975:PZQ851975 QJL851975:QJM851975 QTH851975:QTI851975 RDD851975:RDE851975 RMZ851975:RNA851975 RWV851975:RWW851975 SGR851975:SGS851975 SQN851975:SQO851975 TAJ851975:TAK851975 TKF851975:TKG851975 TUB851975:TUC851975 UDX851975:UDY851975 UNT851975:UNU851975 UXP851975:UXQ851975 VHL851975:VHM851975 VRH851975:VRI851975 WBD851975:WBE851975 WKZ851975:WLA851975 WUV851975:WUW851975 IJ917511:IK917511 SF917511:SG917511 ACB917511:ACC917511 ALX917511:ALY917511 AVT917511:AVU917511 BFP917511:BFQ917511 BPL917511:BPM917511 BZH917511:BZI917511 CJD917511:CJE917511 CSZ917511:CTA917511 DCV917511:DCW917511 DMR917511:DMS917511 DWN917511:DWO917511 EGJ917511:EGK917511 EQF917511:EQG917511 FAB917511:FAC917511 FJX917511:FJY917511 FTT917511:FTU917511 GDP917511:GDQ917511 GNL917511:GNM917511 GXH917511:GXI917511 HHD917511:HHE917511 HQZ917511:HRA917511 IAV917511:IAW917511 IKR917511:IKS917511 IUN917511:IUO917511 JEJ917511:JEK917511 JOF917511:JOG917511 JYB917511:JYC917511 KHX917511:KHY917511 KRT917511:KRU917511 LBP917511:LBQ917511 LLL917511:LLM917511 LVH917511:LVI917511 MFD917511:MFE917511 MOZ917511:MPA917511 MYV917511:MYW917511 NIR917511:NIS917511 NSN917511:NSO917511 OCJ917511:OCK917511 OMF917511:OMG917511 OWB917511:OWC917511 PFX917511:PFY917511 PPT917511:PPU917511 PZP917511:PZQ917511 QJL917511:QJM917511 QTH917511:QTI917511 RDD917511:RDE917511 RMZ917511:RNA917511 RWV917511:RWW917511 SGR917511:SGS917511 SQN917511:SQO917511 TAJ917511:TAK917511 TKF917511:TKG917511 TUB917511:TUC917511 UDX917511:UDY917511 UNT917511:UNU917511 UXP917511:UXQ917511 VHL917511:VHM917511 VRH917511:VRI917511 WBD917511:WBE917511 WKZ917511:WLA917511 WUV917511:WUW917511 IJ983047:IK983047 SF983047:SG983047 ACB983047:ACC983047 ALX983047:ALY983047 AVT983047:AVU983047 BFP983047:BFQ983047 BPL983047:BPM983047 BZH983047:BZI983047 CJD983047:CJE983047 CSZ983047:CTA983047 DCV983047:DCW983047 DMR983047:DMS983047 DWN983047:DWO983047 EGJ983047:EGK983047 EQF983047:EQG983047 FAB983047:FAC983047 FJX983047:FJY983047 FTT983047:FTU983047 GDP983047:GDQ983047 GNL983047:GNM983047 GXH983047:GXI983047 HHD983047:HHE983047 HQZ983047:HRA983047 IAV983047:IAW983047 IKR983047:IKS983047 IUN983047:IUO983047 JEJ983047:JEK983047 JOF983047:JOG983047 JYB983047:JYC983047 KHX983047:KHY983047 KRT983047:KRU983047 LBP983047:LBQ983047 LLL983047:LLM983047 LVH983047:LVI983047 MFD983047:MFE983047 MOZ983047:MPA983047 MYV983047:MYW983047 NIR983047:NIS983047 NSN983047:NSO983047 OCJ983047:OCK983047 OMF983047:OMG983047 OWB983047:OWC983047 PFX983047:PFY983047 PPT983047:PPU983047 PZP983047:PZQ983047 QJL983047:QJM983047 QTH983047:QTI983047 RDD983047:RDE983047 RMZ983047:RNA983047 RWV983047:RWW983047 SGR983047:SGS983047 SQN983047:SQO983047 TAJ983047:TAK983047 TKF983047:TKG983047 TUB983047:TUC983047 UDX983047:UDY983047 UNT983047:UNU983047 UXP983047:UXQ983047 VHL983047:VHM983047 VRH983047:VRI983047 WBD983047:WBE983047 WKZ983047:WLA983047 WUV983047:WUW983047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HR6:HS6 WVB6:WVC6 WLF6:WLG6 WBJ6:WBK6 VRN6:VRO6 VHR6:VHS6 UXV6:UXW6 UNZ6:UOA6 UED6:UEE6 TUH6:TUI6 TKL6:TKM6 TAP6:TAQ6 SQT6:SQU6 SGX6:SGY6 RXB6:RXC6 RNF6:RNG6 RDJ6:RDK6 QTN6:QTO6 QJR6:QJS6 PZV6:PZW6 PPZ6:PQA6 PGD6:PGE6 OWH6:OWI6 OML6:OMM6 OCP6:OCQ6 NST6:NSU6 NIX6:NIY6 MZB6:MZC6 MPF6:MPG6 MFJ6:MFK6 LVN6:LVO6 LLR6:LLS6 LBV6:LBW6 KRZ6:KSA6 KID6:KIE6 JYH6:JYI6 JOL6:JOM6 JEP6:JEQ6 IUT6:IUU6 IKX6:IKY6 IBB6:IBC6 HRF6:HRG6 HHJ6:HHK6 GXN6:GXO6 GNR6:GNS6 GDV6:GDW6 FTZ6:FUA6 FKD6:FKE6 FAH6:FAI6 EQL6:EQM6 EGP6:EGQ6 DWT6:DWU6 DMX6:DMY6 DDB6:DDC6 CTF6:CTG6 CJJ6:CJK6 BZN6:BZO6 BPR6:BPS6 BFV6:BFW6 AVZ6:AWA6 AMD6:AME6 ACH6:ACI6 SL6:SM6 IP6:IQ6 WUY6:WUZ6 WLC6:WLD6 WBG6:WBH6 VRK6:VRL6 VHO6:VHP6 UXS6:UXT6 UNW6:UNX6 UEA6:UEB6 TUE6:TUF6 TKI6:TKJ6 TAM6:TAN6 SQQ6:SQR6 SGU6:SGV6 RWY6:RWZ6 RNC6:RND6 RDG6:RDH6 QTK6:QTL6 QJO6:QJP6 PZS6:PZT6 PPW6:PPX6 PGA6:PGB6 OWE6:OWF6 OMI6:OMJ6 OCM6:OCN6 NSQ6:NSR6 NIU6:NIV6 MYY6:MYZ6 MPC6:MPD6 MFG6:MFH6 LVK6:LVL6 LLO6:LLP6 LBS6:LBT6 KRW6:KRX6 KIA6:KIB6 JYE6:JYF6 JOI6:JOJ6 JEM6:JEN6 IUQ6:IUR6 IKU6:IKV6 IAY6:IAZ6 HRC6:HRD6 HHG6:HHH6 GXK6:GXL6 GNO6:GNP6 GDS6:GDT6 FTW6:FTX6 FKA6:FKB6 FAE6:FAF6 EQI6:EQJ6 EGM6:EGN6 DWQ6:DWR6 DMU6:DMV6 DCY6:DCZ6 CTC6:CTD6 CJG6:CJH6 BZK6:BZL6 BPO6:BPP6 BFS6:BFT6 AVW6:AVX6 AMA6:AMB6 ACE6:ACF6 SI6:SJ6 IM6:IN6 WUV6:WUW6 WKZ6:WLA6 WBD6:WBE6 VRH6:VRI6 VHL6:VHM6 UXP6:UXQ6 UNT6:UNU6 UDX6:UDY6 TUB6:TUC6 TKF6:TKG6 TAJ6:TAK6 SQN6:SQO6 SGR6:SGS6 RWV6:RWW6 RMZ6:RNA6 RDD6:RDE6 QTH6:QTI6 QJL6:QJM6 PZP6:PZQ6 PPT6:PPU6 PFX6:PFY6 OWB6:OWC6 OMF6:OMG6 OCJ6:OCK6 NSN6:NSO6 NIR6:NIS6 MYV6:MYW6 MOZ6:MPA6 MFD6:MFE6 LVH6:LVI6 LLL6:LLM6 LBP6:LBQ6 KRT6:KRU6 KHX6:KHY6 JYB6:JYC6 JOF6:JOG6 JEJ6:JEK6 IUN6:IUO6 IKR6:IKS6 IAV6:IAW6 HQZ6:HRA6 HHD6:HHE6 GXH6:GXI6 GNL6:GNM6 GDP6:GDQ6 FTT6:FTU6 FJX6:FJY6 FAB6:FAC6 EQF6:EQG6 EGJ6:EGK6 DWN6:DWO6 DMR6:DMS6 DCV6:DCW6 CSZ6:CTA6 CJD6:CJE6 BZH6:BZI6 BPL6:BPM6 BFP6:BFQ6 AVT6:AVU6 ALX6:ALY6 ACB6:ACC6 SF6:SG6 IJ6:IK6 WUP6:WUQ6 WKT6:WKU6 WAX6:WAY6 VRB6:VRC6 VHF6:VHG6 UXJ6:UXK6 UNN6:UNO6 UDR6:UDS6 TTV6:TTW6 TJZ6:TKA6 TAD6:TAE6 SQH6:SQI6 SGL6:SGM6 RWP6:RWQ6 RMT6:RMU6 RCX6:RCY6 QTB6:QTC6 QJF6:QJG6 PZJ6:PZK6 PPN6:PPO6 PFR6:PFS6 OVV6:OVW6 OLZ6:OMA6 OCD6:OCE6 NSH6:NSI6 NIL6:NIM6 MYP6:MYQ6 MOT6:MOU6 MEX6:MEY6 LVB6:LVC6 LLF6:LLG6 LBJ6:LBK6 KRN6:KRO6 KHR6:KHS6 JXV6:JXW6 JNZ6:JOA6 JED6:JEE6 IUH6:IUI6 IKL6:IKM6 IAP6:IAQ6 HQT6:HQU6 HGX6:HGY6 GXB6:GXC6 GNF6:GNG6 GDJ6:GDK6 FTN6:FTO6 FJR6:FJS6 EZV6:EZW6 EPZ6:EQA6 EGD6:EGE6 DWH6:DWI6 DML6:DMM6 DCP6:DCQ6 CST6:CSU6 CIX6:CIY6 BZB6:BZC6 BPF6:BPG6 BFJ6:BFK6 AVN6:AVO6 ALR6:ALS6 ABV6:ABW6 RZ6:SA6 ID6:IE6 WUM6:WUN6 WKQ6:WKR6 WAU6:WAV6 VQY6:VQZ6 VHC6:VHD6 UXG6:UXH6 UNK6:UNL6 UDO6:UDP6 TTS6:TTT6 TJW6:TJX6 TAA6:TAB6 SQE6:SQF6 SGI6:SGJ6 RWM6:RWN6 RMQ6:RMR6 RCU6:RCV6 QSY6:QSZ6 QJC6:QJD6 PZG6:PZH6 PPK6:PPL6 PFO6:PFP6 OVS6:OVT6 OLW6:OLX6 OCA6:OCB6 NSE6:NSF6 NII6:NIJ6 MYM6:MYN6 MOQ6:MOR6 MEU6:MEV6 LUY6:LUZ6 LLC6:LLD6 LBG6:LBH6 KRK6:KRL6 KHO6:KHP6 JXS6:JXT6 JNW6:JNX6 JEA6:JEB6 IUE6:IUF6 IKI6:IKJ6 IAM6:IAN6 HQQ6:HQR6 HGU6:HGV6 GWY6:GWZ6 GNC6:GND6 GDG6:GDH6 FTK6:FTL6 FJO6:FJP6 EZS6:EZT6 EPW6:EPX6 EGA6:EGB6 DWE6:DWF6 DMI6:DMJ6 DCM6:DCN6 CSQ6:CSR6 CIU6:CIV6 BYY6:BYZ6 BPC6:BPD6 BFG6:BFH6 AVK6:AVL6 ALO6:ALP6 ABS6:ABT6 RW6:RX6 IA6:IB6 WUJ6:WUK6 WKN6:WKO6 WAR6:WAS6 VQV6:VQW6 VGZ6:VHA6 UXD6:UXE6 UNH6:UNI6 UDL6:UDM6 TTP6:TTQ6 TJT6:TJU6 SZX6:SZY6 SQB6:SQC6 SGF6:SGG6 RWJ6:RWK6 RMN6:RMO6 RCR6:RCS6 QSV6:QSW6 QIZ6:QJA6 PZD6:PZE6 PPH6:PPI6 PFL6:PFM6 OVP6:OVQ6 OLT6:OLU6 OBX6:OBY6 NSB6:NSC6 NIF6:NIG6 MYJ6:MYK6 MON6:MOO6 MER6:MES6 LUV6:LUW6 LKZ6:LLA6 LBD6:LBE6 KRH6:KRI6 KHL6:KHM6 JXP6:JXQ6 JNT6:JNU6 JDX6:JDY6 IUB6:IUC6 IKF6:IKG6 IAJ6:IAK6 HQN6:HQO6 HGR6:HGS6 GWV6:GWW6 GMZ6:GNA6 GDD6:GDE6 FTH6:FTI6 FJL6:FJM6 EZP6:EZQ6 EPT6:EPU6 EFX6:EFY6 DWB6:DWC6 DMF6:DMG6 DCJ6:DCK6 CSN6:CSO6 CIR6:CIS6 BYV6:BYW6 BOZ6:BPA6 BFD6:BFE6 AVH6:AVI6 ALL6:ALM6 ABP6:ABQ6 RT6:RU6 HX6:HY6 WUG6:WUH6 WKK6:WKL6 WAO6:WAP6 VQS6:VQT6 VGW6:VGX6 UXA6:UXB6 UNE6:UNF6 UDI6:UDJ6 TTM6:TTN6 TJQ6:TJR6 SZU6:SZV6 SPY6:SPZ6 SGC6:SGD6 RWG6:RWH6 RMK6:RML6 RCO6:RCP6 QSS6:QST6 QIW6:QIX6 PZA6:PZB6 PPE6:PPF6 PFI6:PFJ6 OVM6:OVN6 OLQ6:OLR6 OBU6:OBV6 NRY6:NRZ6 NIC6:NID6 MYG6:MYH6 MOK6:MOL6 MEO6:MEP6 LUS6:LUT6 LKW6:LKX6 LBA6:LBB6 KRE6:KRF6 KHI6:KHJ6 JXM6:JXN6 JNQ6:JNR6 JDU6:JDV6 ITY6:ITZ6 IKC6:IKD6 IAG6:IAH6 HQK6:HQL6 HGO6:HGP6 GWS6:GWT6 GMW6:GMX6 GDA6:GDB6 FTE6:FTF6 FJI6:FJJ6 EZM6:EZN6 EPQ6:EPR6 EFU6:EFV6 DVY6:DVZ6 DMC6:DMD6 DCG6:DCH6 CSK6:CSL6 CIO6:CIP6 BYS6:BYT6 BOW6:BOX6 BFA6:BFB6 AVE6:AVF6 ALI6:ALJ6 ABM6:ABN6 RQ6:RR6 HU6:HV6 WUD6:WUE6 WKH6:WKI6 WAL6:WAM6 VQP6:VQQ6 VGT6:VGU6 UWX6:UWY6 UNB6:UNC6 UDF6:UDG6 TTJ6:TTK6 TJN6:TJO6 SZR6:SZS6 SPV6:SPW6 SFZ6:SGA6 RWD6:RWE6 RMH6:RMI6 RCL6:RCM6 QSP6:QSQ6 QIT6:QIU6 PYX6:PYY6 PPB6:PPC6 PFF6:PFG6 OVJ6:OVK6 OLN6:OLO6 OBR6:OBS6 NRV6:NRW6 NHZ6:NIA6 MYD6:MYE6 MOH6:MOI6 MEL6:MEM6 LUP6:LUQ6 LKT6:LKU6 LAX6:LAY6 KRB6:KRC6 KHF6:KHG6 JXJ6:JXK6 JNN6:JNO6 JDR6:JDS6 ITV6:ITW6 IJZ6:IKA6 IAD6:IAE6 HQH6:HQI6 HGL6:HGM6 GWP6:GWQ6 GMT6:GMU6 GCX6:GCY6 FTB6:FTC6 FJF6:FJG6 EZJ6:EZK6 EPN6:EPO6 EFR6:EFS6 DVV6:DVW6 DLZ6:DMA6 DCD6:DCE6 CSH6:CSI6 CIL6:CIM6 BYP6:BYQ6 BOT6:BOU6 BEX6:BEY6 AVB6:AVC6 ALF6:ALG6 ABJ6:ABK6 RN6:RO6">
      <formula1>HR3</formula1>
    </dataValidation>
    <dataValidation type="whole" operator="lessThanOrEqual" allowBlank="1" showInputMessage="1" showErrorMessage="1" sqref="HR65544:HS65544 RN65544:RO65544 ABJ65544:ABK65544 ALF65544:ALG65544 AVB65544:AVC65544 BEX65544:BEY65544 BOT65544:BOU65544 BYP65544:BYQ65544 CIL65544:CIM65544 CSH65544:CSI65544 DCD65544:DCE65544 DLZ65544:DMA65544 DVV65544:DVW65544 EFR65544:EFS65544 EPN65544:EPO65544 EZJ65544:EZK65544 FJF65544:FJG65544 FTB65544:FTC65544 GCX65544:GCY65544 GMT65544:GMU65544 GWP65544:GWQ65544 HGL65544:HGM65544 HQH65544:HQI65544 IAD65544:IAE65544 IJZ65544:IKA65544 ITV65544:ITW65544 JDR65544:JDS65544 JNN65544:JNO65544 JXJ65544:JXK65544 KHF65544:KHG65544 KRB65544:KRC65544 LAX65544:LAY65544 LKT65544:LKU65544 LUP65544:LUQ65544 MEL65544:MEM65544 MOH65544:MOI65544 MYD65544:MYE65544 NHZ65544:NIA65544 NRV65544:NRW65544 OBR65544:OBS65544 OLN65544:OLO65544 OVJ65544:OVK65544 PFF65544:PFG65544 PPB65544:PPC65544 PYX65544:PYY65544 QIT65544:QIU65544 QSP65544:QSQ65544 RCL65544:RCM65544 RMH65544:RMI65544 RWD65544:RWE65544 SFZ65544:SGA65544 SPV65544:SPW65544 SZR65544:SZS65544 TJN65544:TJO65544 TTJ65544:TTK65544 UDF65544:UDG65544 UNB65544:UNC65544 UWX65544:UWY65544 VGT65544:VGU65544 VQP65544:VQQ65544 WAL65544:WAM65544 WKH65544:WKI65544 WUD65544:WUE65544 HR131080:HS131080 RN131080:RO131080 ABJ131080:ABK131080 ALF131080:ALG131080 AVB131080:AVC131080 BEX131080:BEY131080 BOT131080:BOU131080 BYP131080:BYQ131080 CIL131080:CIM131080 CSH131080:CSI131080 DCD131080:DCE131080 DLZ131080:DMA131080 DVV131080:DVW131080 EFR131080:EFS131080 EPN131080:EPO131080 EZJ131080:EZK131080 FJF131080:FJG131080 FTB131080:FTC131080 GCX131080:GCY131080 GMT131080:GMU131080 GWP131080:GWQ131080 HGL131080:HGM131080 HQH131080:HQI131080 IAD131080:IAE131080 IJZ131080:IKA131080 ITV131080:ITW131080 JDR131080:JDS131080 JNN131080:JNO131080 JXJ131080:JXK131080 KHF131080:KHG131080 KRB131080:KRC131080 LAX131080:LAY131080 LKT131080:LKU131080 LUP131080:LUQ131080 MEL131080:MEM131080 MOH131080:MOI131080 MYD131080:MYE131080 NHZ131080:NIA131080 NRV131080:NRW131080 OBR131080:OBS131080 OLN131080:OLO131080 OVJ131080:OVK131080 PFF131080:PFG131080 PPB131080:PPC131080 PYX131080:PYY131080 QIT131080:QIU131080 QSP131080:QSQ131080 RCL131080:RCM131080 RMH131080:RMI131080 RWD131080:RWE131080 SFZ131080:SGA131080 SPV131080:SPW131080 SZR131080:SZS131080 TJN131080:TJO131080 TTJ131080:TTK131080 UDF131080:UDG131080 UNB131080:UNC131080 UWX131080:UWY131080 VGT131080:VGU131080 VQP131080:VQQ131080 WAL131080:WAM131080 WKH131080:WKI131080 WUD131080:WUE131080 HR196616:HS196616 RN196616:RO196616 ABJ196616:ABK196616 ALF196616:ALG196616 AVB196616:AVC196616 BEX196616:BEY196616 BOT196616:BOU196616 BYP196616:BYQ196616 CIL196616:CIM196616 CSH196616:CSI196616 DCD196616:DCE196616 DLZ196616:DMA196616 DVV196616:DVW196616 EFR196616:EFS196616 EPN196616:EPO196616 EZJ196616:EZK196616 FJF196616:FJG196616 FTB196616:FTC196616 GCX196616:GCY196616 GMT196616:GMU196616 GWP196616:GWQ196616 HGL196616:HGM196616 HQH196616:HQI196616 IAD196616:IAE196616 IJZ196616:IKA196616 ITV196616:ITW196616 JDR196616:JDS196616 JNN196616:JNO196616 JXJ196616:JXK196616 KHF196616:KHG196616 KRB196616:KRC196616 LAX196616:LAY196616 LKT196616:LKU196616 LUP196616:LUQ196616 MEL196616:MEM196616 MOH196616:MOI196616 MYD196616:MYE196616 NHZ196616:NIA196616 NRV196616:NRW196616 OBR196616:OBS196616 OLN196616:OLO196616 OVJ196616:OVK196616 PFF196616:PFG196616 PPB196616:PPC196616 PYX196616:PYY196616 QIT196616:QIU196616 QSP196616:QSQ196616 RCL196616:RCM196616 RMH196616:RMI196616 RWD196616:RWE196616 SFZ196616:SGA196616 SPV196616:SPW196616 SZR196616:SZS196616 TJN196616:TJO196616 TTJ196616:TTK196616 UDF196616:UDG196616 UNB196616:UNC196616 UWX196616:UWY196616 VGT196616:VGU196616 VQP196616:VQQ196616 WAL196616:WAM196616 WKH196616:WKI196616 WUD196616:WUE196616 HR262152:HS262152 RN262152:RO262152 ABJ262152:ABK262152 ALF262152:ALG262152 AVB262152:AVC262152 BEX262152:BEY262152 BOT262152:BOU262152 BYP262152:BYQ262152 CIL262152:CIM262152 CSH262152:CSI262152 DCD262152:DCE262152 DLZ262152:DMA262152 DVV262152:DVW262152 EFR262152:EFS262152 EPN262152:EPO262152 EZJ262152:EZK262152 FJF262152:FJG262152 FTB262152:FTC262152 GCX262152:GCY262152 GMT262152:GMU262152 GWP262152:GWQ262152 HGL262152:HGM262152 HQH262152:HQI262152 IAD262152:IAE262152 IJZ262152:IKA262152 ITV262152:ITW262152 JDR262152:JDS262152 JNN262152:JNO262152 JXJ262152:JXK262152 KHF262152:KHG262152 KRB262152:KRC262152 LAX262152:LAY262152 LKT262152:LKU262152 LUP262152:LUQ262152 MEL262152:MEM262152 MOH262152:MOI262152 MYD262152:MYE262152 NHZ262152:NIA262152 NRV262152:NRW262152 OBR262152:OBS262152 OLN262152:OLO262152 OVJ262152:OVK262152 PFF262152:PFG262152 PPB262152:PPC262152 PYX262152:PYY262152 QIT262152:QIU262152 QSP262152:QSQ262152 RCL262152:RCM262152 RMH262152:RMI262152 RWD262152:RWE262152 SFZ262152:SGA262152 SPV262152:SPW262152 SZR262152:SZS262152 TJN262152:TJO262152 TTJ262152:TTK262152 UDF262152:UDG262152 UNB262152:UNC262152 UWX262152:UWY262152 VGT262152:VGU262152 VQP262152:VQQ262152 WAL262152:WAM262152 WKH262152:WKI262152 WUD262152:WUE262152 HR327688:HS327688 RN327688:RO327688 ABJ327688:ABK327688 ALF327688:ALG327688 AVB327688:AVC327688 BEX327688:BEY327688 BOT327688:BOU327688 BYP327688:BYQ327688 CIL327688:CIM327688 CSH327688:CSI327688 DCD327688:DCE327688 DLZ327688:DMA327688 DVV327688:DVW327688 EFR327688:EFS327688 EPN327688:EPO327688 EZJ327688:EZK327688 FJF327688:FJG327688 FTB327688:FTC327688 GCX327688:GCY327688 GMT327688:GMU327688 GWP327688:GWQ327688 HGL327688:HGM327688 HQH327688:HQI327688 IAD327688:IAE327688 IJZ327688:IKA327688 ITV327688:ITW327688 JDR327688:JDS327688 JNN327688:JNO327688 JXJ327688:JXK327688 KHF327688:KHG327688 KRB327688:KRC327688 LAX327688:LAY327688 LKT327688:LKU327688 LUP327688:LUQ327688 MEL327688:MEM327688 MOH327688:MOI327688 MYD327688:MYE327688 NHZ327688:NIA327688 NRV327688:NRW327688 OBR327688:OBS327688 OLN327688:OLO327688 OVJ327688:OVK327688 PFF327688:PFG327688 PPB327688:PPC327688 PYX327688:PYY327688 QIT327688:QIU327688 QSP327688:QSQ327688 RCL327688:RCM327688 RMH327688:RMI327688 RWD327688:RWE327688 SFZ327688:SGA327688 SPV327688:SPW327688 SZR327688:SZS327688 TJN327688:TJO327688 TTJ327688:TTK327688 UDF327688:UDG327688 UNB327688:UNC327688 UWX327688:UWY327688 VGT327688:VGU327688 VQP327688:VQQ327688 WAL327688:WAM327688 WKH327688:WKI327688 WUD327688:WUE327688 HR393224:HS393224 RN393224:RO393224 ABJ393224:ABK393224 ALF393224:ALG393224 AVB393224:AVC393224 BEX393224:BEY393224 BOT393224:BOU393224 BYP393224:BYQ393224 CIL393224:CIM393224 CSH393224:CSI393224 DCD393224:DCE393224 DLZ393224:DMA393224 DVV393224:DVW393224 EFR393224:EFS393224 EPN393224:EPO393224 EZJ393224:EZK393224 FJF393224:FJG393224 FTB393224:FTC393224 GCX393224:GCY393224 GMT393224:GMU393224 GWP393224:GWQ393224 HGL393224:HGM393224 HQH393224:HQI393224 IAD393224:IAE393224 IJZ393224:IKA393224 ITV393224:ITW393224 JDR393224:JDS393224 JNN393224:JNO393224 JXJ393224:JXK393224 KHF393224:KHG393224 KRB393224:KRC393224 LAX393224:LAY393224 LKT393224:LKU393224 LUP393224:LUQ393224 MEL393224:MEM393224 MOH393224:MOI393224 MYD393224:MYE393224 NHZ393224:NIA393224 NRV393224:NRW393224 OBR393224:OBS393224 OLN393224:OLO393224 OVJ393224:OVK393224 PFF393224:PFG393224 PPB393224:PPC393224 PYX393224:PYY393224 QIT393224:QIU393224 QSP393224:QSQ393224 RCL393224:RCM393224 RMH393224:RMI393224 RWD393224:RWE393224 SFZ393224:SGA393224 SPV393224:SPW393224 SZR393224:SZS393224 TJN393224:TJO393224 TTJ393224:TTK393224 UDF393224:UDG393224 UNB393224:UNC393224 UWX393224:UWY393224 VGT393224:VGU393224 VQP393224:VQQ393224 WAL393224:WAM393224 WKH393224:WKI393224 WUD393224:WUE393224 HR458760:HS458760 RN458760:RO458760 ABJ458760:ABK458760 ALF458760:ALG458760 AVB458760:AVC458760 BEX458760:BEY458760 BOT458760:BOU458760 BYP458760:BYQ458760 CIL458760:CIM458760 CSH458760:CSI458760 DCD458760:DCE458760 DLZ458760:DMA458760 DVV458760:DVW458760 EFR458760:EFS458760 EPN458760:EPO458760 EZJ458760:EZK458760 FJF458760:FJG458760 FTB458760:FTC458760 GCX458760:GCY458760 GMT458760:GMU458760 GWP458760:GWQ458760 HGL458760:HGM458760 HQH458760:HQI458760 IAD458760:IAE458760 IJZ458760:IKA458760 ITV458760:ITW458760 JDR458760:JDS458760 JNN458760:JNO458760 JXJ458760:JXK458760 KHF458760:KHG458760 KRB458760:KRC458760 LAX458760:LAY458760 LKT458760:LKU458760 LUP458760:LUQ458760 MEL458760:MEM458760 MOH458760:MOI458760 MYD458760:MYE458760 NHZ458760:NIA458760 NRV458760:NRW458760 OBR458760:OBS458760 OLN458760:OLO458760 OVJ458760:OVK458760 PFF458760:PFG458760 PPB458760:PPC458760 PYX458760:PYY458760 QIT458760:QIU458760 QSP458760:QSQ458760 RCL458760:RCM458760 RMH458760:RMI458760 RWD458760:RWE458760 SFZ458760:SGA458760 SPV458760:SPW458760 SZR458760:SZS458760 TJN458760:TJO458760 TTJ458760:TTK458760 UDF458760:UDG458760 UNB458760:UNC458760 UWX458760:UWY458760 VGT458760:VGU458760 VQP458760:VQQ458760 WAL458760:WAM458760 WKH458760:WKI458760 WUD458760:WUE458760 HR524296:HS524296 RN524296:RO524296 ABJ524296:ABK524296 ALF524296:ALG524296 AVB524296:AVC524296 BEX524296:BEY524296 BOT524296:BOU524296 BYP524296:BYQ524296 CIL524296:CIM524296 CSH524296:CSI524296 DCD524296:DCE524296 DLZ524296:DMA524296 DVV524296:DVW524296 EFR524296:EFS524296 EPN524296:EPO524296 EZJ524296:EZK524296 FJF524296:FJG524296 FTB524296:FTC524296 GCX524296:GCY524296 GMT524296:GMU524296 GWP524296:GWQ524296 HGL524296:HGM524296 HQH524296:HQI524296 IAD524296:IAE524296 IJZ524296:IKA524296 ITV524296:ITW524296 JDR524296:JDS524296 JNN524296:JNO524296 JXJ524296:JXK524296 KHF524296:KHG524296 KRB524296:KRC524296 LAX524296:LAY524296 LKT524296:LKU524296 LUP524296:LUQ524296 MEL524296:MEM524296 MOH524296:MOI524296 MYD524296:MYE524296 NHZ524296:NIA524296 NRV524296:NRW524296 OBR524296:OBS524296 OLN524296:OLO524296 OVJ524296:OVK524296 PFF524296:PFG524296 PPB524296:PPC524296 PYX524296:PYY524296 QIT524296:QIU524296 QSP524296:QSQ524296 RCL524296:RCM524296 RMH524296:RMI524296 RWD524296:RWE524296 SFZ524296:SGA524296 SPV524296:SPW524296 SZR524296:SZS524296 TJN524296:TJO524296 TTJ524296:TTK524296 UDF524296:UDG524296 UNB524296:UNC524296 UWX524296:UWY524296 VGT524296:VGU524296 VQP524296:VQQ524296 WAL524296:WAM524296 WKH524296:WKI524296 WUD524296:WUE524296 HR589832:HS589832 RN589832:RO589832 ABJ589832:ABK589832 ALF589832:ALG589832 AVB589832:AVC589832 BEX589832:BEY589832 BOT589832:BOU589832 BYP589832:BYQ589832 CIL589832:CIM589832 CSH589832:CSI589832 DCD589832:DCE589832 DLZ589832:DMA589832 DVV589832:DVW589832 EFR589832:EFS589832 EPN589832:EPO589832 EZJ589832:EZK589832 FJF589832:FJG589832 FTB589832:FTC589832 GCX589832:GCY589832 GMT589832:GMU589832 GWP589832:GWQ589832 HGL589832:HGM589832 HQH589832:HQI589832 IAD589832:IAE589832 IJZ589832:IKA589832 ITV589832:ITW589832 JDR589832:JDS589832 JNN589832:JNO589832 JXJ589832:JXK589832 KHF589832:KHG589832 KRB589832:KRC589832 LAX589832:LAY589832 LKT589832:LKU589832 LUP589832:LUQ589832 MEL589832:MEM589832 MOH589832:MOI589832 MYD589832:MYE589832 NHZ589832:NIA589832 NRV589832:NRW589832 OBR589832:OBS589832 OLN589832:OLO589832 OVJ589832:OVK589832 PFF589832:PFG589832 PPB589832:PPC589832 PYX589832:PYY589832 QIT589832:QIU589832 QSP589832:QSQ589832 RCL589832:RCM589832 RMH589832:RMI589832 RWD589832:RWE589832 SFZ589832:SGA589832 SPV589832:SPW589832 SZR589832:SZS589832 TJN589832:TJO589832 TTJ589832:TTK589832 UDF589832:UDG589832 UNB589832:UNC589832 UWX589832:UWY589832 VGT589832:VGU589832 VQP589832:VQQ589832 WAL589832:WAM589832 WKH589832:WKI589832 WUD589832:WUE589832 HR655368:HS655368 RN655368:RO655368 ABJ655368:ABK655368 ALF655368:ALG655368 AVB655368:AVC655368 BEX655368:BEY655368 BOT655368:BOU655368 BYP655368:BYQ655368 CIL655368:CIM655368 CSH655368:CSI655368 DCD655368:DCE655368 DLZ655368:DMA655368 DVV655368:DVW655368 EFR655368:EFS655368 EPN655368:EPO655368 EZJ655368:EZK655368 FJF655368:FJG655368 FTB655368:FTC655368 GCX655368:GCY655368 GMT655368:GMU655368 GWP655368:GWQ655368 HGL655368:HGM655368 HQH655368:HQI655368 IAD655368:IAE655368 IJZ655368:IKA655368 ITV655368:ITW655368 JDR655368:JDS655368 JNN655368:JNO655368 JXJ655368:JXK655368 KHF655368:KHG655368 KRB655368:KRC655368 LAX655368:LAY655368 LKT655368:LKU655368 LUP655368:LUQ655368 MEL655368:MEM655368 MOH655368:MOI655368 MYD655368:MYE655368 NHZ655368:NIA655368 NRV655368:NRW655368 OBR655368:OBS655368 OLN655368:OLO655368 OVJ655368:OVK655368 PFF655368:PFG655368 PPB655368:PPC655368 PYX655368:PYY655368 QIT655368:QIU655368 QSP655368:QSQ655368 RCL655368:RCM655368 RMH655368:RMI655368 RWD655368:RWE655368 SFZ655368:SGA655368 SPV655368:SPW655368 SZR655368:SZS655368 TJN655368:TJO655368 TTJ655368:TTK655368 UDF655368:UDG655368 UNB655368:UNC655368 UWX655368:UWY655368 VGT655368:VGU655368 VQP655368:VQQ655368 WAL655368:WAM655368 WKH655368:WKI655368 WUD655368:WUE655368 HR720904:HS720904 RN720904:RO720904 ABJ720904:ABK720904 ALF720904:ALG720904 AVB720904:AVC720904 BEX720904:BEY720904 BOT720904:BOU720904 BYP720904:BYQ720904 CIL720904:CIM720904 CSH720904:CSI720904 DCD720904:DCE720904 DLZ720904:DMA720904 DVV720904:DVW720904 EFR720904:EFS720904 EPN720904:EPO720904 EZJ720904:EZK720904 FJF720904:FJG720904 FTB720904:FTC720904 GCX720904:GCY720904 GMT720904:GMU720904 GWP720904:GWQ720904 HGL720904:HGM720904 HQH720904:HQI720904 IAD720904:IAE720904 IJZ720904:IKA720904 ITV720904:ITW720904 JDR720904:JDS720904 JNN720904:JNO720904 JXJ720904:JXK720904 KHF720904:KHG720904 KRB720904:KRC720904 LAX720904:LAY720904 LKT720904:LKU720904 LUP720904:LUQ720904 MEL720904:MEM720904 MOH720904:MOI720904 MYD720904:MYE720904 NHZ720904:NIA720904 NRV720904:NRW720904 OBR720904:OBS720904 OLN720904:OLO720904 OVJ720904:OVK720904 PFF720904:PFG720904 PPB720904:PPC720904 PYX720904:PYY720904 QIT720904:QIU720904 QSP720904:QSQ720904 RCL720904:RCM720904 RMH720904:RMI720904 RWD720904:RWE720904 SFZ720904:SGA720904 SPV720904:SPW720904 SZR720904:SZS720904 TJN720904:TJO720904 TTJ720904:TTK720904 UDF720904:UDG720904 UNB720904:UNC720904 UWX720904:UWY720904 VGT720904:VGU720904 VQP720904:VQQ720904 WAL720904:WAM720904 WKH720904:WKI720904 WUD720904:WUE720904 HR786440:HS786440 RN786440:RO786440 ABJ786440:ABK786440 ALF786440:ALG786440 AVB786440:AVC786440 BEX786440:BEY786440 BOT786440:BOU786440 BYP786440:BYQ786440 CIL786440:CIM786440 CSH786440:CSI786440 DCD786440:DCE786440 DLZ786440:DMA786440 DVV786440:DVW786440 EFR786440:EFS786440 EPN786440:EPO786440 EZJ786440:EZK786440 FJF786440:FJG786440 FTB786440:FTC786440 GCX786440:GCY786440 GMT786440:GMU786440 GWP786440:GWQ786440 HGL786440:HGM786440 HQH786440:HQI786440 IAD786440:IAE786440 IJZ786440:IKA786440 ITV786440:ITW786440 JDR786440:JDS786440 JNN786440:JNO786440 JXJ786440:JXK786440 KHF786440:KHG786440 KRB786440:KRC786440 LAX786440:LAY786440 LKT786440:LKU786440 LUP786440:LUQ786440 MEL786440:MEM786440 MOH786440:MOI786440 MYD786440:MYE786440 NHZ786440:NIA786440 NRV786440:NRW786440 OBR786440:OBS786440 OLN786440:OLO786440 OVJ786440:OVK786440 PFF786440:PFG786440 PPB786440:PPC786440 PYX786440:PYY786440 QIT786440:QIU786440 QSP786440:QSQ786440 RCL786440:RCM786440 RMH786440:RMI786440 RWD786440:RWE786440 SFZ786440:SGA786440 SPV786440:SPW786440 SZR786440:SZS786440 TJN786440:TJO786440 TTJ786440:TTK786440 UDF786440:UDG786440 UNB786440:UNC786440 UWX786440:UWY786440 VGT786440:VGU786440 VQP786440:VQQ786440 WAL786440:WAM786440 WKH786440:WKI786440 WUD786440:WUE786440 HR851976:HS851976 RN851976:RO851976 ABJ851976:ABK851976 ALF851976:ALG851976 AVB851976:AVC851976 BEX851976:BEY851976 BOT851976:BOU851976 BYP851976:BYQ851976 CIL851976:CIM851976 CSH851976:CSI851976 DCD851976:DCE851976 DLZ851976:DMA851976 DVV851976:DVW851976 EFR851976:EFS851976 EPN851976:EPO851976 EZJ851976:EZK851976 FJF851976:FJG851976 FTB851976:FTC851976 GCX851976:GCY851976 GMT851976:GMU851976 GWP851976:GWQ851976 HGL851976:HGM851976 HQH851976:HQI851976 IAD851976:IAE851976 IJZ851976:IKA851976 ITV851976:ITW851976 JDR851976:JDS851976 JNN851976:JNO851976 JXJ851976:JXK851976 KHF851976:KHG851976 KRB851976:KRC851976 LAX851976:LAY851976 LKT851976:LKU851976 LUP851976:LUQ851976 MEL851976:MEM851976 MOH851976:MOI851976 MYD851976:MYE851976 NHZ851976:NIA851976 NRV851976:NRW851976 OBR851976:OBS851976 OLN851976:OLO851976 OVJ851976:OVK851976 PFF851976:PFG851976 PPB851976:PPC851976 PYX851976:PYY851976 QIT851976:QIU851976 QSP851976:QSQ851976 RCL851976:RCM851976 RMH851976:RMI851976 RWD851976:RWE851976 SFZ851976:SGA851976 SPV851976:SPW851976 SZR851976:SZS851976 TJN851976:TJO851976 TTJ851976:TTK851976 UDF851976:UDG851976 UNB851976:UNC851976 UWX851976:UWY851976 VGT851976:VGU851976 VQP851976:VQQ851976 WAL851976:WAM851976 WKH851976:WKI851976 WUD851976:WUE851976 HR917512:HS917512 RN917512:RO917512 ABJ917512:ABK917512 ALF917512:ALG917512 AVB917512:AVC917512 BEX917512:BEY917512 BOT917512:BOU917512 BYP917512:BYQ917512 CIL917512:CIM917512 CSH917512:CSI917512 DCD917512:DCE917512 DLZ917512:DMA917512 DVV917512:DVW917512 EFR917512:EFS917512 EPN917512:EPO917512 EZJ917512:EZK917512 FJF917512:FJG917512 FTB917512:FTC917512 GCX917512:GCY917512 GMT917512:GMU917512 GWP917512:GWQ917512 HGL917512:HGM917512 HQH917512:HQI917512 IAD917512:IAE917512 IJZ917512:IKA917512 ITV917512:ITW917512 JDR917512:JDS917512 JNN917512:JNO917512 JXJ917512:JXK917512 KHF917512:KHG917512 KRB917512:KRC917512 LAX917512:LAY917512 LKT917512:LKU917512 LUP917512:LUQ917512 MEL917512:MEM917512 MOH917512:MOI917512 MYD917512:MYE917512 NHZ917512:NIA917512 NRV917512:NRW917512 OBR917512:OBS917512 OLN917512:OLO917512 OVJ917512:OVK917512 PFF917512:PFG917512 PPB917512:PPC917512 PYX917512:PYY917512 QIT917512:QIU917512 QSP917512:QSQ917512 RCL917512:RCM917512 RMH917512:RMI917512 RWD917512:RWE917512 SFZ917512:SGA917512 SPV917512:SPW917512 SZR917512:SZS917512 TJN917512:TJO917512 TTJ917512:TTK917512 UDF917512:UDG917512 UNB917512:UNC917512 UWX917512:UWY917512 VGT917512:VGU917512 VQP917512:VQQ917512 WAL917512:WAM917512 WKH917512:WKI917512 WUD917512:WUE917512 HR983048:HS983048 RN983048:RO983048 ABJ983048:ABK983048 ALF983048:ALG983048 AVB983048:AVC983048 BEX983048:BEY983048 BOT983048:BOU983048 BYP983048:BYQ983048 CIL983048:CIM983048 CSH983048:CSI983048 DCD983048:DCE983048 DLZ983048:DMA983048 DVV983048:DVW983048 EFR983048:EFS983048 EPN983048:EPO983048 EZJ983048:EZK983048 FJF983048:FJG983048 FTB983048:FTC983048 GCX983048:GCY983048 GMT983048:GMU983048 GWP983048:GWQ983048 HGL983048:HGM983048 HQH983048:HQI983048 IAD983048:IAE983048 IJZ983048:IKA983048 ITV983048:ITW983048 JDR983048:JDS983048 JNN983048:JNO983048 JXJ983048:JXK983048 KHF983048:KHG983048 KRB983048:KRC983048 LAX983048:LAY983048 LKT983048:LKU983048 LUP983048:LUQ983048 MEL983048:MEM983048 MOH983048:MOI983048 MYD983048:MYE983048 NHZ983048:NIA983048 NRV983048:NRW983048 OBR983048:OBS983048 OLN983048:OLO983048 OVJ983048:OVK983048 PFF983048:PFG983048 PPB983048:PPC983048 PYX983048:PYY983048 QIT983048:QIU983048 QSP983048:QSQ983048 RCL983048:RCM983048 RMH983048:RMI983048 RWD983048:RWE983048 SFZ983048:SGA983048 SPV983048:SPW983048 SZR983048:SZS983048 TJN983048:TJO983048 TTJ983048:TTK983048 UDF983048:UDG983048 UNB983048:UNC983048 UWX983048:UWY983048 VGT983048:VGU983048 VQP983048:VQQ983048 WAL983048:WAM983048 WKH983048:WKI983048 WUD983048:WUE983048 HU65544:HV65544 RQ65544:RR65544 ABM65544:ABN65544 ALI65544:ALJ65544 AVE65544:AVF65544 BFA65544:BFB65544 BOW65544:BOX65544 BYS65544:BYT65544 CIO65544:CIP65544 CSK65544:CSL65544 DCG65544:DCH65544 DMC65544:DMD65544 DVY65544:DVZ65544 EFU65544:EFV65544 EPQ65544:EPR65544 EZM65544:EZN65544 FJI65544:FJJ65544 FTE65544:FTF65544 GDA65544:GDB65544 GMW65544:GMX65544 GWS65544:GWT65544 HGO65544:HGP65544 HQK65544:HQL65544 IAG65544:IAH65544 IKC65544:IKD65544 ITY65544:ITZ65544 JDU65544:JDV65544 JNQ65544:JNR65544 JXM65544:JXN65544 KHI65544:KHJ65544 KRE65544:KRF65544 LBA65544:LBB65544 LKW65544:LKX65544 LUS65544:LUT65544 MEO65544:MEP65544 MOK65544:MOL65544 MYG65544:MYH65544 NIC65544:NID65544 NRY65544:NRZ65544 OBU65544:OBV65544 OLQ65544:OLR65544 OVM65544:OVN65544 PFI65544:PFJ65544 PPE65544:PPF65544 PZA65544:PZB65544 QIW65544:QIX65544 QSS65544:QST65544 RCO65544:RCP65544 RMK65544:RML65544 RWG65544:RWH65544 SGC65544:SGD65544 SPY65544:SPZ65544 SZU65544:SZV65544 TJQ65544:TJR65544 TTM65544:TTN65544 UDI65544:UDJ65544 UNE65544:UNF65544 UXA65544:UXB65544 VGW65544:VGX65544 VQS65544:VQT65544 WAO65544:WAP65544 WKK65544:WKL65544 WUG65544:WUH65544 HU131080:HV131080 RQ131080:RR131080 ABM131080:ABN131080 ALI131080:ALJ131080 AVE131080:AVF131080 BFA131080:BFB131080 BOW131080:BOX131080 BYS131080:BYT131080 CIO131080:CIP131080 CSK131080:CSL131080 DCG131080:DCH131080 DMC131080:DMD131080 DVY131080:DVZ131080 EFU131080:EFV131080 EPQ131080:EPR131080 EZM131080:EZN131080 FJI131080:FJJ131080 FTE131080:FTF131080 GDA131080:GDB131080 GMW131080:GMX131080 GWS131080:GWT131080 HGO131080:HGP131080 HQK131080:HQL131080 IAG131080:IAH131080 IKC131080:IKD131080 ITY131080:ITZ131080 JDU131080:JDV131080 JNQ131080:JNR131080 JXM131080:JXN131080 KHI131080:KHJ131080 KRE131080:KRF131080 LBA131080:LBB131080 LKW131080:LKX131080 LUS131080:LUT131080 MEO131080:MEP131080 MOK131080:MOL131080 MYG131080:MYH131080 NIC131080:NID131080 NRY131080:NRZ131080 OBU131080:OBV131080 OLQ131080:OLR131080 OVM131080:OVN131080 PFI131080:PFJ131080 PPE131080:PPF131080 PZA131080:PZB131080 QIW131080:QIX131080 QSS131080:QST131080 RCO131080:RCP131080 RMK131080:RML131080 RWG131080:RWH131080 SGC131080:SGD131080 SPY131080:SPZ131080 SZU131080:SZV131080 TJQ131080:TJR131080 TTM131080:TTN131080 UDI131080:UDJ131080 UNE131080:UNF131080 UXA131080:UXB131080 VGW131080:VGX131080 VQS131080:VQT131080 WAO131080:WAP131080 WKK131080:WKL131080 WUG131080:WUH131080 HU196616:HV196616 RQ196616:RR196616 ABM196616:ABN196616 ALI196616:ALJ196616 AVE196616:AVF196616 BFA196616:BFB196616 BOW196616:BOX196616 BYS196616:BYT196616 CIO196616:CIP196616 CSK196616:CSL196616 DCG196616:DCH196616 DMC196616:DMD196616 DVY196616:DVZ196616 EFU196616:EFV196616 EPQ196616:EPR196616 EZM196616:EZN196616 FJI196616:FJJ196616 FTE196616:FTF196616 GDA196616:GDB196616 GMW196616:GMX196616 GWS196616:GWT196616 HGO196616:HGP196616 HQK196616:HQL196616 IAG196616:IAH196616 IKC196616:IKD196616 ITY196616:ITZ196616 JDU196616:JDV196616 JNQ196616:JNR196616 JXM196616:JXN196616 KHI196616:KHJ196616 KRE196616:KRF196616 LBA196616:LBB196616 LKW196616:LKX196616 LUS196616:LUT196616 MEO196616:MEP196616 MOK196616:MOL196616 MYG196616:MYH196616 NIC196616:NID196616 NRY196616:NRZ196616 OBU196616:OBV196616 OLQ196616:OLR196616 OVM196616:OVN196616 PFI196616:PFJ196616 PPE196616:PPF196616 PZA196616:PZB196616 QIW196616:QIX196616 QSS196616:QST196616 RCO196616:RCP196616 RMK196616:RML196616 RWG196616:RWH196616 SGC196616:SGD196616 SPY196616:SPZ196616 SZU196616:SZV196616 TJQ196616:TJR196616 TTM196616:TTN196616 UDI196616:UDJ196616 UNE196616:UNF196616 UXA196616:UXB196616 VGW196616:VGX196616 VQS196616:VQT196616 WAO196616:WAP196616 WKK196616:WKL196616 WUG196616:WUH196616 HU262152:HV262152 RQ262152:RR262152 ABM262152:ABN262152 ALI262152:ALJ262152 AVE262152:AVF262152 BFA262152:BFB262152 BOW262152:BOX262152 BYS262152:BYT262152 CIO262152:CIP262152 CSK262152:CSL262152 DCG262152:DCH262152 DMC262152:DMD262152 DVY262152:DVZ262152 EFU262152:EFV262152 EPQ262152:EPR262152 EZM262152:EZN262152 FJI262152:FJJ262152 FTE262152:FTF262152 GDA262152:GDB262152 GMW262152:GMX262152 GWS262152:GWT262152 HGO262152:HGP262152 HQK262152:HQL262152 IAG262152:IAH262152 IKC262152:IKD262152 ITY262152:ITZ262152 JDU262152:JDV262152 JNQ262152:JNR262152 JXM262152:JXN262152 KHI262152:KHJ262152 KRE262152:KRF262152 LBA262152:LBB262152 LKW262152:LKX262152 LUS262152:LUT262152 MEO262152:MEP262152 MOK262152:MOL262152 MYG262152:MYH262152 NIC262152:NID262152 NRY262152:NRZ262152 OBU262152:OBV262152 OLQ262152:OLR262152 OVM262152:OVN262152 PFI262152:PFJ262152 PPE262152:PPF262152 PZA262152:PZB262152 QIW262152:QIX262152 QSS262152:QST262152 RCO262152:RCP262152 RMK262152:RML262152 RWG262152:RWH262152 SGC262152:SGD262152 SPY262152:SPZ262152 SZU262152:SZV262152 TJQ262152:TJR262152 TTM262152:TTN262152 UDI262152:UDJ262152 UNE262152:UNF262152 UXA262152:UXB262152 VGW262152:VGX262152 VQS262152:VQT262152 WAO262152:WAP262152 WKK262152:WKL262152 WUG262152:WUH262152 HU327688:HV327688 RQ327688:RR327688 ABM327688:ABN327688 ALI327688:ALJ327688 AVE327688:AVF327688 BFA327688:BFB327688 BOW327688:BOX327688 BYS327688:BYT327688 CIO327688:CIP327688 CSK327688:CSL327688 DCG327688:DCH327688 DMC327688:DMD327688 DVY327688:DVZ327688 EFU327688:EFV327688 EPQ327688:EPR327688 EZM327688:EZN327688 FJI327688:FJJ327688 FTE327688:FTF327688 GDA327688:GDB327688 GMW327688:GMX327688 GWS327688:GWT327688 HGO327688:HGP327688 HQK327688:HQL327688 IAG327688:IAH327688 IKC327688:IKD327688 ITY327688:ITZ327688 JDU327688:JDV327688 JNQ327688:JNR327688 JXM327688:JXN327688 KHI327688:KHJ327688 KRE327688:KRF327688 LBA327688:LBB327688 LKW327688:LKX327688 LUS327688:LUT327688 MEO327688:MEP327688 MOK327688:MOL327688 MYG327688:MYH327688 NIC327688:NID327688 NRY327688:NRZ327688 OBU327688:OBV327688 OLQ327688:OLR327688 OVM327688:OVN327688 PFI327688:PFJ327688 PPE327688:PPF327688 PZA327688:PZB327688 QIW327688:QIX327688 QSS327688:QST327688 RCO327688:RCP327688 RMK327688:RML327688 RWG327688:RWH327688 SGC327688:SGD327688 SPY327688:SPZ327688 SZU327688:SZV327688 TJQ327688:TJR327688 TTM327688:TTN327688 UDI327688:UDJ327688 UNE327688:UNF327688 UXA327688:UXB327688 VGW327688:VGX327688 VQS327688:VQT327688 WAO327688:WAP327688 WKK327688:WKL327688 WUG327688:WUH327688 HU393224:HV393224 RQ393224:RR393224 ABM393224:ABN393224 ALI393224:ALJ393224 AVE393224:AVF393224 BFA393224:BFB393224 BOW393224:BOX393224 BYS393224:BYT393224 CIO393224:CIP393224 CSK393224:CSL393224 DCG393224:DCH393224 DMC393224:DMD393224 DVY393224:DVZ393224 EFU393224:EFV393224 EPQ393224:EPR393224 EZM393224:EZN393224 FJI393224:FJJ393224 FTE393224:FTF393224 GDA393224:GDB393224 GMW393224:GMX393224 GWS393224:GWT393224 HGO393224:HGP393224 HQK393224:HQL393224 IAG393224:IAH393224 IKC393224:IKD393224 ITY393224:ITZ393224 JDU393224:JDV393224 JNQ393224:JNR393224 JXM393224:JXN393224 KHI393224:KHJ393224 KRE393224:KRF393224 LBA393224:LBB393224 LKW393224:LKX393224 LUS393224:LUT393224 MEO393224:MEP393224 MOK393224:MOL393224 MYG393224:MYH393224 NIC393224:NID393224 NRY393224:NRZ393224 OBU393224:OBV393224 OLQ393224:OLR393224 OVM393224:OVN393224 PFI393224:PFJ393224 PPE393224:PPF393224 PZA393224:PZB393224 QIW393224:QIX393224 QSS393224:QST393224 RCO393224:RCP393224 RMK393224:RML393224 RWG393224:RWH393224 SGC393224:SGD393224 SPY393224:SPZ393224 SZU393224:SZV393224 TJQ393224:TJR393224 TTM393224:TTN393224 UDI393224:UDJ393224 UNE393224:UNF393224 UXA393224:UXB393224 VGW393224:VGX393224 VQS393224:VQT393224 WAO393224:WAP393224 WKK393224:WKL393224 WUG393224:WUH393224 HU458760:HV458760 RQ458760:RR458760 ABM458760:ABN458760 ALI458760:ALJ458760 AVE458760:AVF458760 BFA458760:BFB458760 BOW458760:BOX458760 BYS458760:BYT458760 CIO458760:CIP458760 CSK458760:CSL458760 DCG458760:DCH458760 DMC458760:DMD458760 DVY458760:DVZ458760 EFU458760:EFV458760 EPQ458760:EPR458760 EZM458760:EZN458760 FJI458760:FJJ458760 FTE458760:FTF458760 GDA458760:GDB458760 GMW458760:GMX458760 GWS458760:GWT458760 HGO458760:HGP458760 HQK458760:HQL458760 IAG458760:IAH458760 IKC458760:IKD458760 ITY458760:ITZ458760 JDU458760:JDV458760 JNQ458760:JNR458760 JXM458760:JXN458760 KHI458760:KHJ458760 KRE458760:KRF458760 LBA458760:LBB458760 LKW458760:LKX458760 LUS458760:LUT458760 MEO458760:MEP458760 MOK458760:MOL458760 MYG458760:MYH458760 NIC458760:NID458760 NRY458760:NRZ458760 OBU458760:OBV458760 OLQ458760:OLR458760 OVM458760:OVN458760 PFI458760:PFJ458760 PPE458760:PPF458760 PZA458760:PZB458760 QIW458760:QIX458760 QSS458760:QST458760 RCO458760:RCP458760 RMK458760:RML458760 RWG458760:RWH458760 SGC458760:SGD458760 SPY458760:SPZ458760 SZU458760:SZV458760 TJQ458760:TJR458760 TTM458760:TTN458760 UDI458760:UDJ458760 UNE458760:UNF458760 UXA458760:UXB458760 VGW458760:VGX458760 VQS458760:VQT458760 WAO458760:WAP458760 WKK458760:WKL458760 WUG458760:WUH458760 HU524296:HV524296 RQ524296:RR524296 ABM524296:ABN524296 ALI524296:ALJ524296 AVE524296:AVF524296 BFA524296:BFB524296 BOW524296:BOX524296 BYS524296:BYT524296 CIO524296:CIP524296 CSK524296:CSL524296 DCG524296:DCH524296 DMC524296:DMD524296 DVY524296:DVZ524296 EFU524296:EFV524296 EPQ524296:EPR524296 EZM524296:EZN524296 FJI524296:FJJ524296 FTE524296:FTF524296 GDA524296:GDB524296 GMW524296:GMX524296 GWS524296:GWT524296 HGO524296:HGP524296 HQK524296:HQL524296 IAG524296:IAH524296 IKC524296:IKD524296 ITY524296:ITZ524296 JDU524296:JDV524296 JNQ524296:JNR524296 JXM524296:JXN524296 KHI524296:KHJ524296 KRE524296:KRF524296 LBA524296:LBB524296 LKW524296:LKX524296 LUS524296:LUT524296 MEO524296:MEP524296 MOK524296:MOL524296 MYG524296:MYH524296 NIC524296:NID524296 NRY524296:NRZ524296 OBU524296:OBV524296 OLQ524296:OLR524296 OVM524296:OVN524296 PFI524296:PFJ524296 PPE524296:PPF524296 PZA524296:PZB524296 QIW524296:QIX524296 QSS524296:QST524296 RCO524296:RCP524296 RMK524296:RML524296 RWG524296:RWH524296 SGC524296:SGD524296 SPY524296:SPZ524296 SZU524296:SZV524296 TJQ524296:TJR524296 TTM524296:TTN524296 UDI524296:UDJ524296 UNE524296:UNF524296 UXA524296:UXB524296 VGW524296:VGX524296 VQS524296:VQT524296 WAO524296:WAP524296 WKK524296:WKL524296 WUG524296:WUH524296 HU589832:HV589832 RQ589832:RR589832 ABM589832:ABN589832 ALI589832:ALJ589832 AVE589832:AVF589832 BFA589832:BFB589832 BOW589832:BOX589832 BYS589832:BYT589832 CIO589832:CIP589832 CSK589832:CSL589832 DCG589832:DCH589832 DMC589832:DMD589832 DVY589832:DVZ589832 EFU589832:EFV589832 EPQ589832:EPR589832 EZM589832:EZN589832 FJI589832:FJJ589832 FTE589832:FTF589832 GDA589832:GDB589832 GMW589832:GMX589832 GWS589832:GWT589832 HGO589832:HGP589832 HQK589832:HQL589832 IAG589832:IAH589832 IKC589832:IKD589832 ITY589832:ITZ589832 JDU589832:JDV589832 JNQ589832:JNR589832 JXM589832:JXN589832 KHI589832:KHJ589832 KRE589832:KRF589832 LBA589832:LBB589832 LKW589832:LKX589832 LUS589832:LUT589832 MEO589832:MEP589832 MOK589832:MOL589832 MYG589832:MYH589832 NIC589832:NID589832 NRY589832:NRZ589832 OBU589832:OBV589832 OLQ589832:OLR589832 OVM589832:OVN589832 PFI589832:PFJ589832 PPE589832:PPF589832 PZA589832:PZB589832 QIW589832:QIX589832 QSS589832:QST589832 RCO589832:RCP589832 RMK589832:RML589832 RWG589832:RWH589832 SGC589832:SGD589832 SPY589832:SPZ589832 SZU589832:SZV589832 TJQ589832:TJR589832 TTM589832:TTN589832 UDI589832:UDJ589832 UNE589832:UNF589832 UXA589832:UXB589832 VGW589832:VGX589832 VQS589832:VQT589832 WAO589832:WAP589832 WKK589832:WKL589832 WUG589832:WUH589832 HU655368:HV655368 RQ655368:RR655368 ABM655368:ABN655368 ALI655368:ALJ655368 AVE655368:AVF655368 BFA655368:BFB655368 BOW655368:BOX655368 BYS655368:BYT655368 CIO655368:CIP655368 CSK655368:CSL655368 DCG655368:DCH655368 DMC655368:DMD655368 DVY655368:DVZ655368 EFU655368:EFV655368 EPQ655368:EPR655368 EZM655368:EZN655368 FJI655368:FJJ655368 FTE655368:FTF655368 GDA655368:GDB655368 GMW655368:GMX655368 GWS655368:GWT655368 HGO655368:HGP655368 HQK655368:HQL655368 IAG655368:IAH655368 IKC655368:IKD655368 ITY655368:ITZ655368 JDU655368:JDV655368 JNQ655368:JNR655368 JXM655368:JXN655368 KHI655368:KHJ655368 KRE655368:KRF655368 LBA655368:LBB655368 LKW655368:LKX655368 LUS655368:LUT655368 MEO655368:MEP655368 MOK655368:MOL655368 MYG655368:MYH655368 NIC655368:NID655368 NRY655368:NRZ655368 OBU655368:OBV655368 OLQ655368:OLR655368 OVM655368:OVN655368 PFI655368:PFJ655368 PPE655368:PPF655368 PZA655368:PZB655368 QIW655368:QIX655368 QSS655368:QST655368 RCO655368:RCP655368 RMK655368:RML655368 RWG655368:RWH655368 SGC655368:SGD655368 SPY655368:SPZ655368 SZU655368:SZV655368 TJQ655368:TJR655368 TTM655368:TTN655368 UDI655368:UDJ655368 UNE655368:UNF655368 UXA655368:UXB655368 VGW655368:VGX655368 VQS655368:VQT655368 WAO655368:WAP655368 WKK655368:WKL655368 WUG655368:WUH655368 HU720904:HV720904 RQ720904:RR720904 ABM720904:ABN720904 ALI720904:ALJ720904 AVE720904:AVF720904 BFA720904:BFB720904 BOW720904:BOX720904 BYS720904:BYT720904 CIO720904:CIP720904 CSK720904:CSL720904 DCG720904:DCH720904 DMC720904:DMD720904 DVY720904:DVZ720904 EFU720904:EFV720904 EPQ720904:EPR720904 EZM720904:EZN720904 FJI720904:FJJ720904 FTE720904:FTF720904 GDA720904:GDB720904 GMW720904:GMX720904 GWS720904:GWT720904 HGO720904:HGP720904 HQK720904:HQL720904 IAG720904:IAH720904 IKC720904:IKD720904 ITY720904:ITZ720904 JDU720904:JDV720904 JNQ720904:JNR720904 JXM720904:JXN720904 KHI720904:KHJ720904 KRE720904:KRF720904 LBA720904:LBB720904 LKW720904:LKX720904 LUS720904:LUT720904 MEO720904:MEP720904 MOK720904:MOL720904 MYG720904:MYH720904 NIC720904:NID720904 NRY720904:NRZ720904 OBU720904:OBV720904 OLQ720904:OLR720904 OVM720904:OVN720904 PFI720904:PFJ720904 PPE720904:PPF720904 PZA720904:PZB720904 QIW720904:QIX720904 QSS720904:QST720904 RCO720904:RCP720904 RMK720904:RML720904 RWG720904:RWH720904 SGC720904:SGD720904 SPY720904:SPZ720904 SZU720904:SZV720904 TJQ720904:TJR720904 TTM720904:TTN720904 UDI720904:UDJ720904 UNE720904:UNF720904 UXA720904:UXB720904 VGW720904:VGX720904 VQS720904:VQT720904 WAO720904:WAP720904 WKK720904:WKL720904 WUG720904:WUH720904 HU786440:HV786440 RQ786440:RR786440 ABM786440:ABN786440 ALI786440:ALJ786440 AVE786440:AVF786440 BFA786440:BFB786440 BOW786440:BOX786440 BYS786440:BYT786440 CIO786440:CIP786440 CSK786440:CSL786440 DCG786440:DCH786440 DMC786440:DMD786440 DVY786440:DVZ786440 EFU786440:EFV786440 EPQ786440:EPR786440 EZM786440:EZN786440 FJI786440:FJJ786440 FTE786440:FTF786440 GDA786440:GDB786440 GMW786440:GMX786440 GWS786440:GWT786440 HGO786440:HGP786440 HQK786440:HQL786440 IAG786440:IAH786440 IKC786440:IKD786440 ITY786440:ITZ786440 JDU786440:JDV786440 JNQ786440:JNR786440 JXM786440:JXN786440 KHI786440:KHJ786440 KRE786440:KRF786440 LBA786440:LBB786440 LKW786440:LKX786440 LUS786440:LUT786440 MEO786440:MEP786440 MOK786440:MOL786440 MYG786440:MYH786440 NIC786440:NID786440 NRY786440:NRZ786440 OBU786440:OBV786440 OLQ786440:OLR786440 OVM786440:OVN786440 PFI786440:PFJ786440 PPE786440:PPF786440 PZA786440:PZB786440 QIW786440:QIX786440 QSS786440:QST786440 RCO786440:RCP786440 RMK786440:RML786440 RWG786440:RWH786440 SGC786440:SGD786440 SPY786440:SPZ786440 SZU786440:SZV786440 TJQ786440:TJR786440 TTM786440:TTN786440 UDI786440:UDJ786440 UNE786440:UNF786440 UXA786440:UXB786440 VGW786440:VGX786440 VQS786440:VQT786440 WAO786440:WAP786440 WKK786440:WKL786440 WUG786440:WUH786440 HU851976:HV851976 RQ851976:RR851976 ABM851976:ABN851976 ALI851976:ALJ851976 AVE851976:AVF851976 BFA851976:BFB851976 BOW851976:BOX851976 BYS851976:BYT851976 CIO851976:CIP851976 CSK851976:CSL851976 DCG851976:DCH851976 DMC851976:DMD851976 DVY851976:DVZ851976 EFU851976:EFV851976 EPQ851976:EPR851976 EZM851976:EZN851976 FJI851976:FJJ851976 FTE851976:FTF851976 GDA851976:GDB851976 GMW851976:GMX851976 GWS851976:GWT851976 HGO851976:HGP851976 HQK851976:HQL851976 IAG851976:IAH851976 IKC851976:IKD851976 ITY851976:ITZ851976 JDU851976:JDV851976 JNQ851976:JNR851976 JXM851976:JXN851976 KHI851976:KHJ851976 KRE851976:KRF851976 LBA851976:LBB851976 LKW851976:LKX851976 LUS851976:LUT851976 MEO851976:MEP851976 MOK851976:MOL851976 MYG851976:MYH851976 NIC851976:NID851976 NRY851976:NRZ851976 OBU851976:OBV851976 OLQ851976:OLR851976 OVM851976:OVN851976 PFI851976:PFJ851976 PPE851976:PPF851976 PZA851976:PZB851976 QIW851976:QIX851976 QSS851976:QST851976 RCO851976:RCP851976 RMK851976:RML851976 RWG851976:RWH851976 SGC851976:SGD851976 SPY851976:SPZ851976 SZU851976:SZV851976 TJQ851976:TJR851976 TTM851976:TTN851976 UDI851976:UDJ851976 UNE851976:UNF851976 UXA851976:UXB851976 VGW851976:VGX851976 VQS851976:VQT851976 WAO851976:WAP851976 WKK851976:WKL851976 WUG851976:WUH851976 HU917512:HV917512 RQ917512:RR917512 ABM917512:ABN917512 ALI917512:ALJ917512 AVE917512:AVF917512 BFA917512:BFB917512 BOW917512:BOX917512 BYS917512:BYT917512 CIO917512:CIP917512 CSK917512:CSL917512 DCG917512:DCH917512 DMC917512:DMD917512 DVY917512:DVZ917512 EFU917512:EFV917512 EPQ917512:EPR917512 EZM917512:EZN917512 FJI917512:FJJ917512 FTE917512:FTF917512 GDA917512:GDB917512 GMW917512:GMX917512 GWS917512:GWT917512 HGO917512:HGP917512 HQK917512:HQL917512 IAG917512:IAH917512 IKC917512:IKD917512 ITY917512:ITZ917512 JDU917512:JDV917512 JNQ917512:JNR917512 JXM917512:JXN917512 KHI917512:KHJ917512 KRE917512:KRF917512 LBA917512:LBB917512 LKW917512:LKX917512 LUS917512:LUT917512 MEO917512:MEP917512 MOK917512:MOL917512 MYG917512:MYH917512 NIC917512:NID917512 NRY917512:NRZ917512 OBU917512:OBV917512 OLQ917512:OLR917512 OVM917512:OVN917512 PFI917512:PFJ917512 PPE917512:PPF917512 PZA917512:PZB917512 QIW917512:QIX917512 QSS917512:QST917512 RCO917512:RCP917512 RMK917512:RML917512 RWG917512:RWH917512 SGC917512:SGD917512 SPY917512:SPZ917512 SZU917512:SZV917512 TJQ917512:TJR917512 TTM917512:TTN917512 UDI917512:UDJ917512 UNE917512:UNF917512 UXA917512:UXB917512 VGW917512:VGX917512 VQS917512:VQT917512 WAO917512:WAP917512 WKK917512:WKL917512 WUG917512:WUH917512 HU983048:HV983048 RQ983048:RR983048 ABM983048:ABN983048 ALI983048:ALJ983048 AVE983048:AVF983048 BFA983048:BFB983048 BOW983048:BOX983048 BYS983048:BYT983048 CIO983048:CIP983048 CSK983048:CSL983048 DCG983048:DCH983048 DMC983048:DMD983048 DVY983048:DVZ983048 EFU983048:EFV983048 EPQ983048:EPR983048 EZM983048:EZN983048 FJI983048:FJJ983048 FTE983048:FTF983048 GDA983048:GDB983048 GMW983048:GMX983048 GWS983048:GWT983048 HGO983048:HGP983048 HQK983048:HQL983048 IAG983048:IAH983048 IKC983048:IKD983048 ITY983048:ITZ983048 JDU983048:JDV983048 JNQ983048:JNR983048 JXM983048:JXN983048 KHI983048:KHJ983048 KRE983048:KRF983048 LBA983048:LBB983048 LKW983048:LKX983048 LUS983048:LUT983048 MEO983048:MEP983048 MOK983048:MOL983048 MYG983048:MYH983048 NIC983048:NID983048 NRY983048:NRZ983048 OBU983048:OBV983048 OLQ983048:OLR983048 OVM983048:OVN983048 PFI983048:PFJ983048 PPE983048:PPF983048 PZA983048:PZB983048 QIW983048:QIX983048 QSS983048:QST983048 RCO983048:RCP983048 RMK983048:RML983048 RWG983048:RWH983048 SGC983048:SGD983048 SPY983048:SPZ983048 SZU983048:SZV983048 TJQ983048:TJR983048 TTM983048:TTN983048 UDI983048:UDJ983048 UNE983048:UNF983048 UXA983048:UXB983048 VGW983048:VGX983048 VQS983048:VQT983048 WAO983048:WAP983048 WKK983048:WKL983048 WUG983048:WUH983048 HX65544:HY65544 RT65544:RU65544 ABP65544:ABQ65544 ALL65544:ALM65544 AVH65544:AVI65544 BFD65544:BFE65544 BOZ65544:BPA65544 BYV65544:BYW65544 CIR65544:CIS65544 CSN65544:CSO65544 DCJ65544:DCK65544 DMF65544:DMG65544 DWB65544:DWC65544 EFX65544:EFY65544 EPT65544:EPU65544 EZP65544:EZQ65544 FJL65544:FJM65544 FTH65544:FTI65544 GDD65544:GDE65544 GMZ65544:GNA65544 GWV65544:GWW65544 HGR65544:HGS65544 HQN65544:HQO65544 IAJ65544:IAK65544 IKF65544:IKG65544 IUB65544:IUC65544 JDX65544:JDY65544 JNT65544:JNU65544 JXP65544:JXQ65544 KHL65544:KHM65544 KRH65544:KRI65544 LBD65544:LBE65544 LKZ65544:LLA65544 LUV65544:LUW65544 MER65544:MES65544 MON65544:MOO65544 MYJ65544:MYK65544 NIF65544:NIG65544 NSB65544:NSC65544 OBX65544:OBY65544 OLT65544:OLU65544 OVP65544:OVQ65544 PFL65544:PFM65544 PPH65544:PPI65544 PZD65544:PZE65544 QIZ65544:QJA65544 QSV65544:QSW65544 RCR65544:RCS65544 RMN65544:RMO65544 RWJ65544:RWK65544 SGF65544:SGG65544 SQB65544:SQC65544 SZX65544:SZY65544 TJT65544:TJU65544 TTP65544:TTQ65544 UDL65544:UDM65544 UNH65544:UNI65544 UXD65544:UXE65544 VGZ65544:VHA65544 VQV65544:VQW65544 WAR65544:WAS65544 WKN65544:WKO65544 WUJ65544:WUK65544 HX131080:HY131080 RT131080:RU131080 ABP131080:ABQ131080 ALL131080:ALM131080 AVH131080:AVI131080 BFD131080:BFE131080 BOZ131080:BPA131080 BYV131080:BYW131080 CIR131080:CIS131080 CSN131080:CSO131080 DCJ131080:DCK131080 DMF131080:DMG131080 DWB131080:DWC131080 EFX131080:EFY131080 EPT131080:EPU131080 EZP131080:EZQ131080 FJL131080:FJM131080 FTH131080:FTI131080 GDD131080:GDE131080 GMZ131080:GNA131080 GWV131080:GWW131080 HGR131080:HGS131080 HQN131080:HQO131080 IAJ131080:IAK131080 IKF131080:IKG131080 IUB131080:IUC131080 JDX131080:JDY131080 JNT131080:JNU131080 JXP131080:JXQ131080 KHL131080:KHM131080 KRH131080:KRI131080 LBD131080:LBE131080 LKZ131080:LLA131080 LUV131080:LUW131080 MER131080:MES131080 MON131080:MOO131080 MYJ131080:MYK131080 NIF131080:NIG131080 NSB131080:NSC131080 OBX131080:OBY131080 OLT131080:OLU131080 OVP131080:OVQ131080 PFL131080:PFM131080 PPH131080:PPI131080 PZD131080:PZE131080 QIZ131080:QJA131080 QSV131080:QSW131080 RCR131080:RCS131080 RMN131080:RMO131080 RWJ131080:RWK131080 SGF131080:SGG131080 SQB131080:SQC131080 SZX131080:SZY131080 TJT131080:TJU131080 TTP131080:TTQ131080 UDL131080:UDM131080 UNH131080:UNI131080 UXD131080:UXE131080 VGZ131080:VHA131080 VQV131080:VQW131080 WAR131080:WAS131080 WKN131080:WKO131080 WUJ131080:WUK131080 HX196616:HY196616 RT196616:RU196616 ABP196616:ABQ196616 ALL196616:ALM196616 AVH196616:AVI196616 BFD196616:BFE196616 BOZ196616:BPA196616 BYV196616:BYW196616 CIR196616:CIS196616 CSN196616:CSO196616 DCJ196616:DCK196616 DMF196616:DMG196616 DWB196616:DWC196616 EFX196616:EFY196616 EPT196616:EPU196616 EZP196616:EZQ196616 FJL196616:FJM196616 FTH196616:FTI196616 GDD196616:GDE196616 GMZ196616:GNA196616 GWV196616:GWW196616 HGR196616:HGS196616 HQN196616:HQO196616 IAJ196616:IAK196616 IKF196616:IKG196616 IUB196616:IUC196616 JDX196616:JDY196616 JNT196616:JNU196616 JXP196616:JXQ196616 KHL196616:KHM196616 KRH196616:KRI196616 LBD196616:LBE196616 LKZ196616:LLA196616 LUV196616:LUW196616 MER196616:MES196616 MON196616:MOO196616 MYJ196616:MYK196616 NIF196616:NIG196616 NSB196616:NSC196616 OBX196616:OBY196616 OLT196616:OLU196616 OVP196616:OVQ196616 PFL196616:PFM196616 PPH196616:PPI196616 PZD196616:PZE196616 QIZ196616:QJA196616 QSV196616:QSW196616 RCR196616:RCS196616 RMN196616:RMO196616 RWJ196616:RWK196616 SGF196616:SGG196616 SQB196616:SQC196616 SZX196616:SZY196616 TJT196616:TJU196616 TTP196616:TTQ196616 UDL196616:UDM196616 UNH196616:UNI196616 UXD196616:UXE196616 VGZ196616:VHA196616 VQV196616:VQW196616 WAR196616:WAS196616 WKN196616:WKO196616 WUJ196616:WUK196616 HX262152:HY262152 RT262152:RU262152 ABP262152:ABQ262152 ALL262152:ALM262152 AVH262152:AVI262152 BFD262152:BFE262152 BOZ262152:BPA262152 BYV262152:BYW262152 CIR262152:CIS262152 CSN262152:CSO262152 DCJ262152:DCK262152 DMF262152:DMG262152 DWB262152:DWC262152 EFX262152:EFY262152 EPT262152:EPU262152 EZP262152:EZQ262152 FJL262152:FJM262152 FTH262152:FTI262152 GDD262152:GDE262152 GMZ262152:GNA262152 GWV262152:GWW262152 HGR262152:HGS262152 HQN262152:HQO262152 IAJ262152:IAK262152 IKF262152:IKG262152 IUB262152:IUC262152 JDX262152:JDY262152 JNT262152:JNU262152 JXP262152:JXQ262152 KHL262152:KHM262152 KRH262152:KRI262152 LBD262152:LBE262152 LKZ262152:LLA262152 LUV262152:LUW262152 MER262152:MES262152 MON262152:MOO262152 MYJ262152:MYK262152 NIF262152:NIG262152 NSB262152:NSC262152 OBX262152:OBY262152 OLT262152:OLU262152 OVP262152:OVQ262152 PFL262152:PFM262152 PPH262152:PPI262152 PZD262152:PZE262152 QIZ262152:QJA262152 QSV262152:QSW262152 RCR262152:RCS262152 RMN262152:RMO262152 RWJ262152:RWK262152 SGF262152:SGG262152 SQB262152:SQC262152 SZX262152:SZY262152 TJT262152:TJU262152 TTP262152:TTQ262152 UDL262152:UDM262152 UNH262152:UNI262152 UXD262152:UXE262152 VGZ262152:VHA262152 VQV262152:VQW262152 WAR262152:WAS262152 WKN262152:WKO262152 WUJ262152:WUK262152 HX327688:HY327688 RT327688:RU327688 ABP327688:ABQ327688 ALL327688:ALM327688 AVH327688:AVI327688 BFD327688:BFE327688 BOZ327688:BPA327688 BYV327688:BYW327688 CIR327688:CIS327688 CSN327688:CSO327688 DCJ327688:DCK327688 DMF327688:DMG327688 DWB327688:DWC327688 EFX327688:EFY327688 EPT327688:EPU327688 EZP327688:EZQ327688 FJL327688:FJM327688 FTH327688:FTI327688 GDD327688:GDE327688 GMZ327688:GNA327688 GWV327688:GWW327688 HGR327688:HGS327688 HQN327688:HQO327688 IAJ327688:IAK327688 IKF327688:IKG327688 IUB327688:IUC327688 JDX327688:JDY327688 JNT327688:JNU327688 JXP327688:JXQ327688 KHL327688:KHM327688 KRH327688:KRI327688 LBD327688:LBE327688 LKZ327688:LLA327688 LUV327688:LUW327688 MER327688:MES327688 MON327688:MOO327688 MYJ327688:MYK327688 NIF327688:NIG327688 NSB327688:NSC327688 OBX327688:OBY327688 OLT327688:OLU327688 OVP327688:OVQ327688 PFL327688:PFM327688 PPH327688:PPI327688 PZD327688:PZE327688 QIZ327688:QJA327688 QSV327688:QSW327688 RCR327688:RCS327688 RMN327688:RMO327688 RWJ327688:RWK327688 SGF327688:SGG327688 SQB327688:SQC327688 SZX327688:SZY327688 TJT327688:TJU327688 TTP327688:TTQ327688 UDL327688:UDM327688 UNH327688:UNI327688 UXD327688:UXE327688 VGZ327688:VHA327688 VQV327688:VQW327688 WAR327688:WAS327688 WKN327688:WKO327688 WUJ327688:WUK327688 HX393224:HY393224 RT393224:RU393224 ABP393224:ABQ393224 ALL393224:ALM393224 AVH393224:AVI393224 BFD393224:BFE393224 BOZ393224:BPA393224 BYV393224:BYW393224 CIR393224:CIS393224 CSN393224:CSO393224 DCJ393224:DCK393224 DMF393224:DMG393224 DWB393224:DWC393224 EFX393224:EFY393224 EPT393224:EPU393224 EZP393224:EZQ393224 FJL393224:FJM393224 FTH393224:FTI393224 GDD393224:GDE393224 GMZ393224:GNA393224 GWV393224:GWW393224 HGR393224:HGS393224 HQN393224:HQO393224 IAJ393224:IAK393224 IKF393224:IKG393224 IUB393224:IUC393224 JDX393224:JDY393224 JNT393224:JNU393224 JXP393224:JXQ393224 KHL393224:KHM393224 KRH393224:KRI393224 LBD393224:LBE393224 LKZ393224:LLA393224 LUV393224:LUW393224 MER393224:MES393224 MON393224:MOO393224 MYJ393224:MYK393224 NIF393224:NIG393224 NSB393224:NSC393224 OBX393224:OBY393224 OLT393224:OLU393224 OVP393224:OVQ393224 PFL393224:PFM393224 PPH393224:PPI393224 PZD393224:PZE393224 QIZ393224:QJA393224 QSV393224:QSW393224 RCR393224:RCS393224 RMN393224:RMO393224 RWJ393224:RWK393224 SGF393224:SGG393224 SQB393224:SQC393224 SZX393224:SZY393224 TJT393224:TJU393224 TTP393224:TTQ393224 UDL393224:UDM393224 UNH393224:UNI393224 UXD393224:UXE393224 VGZ393224:VHA393224 VQV393224:VQW393224 WAR393224:WAS393224 WKN393224:WKO393224 WUJ393224:WUK393224 HX458760:HY458760 RT458760:RU458760 ABP458760:ABQ458760 ALL458760:ALM458760 AVH458760:AVI458760 BFD458760:BFE458760 BOZ458760:BPA458760 BYV458760:BYW458760 CIR458760:CIS458760 CSN458760:CSO458760 DCJ458760:DCK458760 DMF458760:DMG458760 DWB458760:DWC458760 EFX458760:EFY458760 EPT458760:EPU458760 EZP458760:EZQ458760 FJL458760:FJM458760 FTH458760:FTI458760 GDD458760:GDE458760 GMZ458760:GNA458760 GWV458760:GWW458760 HGR458760:HGS458760 HQN458760:HQO458760 IAJ458760:IAK458760 IKF458760:IKG458760 IUB458760:IUC458760 JDX458760:JDY458760 JNT458760:JNU458760 JXP458760:JXQ458760 KHL458760:KHM458760 KRH458760:KRI458760 LBD458760:LBE458760 LKZ458760:LLA458760 LUV458760:LUW458760 MER458760:MES458760 MON458760:MOO458760 MYJ458760:MYK458760 NIF458760:NIG458760 NSB458760:NSC458760 OBX458760:OBY458760 OLT458760:OLU458760 OVP458760:OVQ458760 PFL458760:PFM458760 PPH458760:PPI458760 PZD458760:PZE458760 QIZ458760:QJA458760 QSV458760:QSW458760 RCR458760:RCS458760 RMN458760:RMO458760 RWJ458760:RWK458760 SGF458760:SGG458760 SQB458760:SQC458760 SZX458760:SZY458760 TJT458760:TJU458760 TTP458760:TTQ458760 UDL458760:UDM458760 UNH458760:UNI458760 UXD458760:UXE458760 VGZ458760:VHA458760 VQV458760:VQW458760 WAR458760:WAS458760 WKN458760:WKO458760 WUJ458760:WUK458760 HX524296:HY524296 RT524296:RU524296 ABP524296:ABQ524296 ALL524296:ALM524296 AVH524296:AVI524296 BFD524296:BFE524296 BOZ524296:BPA524296 BYV524296:BYW524296 CIR524296:CIS524296 CSN524296:CSO524296 DCJ524296:DCK524296 DMF524296:DMG524296 DWB524296:DWC524296 EFX524296:EFY524296 EPT524296:EPU524296 EZP524296:EZQ524296 FJL524296:FJM524296 FTH524296:FTI524296 GDD524296:GDE524296 GMZ524296:GNA524296 GWV524296:GWW524296 HGR524296:HGS524296 HQN524296:HQO524296 IAJ524296:IAK524296 IKF524296:IKG524296 IUB524296:IUC524296 JDX524296:JDY524296 JNT524296:JNU524296 JXP524296:JXQ524296 KHL524296:KHM524296 KRH524296:KRI524296 LBD524296:LBE524296 LKZ524296:LLA524296 LUV524296:LUW524296 MER524296:MES524296 MON524296:MOO524296 MYJ524296:MYK524296 NIF524296:NIG524296 NSB524296:NSC524296 OBX524296:OBY524296 OLT524296:OLU524296 OVP524296:OVQ524296 PFL524296:PFM524296 PPH524296:PPI524296 PZD524296:PZE524296 QIZ524296:QJA524296 QSV524296:QSW524296 RCR524296:RCS524296 RMN524296:RMO524296 RWJ524296:RWK524296 SGF524296:SGG524296 SQB524296:SQC524296 SZX524296:SZY524296 TJT524296:TJU524296 TTP524296:TTQ524296 UDL524296:UDM524296 UNH524296:UNI524296 UXD524296:UXE524296 VGZ524296:VHA524296 VQV524296:VQW524296 WAR524296:WAS524296 WKN524296:WKO524296 WUJ524296:WUK524296 HX589832:HY589832 RT589832:RU589832 ABP589832:ABQ589832 ALL589832:ALM589832 AVH589832:AVI589832 BFD589832:BFE589832 BOZ589832:BPA589832 BYV589832:BYW589832 CIR589832:CIS589832 CSN589832:CSO589832 DCJ589832:DCK589832 DMF589832:DMG589832 DWB589832:DWC589832 EFX589832:EFY589832 EPT589832:EPU589832 EZP589832:EZQ589832 FJL589832:FJM589832 FTH589832:FTI589832 GDD589832:GDE589832 GMZ589832:GNA589832 GWV589832:GWW589832 HGR589832:HGS589832 HQN589832:HQO589832 IAJ589832:IAK589832 IKF589832:IKG589832 IUB589832:IUC589832 JDX589832:JDY589832 JNT589832:JNU589832 JXP589832:JXQ589832 KHL589832:KHM589832 KRH589832:KRI589832 LBD589832:LBE589832 LKZ589832:LLA589832 LUV589832:LUW589832 MER589832:MES589832 MON589832:MOO589832 MYJ589832:MYK589832 NIF589832:NIG589832 NSB589832:NSC589832 OBX589832:OBY589832 OLT589832:OLU589832 OVP589832:OVQ589832 PFL589832:PFM589832 PPH589832:PPI589832 PZD589832:PZE589832 QIZ589832:QJA589832 QSV589832:QSW589832 RCR589832:RCS589832 RMN589832:RMO589832 RWJ589832:RWK589832 SGF589832:SGG589832 SQB589832:SQC589832 SZX589832:SZY589832 TJT589832:TJU589832 TTP589832:TTQ589832 UDL589832:UDM589832 UNH589832:UNI589832 UXD589832:UXE589832 VGZ589832:VHA589832 VQV589832:VQW589832 WAR589832:WAS589832 WKN589832:WKO589832 WUJ589832:WUK589832 HX655368:HY655368 RT655368:RU655368 ABP655368:ABQ655368 ALL655368:ALM655368 AVH655368:AVI655368 BFD655368:BFE655368 BOZ655368:BPA655368 BYV655368:BYW655368 CIR655368:CIS655368 CSN655368:CSO655368 DCJ655368:DCK655368 DMF655368:DMG655368 DWB655368:DWC655368 EFX655368:EFY655368 EPT655368:EPU655368 EZP655368:EZQ655368 FJL655368:FJM655368 FTH655368:FTI655368 GDD655368:GDE655368 GMZ655368:GNA655368 GWV655368:GWW655368 HGR655368:HGS655368 HQN655368:HQO655368 IAJ655368:IAK655368 IKF655368:IKG655368 IUB655368:IUC655368 JDX655368:JDY655368 JNT655368:JNU655368 JXP655368:JXQ655368 KHL655368:KHM655368 KRH655368:KRI655368 LBD655368:LBE655368 LKZ655368:LLA655368 LUV655368:LUW655368 MER655368:MES655368 MON655368:MOO655368 MYJ655368:MYK655368 NIF655368:NIG655368 NSB655368:NSC655368 OBX655368:OBY655368 OLT655368:OLU655368 OVP655368:OVQ655368 PFL655368:PFM655368 PPH655368:PPI655368 PZD655368:PZE655368 QIZ655368:QJA655368 QSV655368:QSW655368 RCR655368:RCS655368 RMN655368:RMO655368 RWJ655368:RWK655368 SGF655368:SGG655368 SQB655368:SQC655368 SZX655368:SZY655368 TJT655368:TJU655368 TTP655368:TTQ655368 UDL655368:UDM655368 UNH655368:UNI655368 UXD655368:UXE655368 VGZ655368:VHA655368 VQV655368:VQW655368 WAR655368:WAS655368 WKN655368:WKO655368 WUJ655368:WUK655368 HX720904:HY720904 RT720904:RU720904 ABP720904:ABQ720904 ALL720904:ALM720904 AVH720904:AVI720904 BFD720904:BFE720904 BOZ720904:BPA720904 BYV720904:BYW720904 CIR720904:CIS720904 CSN720904:CSO720904 DCJ720904:DCK720904 DMF720904:DMG720904 DWB720904:DWC720904 EFX720904:EFY720904 EPT720904:EPU720904 EZP720904:EZQ720904 FJL720904:FJM720904 FTH720904:FTI720904 GDD720904:GDE720904 GMZ720904:GNA720904 GWV720904:GWW720904 HGR720904:HGS720904 HQN720904:HQO720904 IAJ720904:IAK720904 IKF720904:IKG720904 IUB720904:IUC720904 JDX720904:JDY720904 JNT720904:JNU720904 JXP720904:JXQ720904 KHL720904:KHM720904 KRH720904:KRI720904 LBD720904:LBE720904 LKZ720904:LLA720904 LUV720904:LUW720904 MER720904:MES720904 MON720904:MOO720904 MYJ720904:MYK720904 NIF720904:NIG720904 NSB720904:NSC720904 OBX720904:OBY720904 OLT720904:OLU720904 OVP720904:OVQ720904 PFL720904:PFM720904 PPH720904:PPI720904 PZD720904:PZE720904 QIZ720904:QJA720904 QSV720904:QSW720904 RCR720904:RCS720904 RMN720904:RMO720904 RWJ720904:RWK720904 SGF720904:SGG720904 SQB720904:SQC720904 SZX720904:SZY720904 TJT720904:TJU720904 TTP720904:TTQ720904 UDL720904:UDM720904 UNH720904:UNI720904 UXD720904:UXE720904 VGZ720904:VHA720904 VQV720904:VQW720904 WAR720904:WAS720904 WKN720904:WKO720904 WUJ720904:WUK720904 HX786440:HY786440 RT786440:RU786440 ABP786440:ABQ786440 ALL786440:ALM786440 AVH786440:AVI786440 BFD786440:BFE786440 BOZ786440:BPA786440 BYV786440:BYW786440 CIR786440:CIS786440 CSN786440:CSO786440 DCJ786440:DCK786440 DMF786440:DMG786440 DWB786440:DWC786440 EFX786440:EFY786440 EPT786440:EPU786440 EZP786440:EZQ786440 FJL786440:FJM786440 FTH786440:FTI786440 GDD786440:GDE786440 GMZ786440:GNA786440 GWV786440:GWW786440 HGR786440:HGS786440 HQN786440:HQO786440 IAJ786440:IAK786440 IKF786440:IKG786440 IUB786440:IUC786440 JDX786440:JDY786440 JNT786440:JNU786440 JXP786440:JXQ786440 KHL786440:KHM786440 KRH786440:KRI786440 LBD786440:LBE786440 LKZ786440:LLA786440 LUV786440:LUW786440 MER786440:MES786440 MON786440:MOO786440 MYJ786440:MYK786440 NIF786440:NIG786440 NSB786440:NSC786440 OBX786440:OBY786440 OLT786440:OLU786440 OVP786440:OVQ786440 PFL786440:PFM786440 PPH786440:PPI786440 PZD786440:PZE786440 QIZ786440:QJA786440 QSV786440:QSW786440 RCR786440:RCS786440 RMN786440:RMO786440 RWJ786440:RWK786440 SGF786440:SGG786440 SQB786440:SQC786440 SZX786440:SZY786440 TJT786440:TJU786440 TTP786440:TTQ786440 UDL786440:UDM786440 UNH786440:UNI786440 UXD786440:UXE786440 VGZ786440:VHA786440 VQV786440:VQW786440 WAR786440:WAS786440 WKN786440:WKO786440 WUJ786440:WUK786440 HX851976:HY851976 RT851976:RU851976 ABP851976:ABQ851976 ALL851976:ALM851976 AVH851976:AVI851976 BFD851976:BFE851976 BOZ851976:BPA851976 BYV851976:BYW851976 CIR851976:CIS851976 CSN851976:CSO851976 DCJ851976:DCK851976 DMF851976:DMG851976 DWB851976:DWC851976 EFX851976:EFY851976 EPT851976:EPU851976 EZP851976:EZQ851976 FJL851976:FJM851976 FTH851976:FTI851976 GDD851976:GDE851976 GMZ851976:GNA851976 GWV851976:GWW851976 HGR851976:HGS851976 HQN851976:HQO851976 IAJ851976:IAK851976 IKF851976:IKG851976 IUB851976:IUC851976 JDX851976:JDY851976 JNT851976:JNU851976 JXP851976:JXQ851976 KHL851976:KHM851976 KRH851976:KRI851976 LBD851976:LBE851976 LKZ851976:LLA851976 LUV851976:LUW851976 MER851976:MES851976 MON851976:MOO851976 MYJ851976:MYK851976 NIF851976:NIG851976 NSB851976:NSC851976 OBX851976:OBY851976 OLT851976:OLU851976 OVP851976:OVQ851976 PFL851976:PFM851976 PPH851976:PPI851976 PZD851976:PZE851976 QIZ851976:QJA851976 QSV851976:QSW851976 RCR851976:RCS851976 RMN851976:RMO851976 RWJ851976:RWK851976 SGF851976:SGG851976 SQB851976:SQC851976 SZX851976:SZY851976 TJT851976:TJU851976 TTP851976:TTQ851976 UDL851976:UDM851976 UNH851976:UNI851976 UXD851976:UXE851976 VGZ851976:VHA851976 VQV851976:VQW851976 WAR851976:WAS851976 WKN851976:WKO851976 WUJ851976:WUK851976 HX917512:HY917512 RT917512:RU917512 ABP917512:ABQ917512 ALL917512:ALM917512 AVH917512:AVI917512 BFD917512:BFE917512 BOZ917512:BPA917512 BYV917512:BYW917512 CIR917512:CIS917512 CSN917512:CSO917512 DCJ917512:DCK917512 DMF917512:DMG917512 DWB917512:DWC917512 EFX917512:EFY917512 EPT917512:EPU917512 EZP917512:EZQ917512 FJL917512:FJM917512 FTH917512:FTI917512 GDD917512:GDE917512 GMZ917512:GNA917512 GWV917512:GWW917512 HGR917512:HGS917512 HQN917512:HQO917512 IAJ917512:IAK917512 IKF917512:IKG917512 IUB917512:IUC917512 JDX917512:JDY917512 JNT917512:JNU917512 JXP917512:JXQ917512 KHL917512:KHM917512 KRH917512:KRI917512 LBD917512:LBE917512 LKZ917512:LLA917512 LUV917512:LUW917512 MER917512:MES917512 MON917512:MOO917512 MYJ917512:MYK917512 NIF917512:NIG917512 NSB917512:NSC917512 OBX917512:OBY917512 OLT917512:OLU917512 OVP917512:OVQ917512 PFL917512:PFM917512 PPH917512:PPI917512 PZD917512:PZE917512 QIZ917512:QJA917512 QSV917512:QSW917512 RCR917512:RCS917512 RMN917512:RMO917512 RWJ917512:RWK917512 SGF917512:SGG917512 SQB917512:SQC917512 SZX917512:SZY917512 TJT917512:TJU917512 TTP917512:TTQ917512 UDL917512:UDM917512 UNH917512:UNI917512 UXD917512:UXE917512 VGZ917512:VHA917512 VQV917512:VQW917512 WAR917512:WAS917512 WKN917512:WKO917512 WUJ917512:WUK917512 HX983048:HY983048 RT983048:RU983048 ABP983048:ABQ983048 ALL983048:ALM983048 AVH983048:AVI983048 BFD983048:BFE983048 BOZ983048:BPA983048 BYV983048:BYW983048 CIR983048:CIS983048 CSN983048:CSO983048 DCJ983048:DCK983048 DMF983048:DMG983048 DWB983048:DWC983048 EFX983048:EFY983048 EPT983048:EPU983048 EZP983048:EZQ983048 FJL983048:FJM983048 FTH983048:FTI983048 GDD983048:GDE983048 GMZ983048:GNA983048 GWV983048:GWW983048 HGR983048:HGS983048 HQN983048:HQO983048 IAJ983048:IAK983048 IKF983048:IKG983048 IUB983048:IUC983048 JDX983048:JDY983048 JNT983048:JNU983048 JXP983048:JXQ983048 KHL983048:KHM983048 KRH983048:KRI983048 LBD983048:LBE983048 LKZ983048:LLA983048 LUV983048:LUW983048 MER983048:MES983048 MON983048:MOO983048 MYJ983048:MYK983048 NIF983048:NIG983048 NSB983048:NSC983048 OBX983048:OBY983048 OLT983048:OLU983048 OVP983048:OVQ983048 PFL983048:PFM983048 PPH983048:PPI983048 PZD983048:PZE983048 QIZ983048:QJA983048 QSV983048:QSW983048 RCR983048:RCS983048 RMN983048:RMO983048 RWJ983048:RWK983048 SGF983048:SGG983048 SQB983048:SQC983048 SZX983048:SZY983048 TJT983048:TJU983048 TTP983048:TTQ983048 UDL983048:UDM983048 UNH983048:UNI983048 UXD983048:UXE983048 VGZ983048:VHA983048 VQV983048:VQW983048 WAR983048:WAS983048 WKN983048:WKO983048 WUJ983048:WUK983048 IA65544:IB65544 RW65544:RX65544 ABS65544:ABT65544 ALO65544:ALP65544 AVK65544:AVL65544 BFG65544:BFH65544 BPC65544:BPD65544 BYY65544:BYZ65544 CIU65544:CIV65544 CSQ65544:CSR65544 DCM65544:DCN65544 DMI65544:DMJ65544 DWE65544:DWF65544 EGA65544:EGB65544 EPW65544:EPX65544 EZS65544:EZT65544 FJO65544:FJP65544 FTK65544:FTL65544 GDG65544:GDH65544 GNC65544:GND65544 GWY65544:GWZ65544 HGU65544:HGV65544 HQQ65544:HQR65544 IAM65544:IAN65544 IKI65544:IKJ65544 IUE65544:IUF65544 JEA65544:JEB65544 JNW65544:JNX65544 JXS65544:JXT65544 KHO65544:KHP65544 KRK65544:KRL65544 LBG65544:LBH65544 LLC65544:LLD65544 LUY65544:LUZ65544 MEU65544:MEV65544 MOQ65544:MOR65544 MYM65544:MYN65544 NII65544:NIJ65544 NSE65544:NSF65544 OCA65544:OCB65544 OLW65544:OLX65544 OVS65544:OVT65544 PFO65544:PFP65544 PPK65544:PPL65544 PZG65544:PZH65544 QJC65544:QJD65544 QSY65544:QSZ65544 RCU65544:RCV65544 RMQ65544:RMR65544 RWM65544:RWN65544 SGI65544:SGJ65544 SQE65544:SQF65544 TAA65544:TAB65544 TJW65544:TJX65544 TTS65544:TTT65544 UDO65544:UDP65544 UNK65544:UNL65544 UXG65544:UXH65544 VHC65544:VHD65544 VQY65544:VQZ65544 WAU65544:WAV65544 WKQ65544:WKR65544 WUM65544:WUN65544 IA131080:IB131080 RW131080:RX131080 ABS131080:ABT131080 ALO131080:ALP131080 AVK131080:AVL131080 BFG131080:BFH131080 BPC131080:BPD131080 BYY131080:BYZ131080 CIU131080:CIV131080 CSQ131080:CSR131080 DCM131080:DCN131080 DMI131080:DMJ131080 DWE131080:DWF131080 EGA131080:EGB131080 EPW131080:EPX131080 EZS131080:EZT131080 FJO131080:FJP131080 FTK131080:FTL131080 GDG131080:GDH131080 GNC131080:GND131080 GWY131080:GWZ131080 HGU131080:HGV131080 HQQ131080:HQR131080 IAM131080:IAN131080 IKI131080:IKJ131080 IUE131080:IUF131080 JEA131080:JEB131080 JNW131080:JNX131080 JXS131080:JXT131080 KHO131080:KHP131080 KRK131080:KRL131080 LBG131080:LBH131080 LLC131080:LLD131080 LUY131080:LUZ131080 MEU131080:MEV131080 MOQ131080:MOR131080 MYM131080:MYN131080 NII131080:NIJ131080 NSE131080:NSF131080 OCA131080:OCB131080 OLW131080:OLX131080 OVS131080:OVT131080 PFO131080:PFP131080 PPK131080:PPL131080 PZG131080:PZH131080 QJC131080:QJD131080 QSY131080:QSZ131080 RCU131080:RCV131080 RMQ131080:RMR131080 RWM131080:RWN131080 SGI131080:SGJ131080 SQE131080:SQF131080 TAA131080:TAB131080 TJW131080:TJX131080 TTS131080:TTT131080 UDO131080:UDP131080 UNK131080:UNL131080 UXG131080:UXH131080 VHC131080:VHD131080 VQY131080:VQZ131080 WAU131080:WAV131080 WKQ131080:WKR131080 WUM131080:WUN131080 IA196616:IB196616 RW196616:RX196616 ABS196616:ABT196616 ALO196616:ALP196616 AVK196616:AVL196616 BFG196616:BFH196616 BPC196616:BPD196616 BYY196616:BYZ196616 CIU196616:CIV196616 CSQ196616:CSR196616 DCM196616:DCN196616 DMI196616:DMJ196616 DWE196616:DWF196616 EGA196616:EGB196616 EPW196616:EPX196616 EZS196616:EZT196616 FJO196616:FJP196616 FTK196616:FTL196616 GDG196616:GDH196616 GNC196616:GND196616 GWY196616:GWZ196616 HGU196616:HGV196616 HQQ196616:HQR196616 IAM196616:IAN196616 IKI196616:IKJ196616 IUE196616:IUF196616 JEA196616:JEB196616 JNW196616:JNX196616 JXS196616:JXT196616 KHO196616:KHP196616 KRK196616:KRL196616 LBG196616:LBH196616 LLC196616:LLD196616 LUY196616:LUZ196616 MEU196616:MEV196616 MOQ196616:MOR196616 MYM196616:MYN196616 NII196616:NIJ196616 NSE196616:NSF196616 OCA196616:OCB196616 OLW196616:OLX196616 OVS196616:OVT196616 PFO196616:PFP196616 PPK196616:PPL196616 PZG196616:PZH196616 QJC196616:QJD196616 QSY196616:QSZ196616 RCU196616:RCV196616 RMQ196616:RMR196616 RWM196616:RWN196616 SGI196616:SGJ196616 SQE196616:SQF196616 TAA196616:TAB196616 TJW196616:TJX196616 TTS196616:TTT196616 UDO196616:UDP196616 UNK196616:UNL196616 UXG196616:UXH196616 VHC196616:VHD196616 VQY196616:VQZ196616 WAU196616:WAV196616 WKQ196616:WKR196616 WUM196616:WUN196616 IA262152:IB262152 RW262152:RX262152 ABS262152:ABT262152 ALO262152:ALP262152 AVK262152:AVL262152 BFG262152:BFH262152 BPC262152:BPD262152 BYY262152:BYZ262152 CIU262152:CIV262152 CSQ262152:CSR262152 DCM262152:DCN262152 DMI262152:DMJ262152 DWE262152:DWF262152 EGA262152:EGB262152 EPW262152:EPX262152 EZS262152:EZT262152 FJO262152:FJP262152 FTK262152:FTL262152 GDG262152:GDH262152 GNC262152:GND262152 GWY262152:GWZ262152 HGU262152:HGV262152 HQQ262152:HQR262152 IAM262152:IAN262152 IKI262152:IKJ262152 IUE262152:IUF262152 JEA262152:JEB262152 JNW262152:JNX262152 JXS262152:JXT262152 KHO262152:KHP262152 KRK262152:KRL262152 LBG262152:LBH262152 LLC262152:LLD262152 LUY262152:LUZ262152 MEU262152:MEV262152 MOQ262152:MOR262152 MYM262152:MYN262152 NII262152:NIJ262152 NSE262152:NSF262152 OCA262152:OCB262152 OLW262152:OLX262152 OVS262152:OVT262152 PFO262152:PFP262152 PPK262152:PPL262152 PZG262152:PZH262152 QJC262152:QJD262152 QSY262152:QSZ262152 RCU262152:RCV262152 RMQ262152:RMR262152 RWM262152:RWN262152 SGI262152:SGJ262152 SQE262152:SQF262152 TAA262152:TAB262152 TJW262152:TJX262152 TTS262152:TTT262152 UDO262152:UDP262152 UNK262152:UNL262152 UXG262152:UXH262152 VHC262152:VHD262152 VQY262152:VQZ262152 WAU262152:WAV262152 WKQ262152:WKR262152 WUM262152:WUN262152 IA327688:IB327688 RW327688:RX327688 ABS327688:ABT327688 ALO327688:ALP327688 AVK327688:AVL327688 BFG327688:BFH327688 BPC327688:BPD327688 BYY327688:BYZ327688 CIU327688:CIV327688 CSQ327688:CSR327688 DCM327688:DCN327688 DMI327688:DMJ327688 DWE327688:DWF327688 EGA327688:EGB327688 EPW327688:EPX327688 EZS327688:EZT327688 FJO327688:FJP327688 FTK327688:FTL327688 GDG327688:GDH327688 GNC327688:GND327688 GWY327688:GWZ327688 HGU327688:HGV327688 HQQ327688:HQR327688 IAM327688:IAN327688 IKI327688:IKJ327688 IUE327688:IUF327688 JEA327688:JEB327688 JNW327688:JNX327688 JXS327688:JXT327688 KHO327688:KHP327688 KRK327688:KRL327688 LBG327688:LBH327688 LLC327688:LLD327688 LUY327688:LUZ327688 MEU327688:MEV327688 MOQ327688:MOR327688 MYM327688:MYN327688 NII327688:NIJ327688 NSE327688:NSF327688 OCA327688:OCB327688 OLW327688:OLX327688 OVS327688:OVT327688 PFO327688:PFP327688 PPK327688:PPL327688 PZG327688:PZH327688 QJC327688:QJD327688 QSY327688:QSZ327688 RCU327688:RCV327688 RMQ327688:RMR327688 RWM327688:RWN327688 SGI327688:SGJ327688 SQE327688:SQF327688 TAA327688:TAB327688 TJW327688:TJX327688 TTS327688:TTT327688 UDO327688:UDP327688 UNK327688:UNL327688 UXG327688:UXH327688 VHC327688:VHD327688 VQY327688:VQZ327688 WAU327688:WAV327688 WKQ327688:WKR327688 WUM327688:WUN327688 IA393224:IB393224 RW393224:RX393224 ABS393224:ABT393224 ALO393224:ALP393224 AVK393224:AVL393224 BFG393224:BFH393224 BPC393224:BPD393224 BYY393224:BYZ393224 CIU393224:CIV393224 CSQ393224:CSR393224 DCM393224:DCN393224 DMI393224:DMJ393224 DWE393224:DWF393224 EGA393224:EGB393224 EPW393224:EPX393224 EZS393224:EZT393224 FJO393224:FJP393224 FTK393224:FTL393224 GDG393224:GDH393224 GNC393224:GND393224 GWY393224:GWZ393224 HGU393224:HGV393224 HQQ393224:HQR393224 IAM393224:IAN393224 IKI393224:IKJ393224 IUE393224:IUF393224 JEA393224:JEB393224 JNW393224:JNX393224 JXS393224:JXT393224 KHO393224:KHP393224 KRK393224:KRL393224 LBG393224:LBH393224 LLC393224:LLD393224 LUY393224:LUZ393224 MEU393224:MEV393224 MOQ393224:MOR393224 MYM393224:MYN393224 NII393224:NIJ393224 NSE393224:NSF393224 OCA393224:OCB393224 OLW393224:OLX393224 OVS393224:OVT393224 PFO393224:PFP393224 PPK393224:PPL393224 PZG393224:PZH393224 QJC393224:QJD393224 QSY393224:QSZ393224 RCU393224:RCV393224 RMQ393224:RMR393224 RWM393224:RWN393224 SGI393224:SGJ393224 SQE393224:SQF393224 TAA393224:TAB393224 TJW393224:TJX393224 TTS393224:TTT393224 UDO393224:UDP393224 UNK393224:UNL393224 UXG393224:UXH393224 VHC393224:VHD393224 VQY393224:VQZ393224 WAU393224:WAV393224 WKQ393224:WKR393224 WUM393224:WUN393224 IA458760:IB458760 RW458760:RX458760 ABS458760:ABT458760 ALO458760:ALP458760 AVK458760:AVL458760 BFG458760:BFH458760 BPC458760:BPD458760 BYY458760:BYZ458760 CIU458760:CIV458760 CSQ458760:CSR458760 DCM458760:DCN458760 DMI458760:DMJ458760 DWE458760:DWF458760 EGA458760:EGB458760 EPW458760:EPX458760 EZS458760:EZT458760 FJO458760:FJP458760 FTK458760:FTL458760 GDG458760:GDH458760 GNC458760:GND458760 GWY458760:GWZ458760 HGU458760:HGV458760 HQQ458760:HQR458760 IAM458760:IAN458760 IKI458760:IKJ458760 IUE458760:IUF458760 JEA458760:JEB458760 JNW458760:JNX458760 JXS458760:JXT458760 KHO458760:KHP458760 KRK458760:KRL458760 LBG458760:LBH458760 LLC458760:LLD458760 LUY458760:LUZ458760 MEU458760:MEV458760 MOQ458760:MOR458760 MYM458760:MYN458760 NII458760:NIJ458760 NSE458760:NSF458760 OCA458760:OCB458760 OLW458760:OLX458760 OVS458760:OVT458760 PFO458760:PFP458760 PPK458760:PPL458760 PZG458760:PZH458760 QJC458760:QJD458760 QSY458760:QSZ458760 RCU458760:RCV458760 RMQ458760:RMR458760 RWM458760:RWN458760 SGI458760:SGJ458760 SQE458760:SQF458760 TAA458760:TAB458760 TJW458760:TJX458760 TTS458760:TTT458760 UDO458760:UDP458760 UNK458760:UNL458760 UXG458760:UXH458760 VHC458760:VHD458760 VQY458760:VQZ458760 WAU458760:WAV458760 WKQ458760:WKR458760 WUM458760:WUN458760 IA524296:IB524296 RW524296:RX524296 ABS524296:ABT524296 ALO524296:ALP524296 AVK524296:AVL524296 BFG524296:BFH524296 BPC524296:BPD524296 BYY524296:BYZ524296 CIU524296:CIV524296 CSQ524296:CSR524296 DCM524296:DCN524296 DMI524296:DMJ524296 DWE524296:DWF524296 EGA524296:EGB524296 EPW524296:EPX524296 EZS524296:EZT524296 FJO524296:FJP524296 FTK524296:FTL524296 GDG524296:GDH524296 GNC524296:GND524296 GWY524296:GWZ524296 HGU524296:HGV524296 HQQ524296:HQR524296 IAM524296:IAN524296 IKI524296:IKJ524296 IUE524296:IUF524296 JEA524296:JEB524296 JNW524296:JNX524296 JXS524296:JXT524296 KHO524296:KHP524296 KRK524296:KRL524296 LBG524296:LBH524296 LLC524296:LLD524296 LUY524296:LUZ524296 MEU524296:MEV524296 MOQ524296:MOR524296 MYM524296:MYN524296 NII524296:NIJ524296 NSE524296:NSF524296 OCA524296:OCB524296 OLW524296:OLX524296 OVS524296:OVT524296 PFO524296:PFP524296 PPK524296:PPL524296 PZG524296:PZH524296 QJC524296:QJD524296 QSY524296:QSZ524296 RCU524296:RCV524296 RMQ524296:RMR524296 RWM524296:RWN524296 SGI524296:SGJ524296 SQE524296:SQF524296 TAA524296:TAB524296 TJW524296:TJX524296 TTS524296:TTT524296 UDO524296:UDP524296 UNK524296:UNL524296 UXG524296:UXH524296 VHC524296:VHD524296 VQY524296:VQZ524296 WAU524296:WAV524296 WKQ524296:WKR524296 WUM524296:WUN524296 IA589832:IB589832 RW589832:RX589832 ABS589832:ABT589832 ALO589832:ALP589832 AVK589832:AVL589832 BFG589832:BFH589832 BPC589832:BPD589832 BYY589832:BYZ589832 CIU589832:CIV589832 CSQ589832:CSR589832 DCM589832:DCN589832 DMI589832:DMJ589832 DWE589832:DWF589832 EGA589832:EGB589832 EPW589832:EPX589832 EZS589832:EZT589832 FJO589832:FJP589832 FTK589832:FTL589832 GDG589832:GDH589832 GNC589832:GND589832 GWY589832:GWZ589832 HGU589832:HGV589832 HQQ589832:HQR589832 IAM589832:IAN589832 IKI589832:IKJ589832 IUE589832:IUF589832 JEA589832:JEB589832 JNW589832:JNX589832 JXS589832:JXT589832 KHO589832:KHP589832 KRK589832:KRL589832 LBG589832:LBH589832 LLC589832:LLD589832 LUY589832:LUZ589832 MEU589832:MEV589832 MOQ589832:MOR589832 MYM589832:MYN589832 NII589832:NIJ589832 NSE589832:NSF589832 OCA589832:OCB589832 OLW589832:OLX589832 OVS589832:OVT589832 PFO589832:PFP589832 PPK589832:PPL589832 PZG589832:PZH589832 QJC589832:QJD589832 QSY589832:QSZ589832 RCU589832:RCV589832 RMQ589832:RMR589832 RWM589832:RWN589832 SGI589832:SGJ589832 SQE589832:SQF589832 TAA589832:TAB589832 TJW589832:TJX589832 TTS589832:TTT589832 UDO589832:UDP589832 UNK589832:UNL589832 UXG589832:UXH589832 VHC589832:VHD589832 VQY589832:VQZ589832 WAU589832:WAV589832 WKQ589832:WKR589832 WUM589832:WUN589832 IA655368:IB655368 RW655368:RX655368 ABS655368:ABT655368 ALO655368:ALP655368 AVK655368:AVL655368 BFG655368:BFH655368 BPC655368:BPD655368 BYY655368:BYZ655368 CIU655368:CIV655368 CSQ655368:CSR655368 DCM655368:DCN655368 DMI655368:DMJ655368 DWE655368:DWF655368 EGA655368:EGB655368 EPW655368:EPX655368 EZS655368:EZT655368 FJO655368:FJP655368 FTK655368:FTL655368 GDG655368:GDH655368 GNC655368:GND655368 GWY655368:GWZ655368 HGU655368:HGV655368 HQQ655368:HQR655368 IAM655368:IAN655368 IKI655368:IKJ655368 IUE655368:IUF655368 JEA655368:JEB655368 JNW655368:JNX655368 JXS655368:JXT655368 KHO655368:KHP655368 KRK655368:KRL655368 LBG655368:LBH655368 LLC655368:LLD655368 LUY655368:LUZ655368 MEU655368:MEV655368 MOQ655368:MOR655368 MYM655368:MYN655368 NII655368:NIJ655368 NSE655368:NSF655368 OCA655368:OCB655368 OLW655368:OLX655368 OVS655368:OVT655368 PFO655368:PFP655368 PPK655368:PPL655368 PZG655368:PZH655368 QJC655368:QJD655368 QSY655368:QSZ655368 RCU655368:RCV655368 RMQ655368:RMR655368 RWM655368:RWN655368 SGI655368:SGJ655368 SQE655368:SQF655368 TAA655368:TAB655368 TJW655368:TJX655368 TTS655368:TTT655368 UDO655368:UDP655368 UNK655368:UNL655368 UXG655368:UXH655368 VHC655368:VHD655368 VQY655368:VQZ655368 WAU655368:WAV655368 WKQ655368:WKR655368 WUM655368:WUN655368 IA720904:IB720904 RW720904:RX720904 ABS720904:ABT720904 ALO720904:ALP720904 AVK720904:AVL720904 BFG720904:BFH720904 BPC720904:BPD720904 BYY720904:BYZ720904 CIU720904:CIV720904 CSQ720904:CSR720904 DCM720904:DCN720904 DMI720904:DMJ720904 DWE720904:DWF720904 EGA720904:EGB720904 EPW720904:EPX720904 EZS720904:EZT720904 FJO720904:FJP720904 FTK720904:FTL720904 GDG720904:GDH720904 GNC720904:GND720904 GWY720904:GWZ720904 HGU720904:HGV720904 HQQ720904:HQR720904 IAM720904:IAN720904 IKI720904:IKJ720904 IUE720904:IUF720904 JEA720904:JEB720904 JNW720904:JNX720904 JXS720904:JXT720904 KHO720904:KHP720904 KRK720904:KRL720904 LBG720904:LBH720904 LLC720904:LLD720904 LUY720904:LUZ720904 MEU720904:MEV720904 MOQ720904:MOR720904 MYM720904:MYN720904 NII720904:NIJ720904 NSE720904:NSF720904 OCA720904:OCB720904 OLW720904:OLX720904 OVS720904:OVT720904 PFO720904:PFP720904 PPK720904:PPL720904 PZG720904:PZH720904 QJC720904:QJD720904 QSY720904:QSZ720904 RCU720904:RCV720904 RMQ720904:RMR720904 RWM720904:RWN720904 SGI720904:SGJ720904 SQE720904:SQF720904 TAA720904:TAB720904 TJW720904:TJX720904 TTS720904:TTT720904 UDO720904:UDP720904 UNK720904:UNL720904 UXG720904:UXH720904 VHC720904:VHD720904 VQY720904:VQZ720904 WAU720904:WAV720904 WKQ720904:WKR720904 WUM720904:WUN720904 IA786440:IB786440 RW786440:RX786440 ABS786440:ABT786440 ALO786440:ALP786440 AVK786440:AVL786440 BFG786440:BFH786440 BPC786440:BPD786440 BYY786440:BYZ786440 CIU786440:CIV786440 CSQ786440:CSR786440 DCM786440:DCN786440 DMI786440:DMJ786440 DWE786440:DWF786440 EGA786440:EGB786440 EPW786440:EPX786440 EZS786440:EZT786440 FJO786440:FJP786440 FTK786440:FTL786440 GDG786440:GDH786440 GNC786440:GND786440 GWY786440:GWZ786440 HGU786440:HGV786440 HQQ786440:HQR786440 IAM786440:IAN786440 IKI786440:IKJ786440 IUE786440:IUF786440 JEA786440:JEB786440 JNW786440:JNX786440 JXS786440:JXT786440 KHO786440:KHP786440 KRK786440:KRL786440 LBG786440:LBH786440 LLC786440:LLD786440 LUY786440:LUZ786440 MEU786440:MEV786440 MOQ786440:MOR786440 MYM786440:MYN786440 NII786440:NIJ786440 NSE786440:NSF786440 OCA786440:OCB786440 OLW786440:OLX786440 OVS786440:OVT786440 PFO786440:PFP786440 PPK786440:PPL786440 PZG786440:PZH786440 QJC786440:QJD786440 QSY786440:QSZ786440 RCU786440:RCV786440 RMQ786440:RMR786440 RWM786440:RWN786440 SGI786440:SGJ786440 SQE786440:SQF786440 TAA786440:TAB786440 TJW786440:TJX786440 TTS786440:TTT786440 UDO786440:UDP786440 UNK786440:UNL786440 UXG786440:UXH786440 VHC786440:VHD786440 VQY786440:VQZ786440 WAU786440:WAV786440 WKQ786440:WKR786440 WUM786440:WUN786440 IA851976:IB851976 RW851976:RX851976 ABS851976:ABT851976 ALO851976:ALP851976 AVK851976:AVL851976 BFG851976:BFH851976 BPC851976:BPD851976 BYY851976:BYZ851976 CIU851976:CIV851976 CSQ851976:CSR851976 DCM851976:DCN851976 DMI851976:DMJ851976 DWE851976:DWF851976 EGA851976:EGB851976 EPW851976:EPX851976 EZS851976:EZT851976 FJO851976:FJP851976 FTK851976:FTL851976 GDG851976:GDH851976 GNC851976:GND851976 GWY851976:GWZ851976 HGU851976:HGV851976 HQQ851976:HQR851976 IAM851976:IAN851976 IKI851976:IKJ851976 IUE851976:IUF851976 JEA851976:JEB851976 JNW851976:JNX851976 JXS851976:JXT851976 KHO851976:KHP851976 KRK851976:KRL851976 LBG851976:LBH851976 LLC851976:LLD851976 LUY851976:LUZ851976 MEU851976:MEV851976 MOQ851976:MOR851976 MYM851976:MYN851976 NII851976:NIJ851976 NSE851976:NSF851976 OCA851976:OCB851976 OLW851976:OLX851976 OVS851976:OVT851976 PFO851976:PFP851976 PPK851976:PPL851976 PZG851976:PZH851976 QJC851976:QJD851976 QSY851976:QSZ851976 RCU851976:RCV851976 RMQ851976:RMR851976 RWM851976:RWN851976 SGI851976:SGJ851976 SQE851976:SQF851976 TAA851976:TAB851976 TJW851976:TJX851976 TTS851976:TTT851976 UDO851976:UDP851976 UNK851976:UNL851976 UXG851976:UXH851976 VHC851976:VHD851976 VQY851976:VQZ851976 WAU851976:WAV851976 WKQ851976:WKR851976 WUM851976:WUN851976 IA917512:IB917512 RW917512:RX917512 ABS917512:ABT917512 ALO917512:ALP917512 AVK917512:AVL917512 BFG917512:BFH917512 BPC917512:BPD917512 BYY917512:BYZ917512 CIU917512:CIV917512 CSQ917512:CSR917512 DCM917512:DCN917512 DMI917512:DMJ917512 DWE917512:DWF917512 EGA917512:EGB917512 EPW917512:EPX917512 EZS917512:EZT917512 FJO917512:FJP917512 FTK917512:FTL917512 GDG917512:GDH917512 GNC917512:GND917512 GWY917512:GWZ917512 HGU917512:HGV917512 HQQ917512:HQR917512 IAM917512:IAN917512 IKI917512:IKJ917512 IUE917512:IUF917512 JEA917512:JEB917512 JNW917512:JNX917512 JXS917512:JXT917512 KHO917512:KHP917512 KRK917512:KRL917512 LBG917512:LBH917512 LLC917512:LLD917512 LUY917512:LUZ917512 MEU917512:MEV917512 MOQ917512:MOR917512 MYM917512:MYN917512 NII917512:NIJ917512 NSE917512:NSF917512 OCA917512:OCB917512 OLW917512:OLX917512 OVS917512:OVT917512 PFO917512:PFP917512 PPK917512:PPL917512 PZG917512:PZH917512 QJC917512:QJD917512 QSY917512:QSZ917512 RCU917512:RCV917512 RMQ917512:RMR917512 RWM917512:RWN917512 SGI917512:SGJ917512 SQE917512:SQF917512 TAA917512:TAB917512 TJW917512:TJX917512 TTS917512:TTT917512 UDO917512:UDP917512 UNK917512:UNL917512 UXG917512:UXH917512 VHC917512:VHD917512 VQY917512:VQZ917512 WAU917512:WAV917512 WKQ917512:WKR917512 WUM917512:WUN917512 IA983048:IB983048 RW983048:RX983048 ABS983048:ABT983048 ALO983048:ALP983048 AVK983048:AVL983048 BFG983048:BFH983048 BPC983048:BPD983048 BYY983048:BYZ983048 CIU983048:CIV983048 CSQ983048:CSR983048 DCM983048:DCN983048 DMI983048:DMJ983048 DWE983048:DWF983048 EGA983048:EGB983048 EPW983048:EPX983048 EZS983048:EZT983048 FJO983048:FJP983048 FTK983048:FTL983048 GDG983048:GDH983048 GNC983048:GND983048 GWY983048:GWZ983048 HGU983048:HGV983048 HQQ983048:HQR983048 IAM983048:IAN983048 IKI983048:IKJ983048 IUE983048:IUF983048 JEA983048:JEB983048 JNW983048:JNX983048 JXS983048:JXT983048 KHO983048:KHP983048 KRK983048:KRL983048 LBG983048:LBH983048 LLC983048:LLD983048 LUY983048:LUZ983048 MEU983048:MEV983048 MOQ983048:MOR983048 MYM983048:MYN983048 NII983048:NIJ983048 NSE983048:NSF983048 OCA983048:OCB983048 OLW983048:OLX983048 OVS983048:OVT983048 PFO983048:PFP983048 PPK983048:PPL983048 PZG983048:PZH983048 QJC983048:QJD983048 QSY983048:QSZ983048 RCU983048:RCV983048 RMQ983048:RMR983048 RWM983048:RWN983048 SGI983048:SGJ983048 SQE983048:SQF983048 TAA983048:TAB983048 TJW983048:TJX983048 TTS983048:TTT983048 UDO983048:UDP983048 UNK983048:UNL983048 UXG983048:UXH983048 VHC983048:VHD983048 VQY983048:VQZ983048 WAU983048:WAV983048 WKQ983048:WKR983048 WUM983048:WUN983048 ID65544:IE65544 RZ65544:SA65544 ABV65544:ABW65544 ALR65544:ALS65544 AVN65544:AVO65544 BFJ65544:BFK65544 BPF65544:BPG65544 BZB65544:BZC65544 CIX65544:CIY65544 CST65544:CSU65544 DCP65544:DCQ65544 DML65544:DMM65544 DWH65544:DWI65544 EGD65544:EGE65544 EPZ65544:EQA65544 EZV65544:EZW65544 FJR65544:FJS65544 FTN65544:FTO65544 GDJ65544:GDK65544 GNF65544:GNG65544 GXB65544:GXC65544 HGX65544:HGY65544 HQT65544:HQU65544 IAP65544:IAQ65544 IKL65544:IKM65544 IUH65544:IUI65544 JED65544:JEE65544 JNZ65544:JOA65544 JXV65544:JXW65544 KHR65544:KHS65544 KRN65544:KRO65544 LBJ65544:LBK65544 LLF65544:LLG65544 LVB65544:LVC65544 MEX65544:MEY65544 MOT65544:MOU65544 MYP65544:MYQ65544 NIL65544:NIM65544 NSH65544:NSI65544 OCD65544:OCE65544 OLZ65544:OMA65544 OVV65544:OVW65544 PFR65544:PFS65544 PPN65544:PPO65544 PZJ65544:PZK65544 QJF65544:QJG65544 QTB65544:QTC65544 RCX65544:RCY65544 RMT65544:RMU65544 RWP65544:RWQ65544 SGL65544:SGM65544 SQH65544:SQI65544 TAD65544:TAE65544 TJZ65544:TKA65544 TTV65544:TTW65544 UDR65544:UDS65544 UNN65544:UNO65544 UXJ65544:UXK65544 VHF65544:VHG65544 VRB65544:VRC65544 WAX65544:WAY65544 WKT65544:WKU65544 WUP65544:WUQ65544 ID131080:IE131080 RZ131080:SA131080 ABV131080:ABW131080 ALR131080:ALS131080 AVN131080:AVO131080 BFJ131080:BFK131080 BPF131080:BPG131080 BZB131080:BZC131080 CIX131080:CIY131080 CST131080:CSU131080 DCP131080:DCQ131080 DML131080:DMM131080 DWH131080:DWI131080 EGD131080:EGE131080 EPZ131080:EQA131080 EZV131080:EZW131080 FJR131080:FJS131080 FTN131080:FTO131080 GDJ131080:GDK131080 GNF131080:GNG131080 GXB131080:GXC131080 HGX131080:HGY131080 HQT131080:HQU131080 IAP131080:IAQ131080 IKL131080:IKM131080 IUH131080:IUI131080 JED131080:JEE131080 JNZ131080:JOA131080 JXV131080:JXW131080 KHR131080:KHS131080 KRN131080:KRO131080 LBJ131080:LBK131080 LLF131080:LLG131080 LVB131080:LVC131080 MEX131080:MEY131080 MOT131080:MOU131080 MYP131080:MYQ131080 NIL131080:NIM131080 NSH131080:NSI131080 OCD131080:OCE131080 OLZ131080:OMA131080 OVV131080:OVW131080 PFR131080:PFS131080 PPN131080:PPO131080 PZJ131080:PZK131080 QJF131080:QJG131080 QTB131080:QTC131080 RCX131080:RCY131080 RMT131080:RMU131080 RWP131080:RWQ131080 SGL131080:SGM131080 SQH131080:SQI131080 TAD131080:TAE131080 TJZ131080:TKA131080 TTV131080:TTW131080 UDR131080:UDS131080 UNN131080:UNO131080 UXJ131080:UXK131080 VHF131080:VHG131080 VRB131080:VRC131080 WAX131080:WAY131080 WKT131080:WKU131080 WUP131080:WUQ131080 ID196616:IE196616 RZ196616:SA196616 ABV196616:ABW196616 ALR196616:ALS196616 AVN196616:AVO196616 BFJ196616:BFK196616 BPF196616:BPG196616 BZB196616:BZC196616 CIX196616:CIY196616 CST196616:CSU196616 DCP196616:DCQ196616 DML196616:DMM196616 DWH196616:DWI196616 EGD196616:EGE196616 EPZ196616:EQA196616 EZV196616:EZW196616 FJR196616:FJS196616 FTN196616:FTO196616 GDJ196616:GDK196616 GNF196616:GNG196616 GXB196616:GXC196616 HGX196616:HGY196616 HQT196616:HQU196616 IAP196616:IAQ196616 IKL196616:IKM196616 IUH196616:IUI196616 JED196616:JEE196616 JNZ196616:JOA196616 JXV196616:JXW196616 KHR196616:KHS196616 KRN196616:KRO196616 LBJ196616:LBK196616 LLF196616:LLG196616 LVB196616:LVC196616 MEX196616:MEY196616 MOT196616:MOU196616 MYP196616:MYQ196616 NIL196616:NIM196616 NSH196616:NSI196616 OCD196616:OCE196616 OLZ196616:OMA196616 OVV196616:OVW196616 PFR196616:PFS196616 PPN196616:PPO196616 PZJ196616:PZK196616 QJF196616:QJG196616 QTB196616:QTC196616 RCX196616:RCY196616 RMT196616:RMU196616 RWP196616:RWQ196616 SGL196616:SGM196616 SQH196616:SQI196616 TAD196616:TAE196616 TJZ196616:TKA196616 TTV196616:TTW196616 UDR196616:UDS196616 UNN196616:UNO196616 UXJ196616:UXK196616 VHF196616:VHG196616 VRB196616:VRC196616 WAX196616:WAY196616 WKT196616:WKU196616 WUP196616:WUQ196616 ID262152:IE262152 RZ262152:SA262152 ABV262152:ABW262152 ALR262152:ALS262152 AVN262152:AVO262152 BFJ262152:BFK262152 BPF262152:BPG262152 BZB262152:BZC262152 CIX262152:CIY262152 CST262152:CSU262152 DCP262152:DCQ262152 DML262152:DMM262152 DWH262152:DWI262152 EGD262152:EGE262152 EPZ262152:EQA262152 EZV262152:EZW262152 FJR262152:FJS262152 FTN262152:FTO262152 GDJ262152:GDK262152 GNF262152:GNG262152 GXB262152:GXC262152 HGX262152:HGY262152 HQT262152:HQU262152 IAP262152:IAQ262152 IKL262152:IKM262152 IUH262152:IUI262152 JED262152:JEE262152 JNZ262152:JOA262152 JXV262152:JXW262152 KHR262152:KHS262152 KRN262152:KRO262152 LBJ262152:LBK262152 LLF262152:LLG262152 LVB262152:LVC262152 MEX262152:MEY262152 MOT262152:MOU262152 MYP262152:MYQ262152 NIL262152:NIM262152 NSH262152:NSI262152 OCD262152:OCE262152 OLZ262152:OMA262152 OVV262152:OVW262152 PFR262152:PFS262152 PPN262152:PPO262152 PZJ262152:PZK262152 QJF262152:QJG262152 QTB262152:QTC262152 RCX262152:RCY262152 RMT262152:RMU262152 RWP262152:RWQ262152 SGL262152:SGM262152 SQH262152:SQI262152 TAD262152:TAE262152 TJZ262152:TKA262152 TTV262152:TTW262152 UDR262152:UDS262152 UNN262152:UNO262152 UXJ262152:UXK262152 VHF262152:VHG262152 VRB262152:VRC262152 WAX262152:WAY262152 WKT262152:WKU262152 WUP262152:WUQ262152 ID327688:IE327688 RZ327688:SA327688 ABV327688:ABW327688 ALR327688:ALS327688 AVN327688:AVO327688 BFJ327688:BFK327688 BPF327688:BPG327688 BZB327688:BZC327688 CIX327688:CIY327688 CST327688:CSU327688 DCP327688:DCQ327688 DML327688:DMM327688 DWH327688:DWI327688 EGD327688:EGE327688 EPZ327688:EQA327688 EZV327688:EZW327688 FJR327688:FJS327688 FTN327688:FTO327688 GDJ327688:GDK327688 GNF327688:GNG327688 GXB327688:GXC327688 HGX327688:HGY327688 HQT327688:HQU327688 IAP327688:IAQ327688 IKL327688:IKM327688 IUH327688:IUI327688 JED327688:JEE327688 JNZ327688:JOA327688 JXV327688:JXW327688 KHR327688:KHS327688 KRN327688:KRO327688 LBJ327688:LBK327688 LLF327688:LLG327688 LVB327688:LVC327688 MEX327688:MEY327688 MOT327688:MOU327688 MYP327688:MYQ327688 NIL327688:NIM327688 NSH327688:NSI327688 OCD327688:OCE327688 OLZ327688:OMA327688 OVV327688:OVW327688 PFR327688:PFS327688 PPN327688:PPO327688 PZJ327688:PZK327688 QJF327688:QJG327688 QTB327688:QTC327688 RCX327688:RCY327688 RMT327688:RMU327688 RWP327688:RWQ327688 SGL327688:SGM327688 SQH327688:SQI327688 TAD327688:TAE327688 TJZ327688:TKA327688 TTV327688:TTW327688 UDR327688:UDS327688 UNN327688:UNO327688 UXJ327688:UXK327688 VHF327688:VHG327688 VRB327688:VRC327688 WAX327688:WAY327688 WKT327688:WKU327688 WUP327688:WUQ327688 ID393224:IE393224 RZ393224:SA393224 ABV393224:ABW393224 ALR393224:ALS393224 AVN393224:AVO393224 BFJ393224:BFK393224 BPF393224:BPG393224 BZB393224:BZC393224 CIX393224:CIY393224 CST393224:CSU393224 DCP393224:DCQ393224 DML393224:DMM393224 DWH393224:DWI393224 EGD393224:EGE393224 EPZ393224:EQA393224 EZV393224:EZW393224 FJR393224:FJS393224 FTN393224:FTO393224 GDJ393224:GDK393224 GNF393224:GNG393224 GXB393224:GXC393224 HGX393224:HGY393224 HQT393224:HQU393224 IAP393224:IAQ393224 IKL393224:IKM393224 IUH393224:IUI393224 JED393224:JEE393224 JNZ393224:JOA393224 JXV393224:JXW393224 KHR393224:KHS393224 KRN393224:KRO393224 LBJ393224:LBK393224 LLF393224:LLG393224 LVB393224:LVC393224 MEX393224:MEY393224 MOT393224:MOU393224 MYP393224:MYQ393224 NIL393224:NIM393224 NSH393224:NSI393224 OCD393224:OCE393224 OLZ393224:OMA393224 OVV393224:OVW393224 PFR393224:PFS393224 PPN393224:PPO393224 PZJ393224:PZK393224 QJF393224:QJG393224 QTB393224:QTC393224 RCX393224:RCY393224 RMT393224:RMU393224 RWP393224:RWQ393224 SGL393224:SGM393224 SQH393224:SQI393224 TAD393224:TAE393224 TJZ393224:TKA393224 TTV393224:TTW393224 UDR393224:UDS393224 UNN393224:UNO393224 UXJ393224:UXK393224 VHF393224:VHG393224 VRB393224:VRC393224 WAX393224:WAY393224 WKT393224:WKU393224 WUP393224:WUQ393224 ID458760:IE458760 RZ458760:SA458760 ABV458760:ABW458760 ALR458760:ALS458760 AVN458760:AVO458760 BFJ458760:BFK458760 BPF458760:BPG458760 BZB458760:BZC458760 CIX458760:CIY458760 CST458760:CSU458760 DCP458760:DCQ458760 DML458760:DMM458760 DWH458760:DWI458760 EGD458760:EGE458760 EPZ458760:EQA458760 EZV458760:EZW458760 FJR458760:FJS458760 FTN458760:FTO458760 GDJ458760:GDK458760 GNF458760:GNG458760 GXB458760:GXC458760 HGX458760:HGY458760 HQT458760:HQU458760 IAP458760:IAQ458760 IKL458760:IKM458760 IUH458760:IUI458760 JED458760:JEE458760 JNZ458760:JOA458760 JXV458760:JXW458760 KHR458760:KHS458760 KRN458760:KRO458760 LBJ458760:LBK458760 LLF458760:LLG458760 LVB458760:LVC458760 MEX458760:MEY458760 MOT458760:MOU458760 MYP458760:MYQ458760 NIL458760:NIM458760 NSH458760:NSI458760 OCD458760:OCE458760 OLZ458760:OMA458760 OVV458760:OVW458760 PFR458760:PFS458760 PPN458760:PPO458760 PZJ458760:PZK458760 QJF458760:QJG458760 QTB458760:QTC458760 RCX458760:RCY458760 RMT458760:RMU458760 RWP458760:RWQ458760 SGL458760:SGM458760 SQH458760:SQI458760 TAD458760:TAE458760 TJZ458760:TKA458760 TTV458760:TTW458760 UDR458760:UDS458760 UNN458760:UNO458760 UXJ458760:UXK458760 VHF458760:VHG458760 VRB458760:VRC458760 WAX458760:WAY458760 WKT458760:WKU458760 WUP458760:WUQ458760 ID524296:IE524296 RZ524296:SA524296 ABV524296:ABW524296 ALR524296:ALS524296 AVN524296:AVO524296 BFJ524296:BFK524296 BPF524296:BPG524296 BZB524296:BZC524296 CIX524296:CIY524296 CST524296:CSU524296 DCP524296:DCQ524296 DML524296:DMM524296 DWH524296:DWI524296 EGD524296:EGE524296 EPZ524296:EQA524296 EZV524296:EZW524296 FJR524296:FJS524296 FTN524296:FTO524296 GDJ524296:GDK524296 GNF524296:GNG524296 GXB524296:GXC524296 HGX524296:HGY524296 HQT524296:HQU524296 IAP524296:IAQ524296 IKL524296:IKM524296 IUH524296:IUI524296 JED524296:JEE524296 JNZ524296:JOA524296 JXV524296:JXW524296 KHR524296:KHS524296 KRN524296:KRO524296 LBJ524296:LBK524296 LLF524296:LLG524296 LVB524296:LVC524296 MEX524296:MEY524296 MOT524296:MOU524296 MYP524296:MYQ524296 NIL524296:NIM524296 NSH524296:NSI524296 OCD524296:OCE524296 OLZ524296:OMA524296 OVV524296:OVW524296 PFR524296:PFS524296 PPN524296:PPO524296 PZJ524296:PZK524296 QJF524296:QJG524296 QTB524296:QTC524296 RCX524296:RCY524296 RMT524296:RMU524296 RWP524296:RWQ524296 SGL524296:SGM524296 SQH524296:SQI524296 TAD524296:TAE524296 TJZ524296:TKA524296 TTV524296:TTW524296 UDR524296:UDS524296 UNN524296:UNO524296 UXJ524296:UXK524296 VHF524296:VHG524296 VRB524296:VRC524296 WAX524296:WAY524296 WKT524296:WKU524296 WUP524296:WUQ524296 ID589832:IE589832 RZ589832:SA589832 ABV589832:ABW589832 ALR589832:ALS589832 AVN589832:AVO589832 BFJ589832:BFK589832 BPF589832:BPG589832 BZB589832:BZC589832 CIX589832:CIY589832 CST589832:CSU589832 DCP589832:DCQ589832 DML589832:DMM589832 DWH589832:DWI589832 EGD589832:EGE589832 EPZ589832:EQA589832 EZV589832:EZW589832 FJR589832:FJS589832 FTN589832:FTO589832 GDJ589832:GDK589832 GNF589832:GNG589832 GXB589832:GXC589832 HGX589832:HGY589832 HQT589832:HQU589832 IAP589832:IAQ589832 IKL589832:IKM589832 IUH589832:IUI589832 JED589832:JEE589832 JNZ589832:JOA589832 JXV589832:JXW589832 KHR589832:KHS589832 KRN589832:KRO589832 LBJ589832:LBK589832 LLF589832:LLG589832 LVB589832:LVC589832 MEX589832:MEY589832 MOT589832:MOU589832 MYP589832:MYQ589832 NIL589832:NIM589832 NSH589832:NSI589832 OCD589832:OCE589832 OLZ589832:OMA589832 OVV589832:OVW589832 PFR589832:PFS589832 PPN589832:PPO589832 PZJ589832:PZK589832 QJF589832:QJG589832 QTB589832:QTC589832 RCX589832:RCY589832 RMT589832:RMU589832 RWP589832:RWQ589832 SGL589832:SGM589832 SQH589832:SQI589832 TAD589832:TAE589832 TJZ589832:TKA589832 TTV589832:TTW589832 UDR589832:UDS589832 UNN589832:UNO589832 UXJ589832:UXK589832 VHF589832:VHG589832 VRB589832:VRC589832 WAX589832:WAY589832 WKT589832:WKU589832 WUP589832:WUQ589832 ID655368:IE655368 RZ655368:SA655368 ABV655368:ABW655368 ALR655368:ALS655368 AVN655368:AVO655368 BFJ655368:BFK655368 BPF655368:BPG655368 BZB655368:BZC655368 CIX655368:CIY655368 CST655368:CSU655368 DCP655368:DCQ655368 DML655368:DMM655368 DWH655368:DWI655368 EGD655368:EGE655368 EPZ655368:EQA655368 EZV655368:EZW655368 FJR655368:FJS655368 FTN655368:FTO655368 GDJ655368:GDK655368 GNF655368:GNG655368 GXB655368:GXC655368 HGX655368:HGY655368 HQT655368:HQU655368 IAP655368:IAQ655368 IKL655368:IKM655368 IUH655368:IUI655368 JED655368:JEE655368 JNZ655368:JOA655368 JXV655368:JXW655368 KHR655368:KHS655368 KRN655368:KRO655368 LBJ655368:LBK655368 LLF655368:LLG655368 LVB655368:LVC655368 MEX655368:MEY655368 MOT655368:MOU655368 MYP655368:MYQ655368 NIL655368:NIM655368 NSH655368:NSI655368 OCD655368:OCE655368 OLZ655368:OMA655368 OVV655368:OVW655368 PFR655368:PFS655368 PPN655368:PPO655368 PZJ655368:PZK655368 QJF655368:QJG655368 QTB655368:QTC655368 RCX655368:RCY655368 RMT655368:RMU655368 RWP655368:RWQ655368 SGL655368:SGM655368 SQH655368:SQI655368 TAD655368:TAE655368 TJZ655368:TKA655368 TTV655368:TTW655368 UDR655368:UDS655368 UNN655368:UNO655368 UXJ655368:UXK655368 VHF655368:VHG655368 VRB655368:VRC655368 WAX655368:WAY655368 WKT655368:WKU655368 WUP655368:WUQ655368 ID720904:IE720904 RZ720904:SA720904 ABV720904:ABW720904 ALR720904:ALS720904 AVN720904:AVO720904 BFJ720904:BFK720904 BPF720904:BPG720904 BZB720904:BZC720904 CIX720904:CIY720904 CST720904:CSU720904 DCP720904:DCQ720904 DML720904:DMM720904 DWH720904:DWI720904 EGD720904:EGE720904 EPZ720904:EQA720904 EZV720904:EZW720904 FJR720904:FJS720904 FTN720904:FTO720904 GDJ720904:GDK720904 GNF720904:GNG720904 GXB720904:GXC720904 HGX720904:HGY720904 HQT720904:HQU720904 IAP720904:IAQ720904 IKL720904:IKM720904 IUH720904:IUI720904 JED720904:JEE720904 JNZ720904:JOA720904 JXV720904:JXW720904 KHR720904:KHS720904 KRN720904:KRO720904 LBJ720904:LBK720904 LLF720904:LLG720904 LVB720904:LVC720904 MEX720904:MEY720904 MOT720904:MOU720904 MYP720904:MYQ720904 NIL720904:NIM720904 NSH720904:NSI720904 OCD720904:OCE720904 OLZ720904:OMA720904 OVV720904:OVW720904 PFR720904:PFS720904 PPN720904:PPO720904 PZJ720904:PZK720904 QJF720904:QJG720904 QTB720904:QTC720904 RCX720904:RCY720904 RMT720904:RMU720904 RWP720904:RWQ720904 SGL720904:SGM720904 SQH720904:SQI720904 TAD720904:TAE720904 TJZ720904:TKA720904 TTV720904:TTW720904 UDR720904:UDS720904 UNN720904:UNO720904 UXJ720904:UXK720904 VHF720904:VHG720904 VRB720904:VRC720904 WAX720904:WAY720904 WKT720904:WKU720904 WUP720904:WUQ720904 ID786440:IE786440 RZ786440:SA786440 ABV786440:ABW786440 ALR786440:ALS786440 AVN786440:AVO786440 BFJ786440:BFK786440 BPF786440:BPG786440 BZB786440:BZC786440 CIX786440:CIY786440 CST786440:CSU786440 DCP786440:DCQ786440 DML786440:DMM786440 DWH786440:DWI786440 EGD786440:EGE786440 EPZ786440:EQA786440 EZV786440:EZW786440 FJR786440:FJS786440 FTN786440:FTO786440 GDJ786440:GDK786440 GNF786440:GNG786440 GXB786440:GXC786440 HGX786440:HGY786440 HQT786440:HQU786440 IAP786440:IAQ786440 IKL786440:IKM786440 IUH786440:IUI786440 JED786440:JEE786440 JNZ786440:JOA786440 JXV786440:JXW786440 KHR786440:KHS786440 KRN786440:KRO786440 LBJ786440:LBK786440 LLF786440:LLG786440 LVB786440:LVC786440 MEX786440:MEY786440 MOT786440:MOU786440 MYP786440:MYQ786440 NIL786440:NIM786440 NSH786440:NSI786440 OCD786440:OCE786440 OLZ786440:OMA786440 OVV786440:OVW786440 PFR786440:PFS786440 PPN786440:PPO786440 PZJ786440:PZK786440 QJF786440:QJG786440 QTB786440:QTC786440 RCX786440:RCY786440 RMT786440:RMU786440 RWP786440:RWQ786440 SGL786440:SGM786440 SQH786440:SQI786440 TAD786440:TAE786440 TJZ786440:TKA786440 TTV786440:TTW786440 UDR786440:UDS786440 UNN786440:UNO786440 UXJ786440:UXK786440 VHF786440:VHG786440 VRB786440:VRC786440 WAX786440:WAY786440 WKT786440:WKU786440 WUP786440:WUQ786440 ID851976:IE851976 RZ851976:SA851976 ABV851976:ABW851976 ALR851976:ALS851976 AVN851976:AVO851976 BFJ851976:BFK851976 BPF851976:BPG851976 BZB851976:BZC851976 CIX851976:CIY851976 CST851976:CSU851976 DCP851976:DCQ851976 DML851976:DMM851976 DWH851976:DWI851976 EGD851976:EGE851976 EPZ851976:EQA851976 EZV851976:EZW851976 FJR851976:FJS851976 FTN851976:FTO851976 GDJ851976:GDK851976 GNF851976:GNG851976 GXB851976:GXC851976 HGX851976:HGY851976 HQT851976:HQU851976 IAP851976:IAQ851976 IKL851976:IKM851976 IUH851976:IUI851976 JED851976:JEE851976 JNZ851976:JOA851976 JXV851976:JXW851976 KHR851976:KHS851976 KRN851976:KRO851976 LBJ851976:LBK851976 LLF851976:LLG851976 LVB851976:LVC851976 MEX851976:MEY851976 MOT851976:MOU851976 MYP851976:MYQ851976 NIL851976:NIM851976 NSH851976:NSI851976 OCD851976:OCE851976 OLZ851976:OMA851976 OVV851976:OVW851976 PFR851976:PFS851976 PPN851976:PPO851976 PZJ851976:PZK851976 QJF851976:QJG851976 QTB851976:QTC851976 RCX851976:RCY851976 RMT851976:RMU851976 RWP851976:RWQ851976 SGL851976:SGM851976 SQH851976:SQI851976 TAD851976:TAE851976 TJZ851976:TKA851976 TTV851976:TTW851976 UDR851976:UDS851976 UNN851976:UNO851976 UXJ851976:UXK851976 VHF851976:VHG851976 VRB851976:VRC851976 WAX851976:WAY851976 WKT851976:WKU851976 WUP851976:WUQ851976 ID917512:IE917512 RZ917512:SA917512 ABV917512:ABW917512 ALR917512:ALS917512 AVN917512:AVO917512 BFJ917512:BFK917512 BPF917512:BPG917512 BZB917512:BZC917512 CIX917512:CIY917512 CST917512:CSU917512 DCP917512:DCQ917512 DML917512:DMM917512 DWH917512:DWI917512 EGD917512:EGE917512 EPZ917512:EQA917512 EZV917512:EZW917512 FJR917512:FJS917512 FTN917512:FTO917512 GDJ917512:GDK917512 GNF917512:GNG917512 GXB917512:GXC917512 HGX917512:HGY917512 HQT917512:HQU917512 IAP917512:IAQ917512 IKL917512:IKM917512 IUH917512:IUI917512 JED917512:JEE917512 JNZ917512:JOA917512 JXV917512:JXW917512 KHR917512:KHS917512 KRN917512:KRO917512 LBJ917512:LBK917512 LLF917512:LLG917512 LVB917512:LVC917512 MEX917512:MEY917512 MOT917512:MOU917512 MYP917512:MYQ917512 NIL917512:NIM917512 NSH917512:NSI917512 OCD917512:OCE917512 OLZ917512:OMA917512 OVV917512:OVW917512 PFR917512:PFS917512 PPN917512:PPO917512 PZJ917512:PZK917512 QJF917512:QJG917512 QTB917512:QTC917512 RCX917512:RCY917512 RMT917512:RMU917512 RWP917512:RWQ917512 SGL917512:SGM917512 SQH917512:SQI917512 TAD917512:TAE917512 TJZ917512:TKA917512 TTV917512:TTW917512 UDR917512:UDS917512 UNN917512:UNO917512 UXJ917512:UXK917512 VHF917512:VHG917512 VRB917512:VRC917512 WAX917512:WAY917512 WKT917512:WKU917512 WUP917512:WUQ917512 ID983048:IE983048 RZ983048:SA983048 ABV983048:ABW983048 ALR983048:ALS983048 AVN983048:AVO983048 BFJ983048:BFK983048 BPF983048:BPG983048 BZB983048:BZC983048 CIX983048:CIY983048 CST983048:CSU983048 DCP983048:DCQ983048 DML983048:DMM983048 DWH983048:DWI983048 EGD983048:EGE983048 EPZ983048:EQA983048 EZV983048:EZW983048 FJR983048:FJS983048 FTN983048:FTO983048 GDJ983048:GDK983048 GNF983048:GNG983048 GXB983048:GXC983048 HGX983048:HGY983048 HQT983048:HQU983048 IAP983048:IAQ983048 IKL983048:IKM983048 IUH983048:IUI983048 JED983048:JEE983048 JNZ983048:JOA983048 JXV983048:JXW983048 KHR983048:KHS983048 KRN983048:KRO983048 LBJ983048:LBK983048 LLF983048:LLG983048 LVB983048:LVC983048 MEX983048:MEY983048 MOT983048:MOU983048 MYP983048:MYQ983048 NIL983048:NIM983048 NSH983048:NSI983048 OCD983048:OCE983048 OLZ983048:OMA983048 OVV983048:OVW983048 PFR983048:PFS983048 PPN983048:PPO983048 PZJ983048:PZK983048 QJF983048:QJG983048 QTB983048:QTC983048 RCX983048:RCY983048 RMT983048:RMU983048 RWP983048:RWQ983048 SGL983048:SGM983048 SQH983048:SQI983048 TAD983048:TAE983048 TJZ983048:TKA983048 TTV983048:TTW983048 UDR983048:UDS983048 UNN983048:UNO983048 UXJ983048:UXK983048 VHF983048:VHG983048 VRB983048:VRC983048 WAX983048:WAY983048 WKT983048:WKU983048 WUP983048:WUQ983048 IJ65544:IK65544 SF65544:SG65544 ACB65544:ACC65544 ALX65544:ALY65544 AVT65544:AVU65544 BFP65544:BFQ65544 BPL65544:BPM65544 BZH65544:BZI65544 CJD65544:CJE65544 CSZ65544:CTA65544 DCV65544:DCW65544 DMR65544:DMS65544 DWN65544:DWO65544 EGJ65544:EGK65544 EQF65544:EQG65544 FAB65544:FAC65544 FJX65544:FJY65544 FTT65544:FTU65544 GDP65544:GDQ65544 GNL65544:GNM65544 GXH65544:GXI65544 HHD65544:HHE65544 HQZ65544:HRA65544 IAV65544:IAW65544 IKR65544:IKS65544 IUN65544:IUO65544 JEJ65544:JEK65544 JOF65544:JOG65544 JYB65544:JYC65544 KHX65544:KHY65544 KRT65544:KRU65544 LBP65544:LBQ65544 LLL65544:LLM65544 LVH65544:LVI65544 MFD65544:MFE65544 MOZ65544:MPA65544 MYV65544:MYW65544 NIR65544:NIS65544 NSN65544:NSO65544 OCJ65544:OCK65544 OMF65544:OMG65544 OWB65544:OWC65544 PFX65544:PFY65544 PPT65544:PPU65544 PZP65544:PZQ65544 QJL65544:QJM65544 QTH65544:QTI65544 RDD65544:RDE65544 RMZ65544:RNA65544 RWV65544:RWW65544 SGR65544:SGS65544 SQN65544:SQO65544 TAJ65544:TAK65544 TKF65544:TKG65544 TUB65544:TUC65544 UDX65544:UDY65544 UNT65544:UNU65544 UXP65544:UXQ65544 VHL65544:VHM65544 VRH65544:VRI65544 WBD65544:WBE65544 WKZ65544:WLA65544 WUV65544:WUW65544 IJ131080:IK131080 SF131080:SG131080 ACB131080:ACC131080 ALX131080:ALY131080 AVT131080:AVU131080 BFP131080:BFQ131080 BPL131080:BPM131080 BZH131080:BZI131080 CJD131080:CJE131080 CSZ131080:CTA131080 DCV131080:DCW131080 DMR131080:DMS131080 DWN131080:DWO131080 EGJ131080:EGK131080 EQF131080:EQG131080 FAB131080:FAC131080 FJX131080:FJY131080 FTT131080:FTU131080 GDP131080:GDQ131080 GNL131080:GNM131080 GXH131080:GXI131080 HHD131080:HHE131080 HQZ131080:HRA131080 IAV131080:IAW131080 IKR131080:IKS131080 IUN131080:IUO131080 JEJ131080:JEK131080 JOF131080:JOG131080 JYB131080:JYC131080 KHX131080:KHY131080 KRT131080:KRU131080 LBP131080:LBQ131080 LLL131080:LLM131080 LVH131080:LVI131080 MFD131080:MFE131080 MOZ131080:MPA131080 MYV131080:MYW131080 NIR131080:NIS131080 NSN131080:NSO131080 OCJ131080:OCK131080 OMF131080:OMG131080 OWB131080:OWC131080 PFX131080:PFY131080 PPT131080:PPU131080 PZP131080:PZQ131080 QJL131080:QJM131080 QTH131080:QTI131080 RDD131080:RDE131080 RMZ131080:RNA131080 RWV131080:RWW131080 SGR131080:SGS131080 SQN131080:SQO131080 TAJ131080:TAK131080 TKF131080:TKG131080 TUB131080:TUC131080 UDX131080:UDY131080 UNT131080:UNU131080 UXP131080:UXQ131080 VHL131080:VHM131080 VRH131080:VRI131080 WBD131080:WBE131080 WKZ131080:WLA131080 WUV131080:WUW131080 IJ196616:IK196616 SF196616:SG196616 ACB196616:ACC196616 ALX196616:ALY196616 AVT196616:AVU196616 BFP196616:BFQ196616 BPL196616:BPM196616 BZH196616:BZI196616 CJD196616:CJE196616 CSZ196616:CTA196616 DCV196616:DCW196616 DMR196616:DMS196616 DWN196616:DWO196616 EGJ196616:EGK196616 EQF196616:EQG196616 FAB196616:FAC196616 FJX196616:FJY196616 FTT196616:FTU196616 GDP196616:GDQ196616 GNL196616:GNM196616 GXH196616:GXI196616 HHD196616:HHE196616 HQZ196616:HRA196616 IAV196616:IAW196616 IKR196616:IKS196616 IUN196616:IUO196616 JEJ196616:JEK196616 JOF196616:JOG196616 JYB196616:JYC196616 KHX196616:KHY196616 KRT196616:KRU196616 LBP196616:LBQ196616 LLL196616:LLM196616 LVH196616:LVI196616 MFD196616:MFE196616 MOZ196616:MPA196616 MYV196616:MYW196616 NIR196616:NIS196616 NSN196616:NSO196616 OCJ196616:OCK196616 OMF196616:OMG196616 OWB196616:OWC196616 PFX196616:PFY196616 PPT196616:PPU196616 PZP196616:PZQ196616 QJL196616:QJM196616 QTH196616:QTI196616 RDD196616:RDE196616 RMZ196616:RNA196616 RWV196616:RWW196616 SGR196616:SGS196616 SQN196616:SQO196616 TAJ196616:TAK196616 TKF196616:TKG196616 TUB196616:TUC196616 UDX196616:UDY196616 UNT196616:UNU196616 UXP196616:UXQ196616 VHL196616:VHM196616 VRH196616:VRI196616 WBD196616:WBE196616 WKZ196616:WLA196616 WUV196616:WUW196616 IJ262152:IK262152 SF262152:SG262152 ACB262152:ACC262152 ALX262152:ALY262152 AVT262152:AVU262152 BFP262152:BFQ262152 BPL262152:BPM262152 BZH262152:BZI262152 CJD262152:CJE262152 CSZ262152:CTA262152 DCV262152:DCW262152 DMR262152:DMS262152 DWN262152:DWO262152 EGJ262152:EGK262152 EQF262152:EQG262152 FAB262152:FAC262152 FJX262152:FJY262152 FTT262152:FTU262152 GDP262152:GDQ262152 GNL262152:GNM262152 GXH262152:GXI262152 HHD262152:HHE262152 HQZ262152:HRA262152 IAV262152:IAW262152 IKR262152:IKS262152 IUN262152:IUO262152 JEJ262152:JEK262152 JOF262152:JOG262152 JYB262152:JYC262152 KHX262152:KHY262152 KRT262152:KRU262152 LBP262152:LBQ262152 LLL262152:LLM262152 LVH262152:LVI262152 MFD262152:MFE262152 MOZ262152:MPA262152 MYV262152:MYW262152 NIR262152:NIS262152 NSN262152:NSO262152 OCJ262152:OCK262152 OMF262152:OMG262152 OWB262152:OWC262152 PFX262152:PFY262152 PPT262152:PPU262152 PZP262152:PZQ262152 QJL262152:QJM262152 QTH262152:QTI262152 RDD262152:RDE262152 RMZ262152:RNA262152 RWV262152:RWW262152 SGR262152:SGS262152 SQN262152:SQO262152 TAJ262152:TAK262152 TKF262152:TKG262152 TUB262152:TUC262152 UDX262152:UDY262152 UNT262152:UNU262152 UXP262152:UXQ262152 VHL262152:VHM262152 VRH262152:VRI262152 WBD262152:WBE262152 WKZ262152:WLA262152 WUV262152:WUW262152 IJ327688:IK327688 SF327688:SG327688 ACB327688:ACC327688 ALX327688:ALY327688 AVT327688:AVU327688 BFP327688:BFQ327688 BPL327688:BPM327688 BZH327688:BZI327688 CJD327688:CJE327688 CSZ327688:CTA327688 DCV327688:DCW327688 DMR327688:DMS327688 DWN327688:DWO327688 EGJ327688:EGK327688 EQF327688:EQG327688 FAB327688:FAC327688 FJX327688:FJY327688 FTT327688:FTU327688 GDP327688:GDQ327688 GNL327688:GNM327688 GXH327688:GXI327688 HHD327688:HHE327688 HQZ327688:HRA327688 IAV327688:IAW327688 IKR327688:IKS327688 IUN327688:IUO327688 JEJ327688:JEK327688 JOF327688:JOG327688 JYB327688:JYC327688 KHX327688:KHY327688 KRT327688:KRU327688 LBP327688:LBQ327688 LLL327688:LLM327688 LVH327688:LVI327688 MFD327688:MFE327688 MOZ327688:MPA327688 MYV327688:MYW327688 NIR327688:NIS327688 NSN327688:NSO327688 OCJ327688:OCK327688 OMF327688:OMG327688 OWB327688:OWC327688 PFX327688:PFY327688 PPT327688:PPU327688 PZP327688:PZQ327688 QJL327688:QJM327688 QTH327688:QTI327688 RDD327688:RDE327688 RMZ327688:RNA327688 RWV327688:RWW327688 SGR327688:SGS327688 SQN327688:SQO327688 TAJ327688:TAK327688 TKF327688:TKG327688 TUB327688:TUC327688 UDX327688:UDY327688 UNT327688:UNU327688 UXP327688:UXQ327688 VHL327688:VHM327688 VRH327688:VRI327688 WBD327688:WBE327688 WKZ327688:WLA327688 WUV327688:WUW327688 IJ393224:IK393224 SF393224:SG393224 ACB393224:ACC393224 ALX393224:ALY393224 AVT393224:AVU393224 BFP393224:BFQ393224 BPL393224:BPM393224 BZH393224:BZI393224 CJD393224:CJE393224 CSZ393224:CTA393224 DCV393224:DCW393224 DMR393224:DMS393224 DWN393224:DWO393224 EGJ393224:EGK393224 EQF393224:EQG393224 FAB393224:FAC393224 FJX393224:FJY393224 FTT393224:FTU393224 GDP393224:GDQ393224 GNL393224:GNM393224 GXH393224:GXI393224 HHD393224:HHE393224 HQZ393224:HRA393224 IAV393224:IAW393224 IKR393224:IKS393224 IUN393224:IUO393224 JEJ393224:JEK393224 JOF393224:JOG393224 JYB393224:JYC393224 KHX393224:KHY393224 KRT393224:KRU393224 LBP393224:LBQ393224 LLL393224:LLM393224 LVH393224:LVI393224 MFD393224:MFE393224 MOZ393224:MPA393224 MYV393224:MYW393224 NIR393224:NIS393224 NSN393224:NSO393224 OCJ393224:OCK393224 OMF393224:OMG393224 OWB393224:OWC393224 PFX393224:PFY393224 PPT393224:PPU393224 PZP393224:PZQ393224 QJL393224:QJM393224 QTH393224:QTI393224 RDD393224:RDE393224 RMZ393224:RNA393224 RWV393224:RWW393224 SGR393224:SGS393224 SQN393224:SQO393224 TAJ393224:TAK393224 TKF393224:TKG393224 TUB393224:TUC393224 UDX393224:UDY393224 UNT393224:UNU393224 UXP393224:UXQ393224 VHL393224:VHM393224 VRH393224:VRI393224 WBD393224:WBE393224 WKZ393224:WLA393224 WUV393224:WUW393224 IJ458760:IK458760 SF458760:SG458760 ACB458760:ACC458760 ALX458760:ALY458760 AVT458760:AVU458760 BFP458760:BFQ458760 BPL458760:BPM458760 BZH458760:BZI458760 CJD458760:CJE458760 CSZ458760:CTA458760 DCV458760:DCW458760 DMR458760:DMS458760 DWN458760:DWO458760 EGJ458760:EGK458760 EQF458760:EQG458760 FAB458760:FAC458760 FJX458760:FJY458760 FTT458760:FTU458760 GDP458760:GDQ458760 GNL458760:GNM458760 GXH458760:GXI458760 HHD458760:HHE458760 HQZ458760:HRA458760 IAV458760:IAW458760 IKR458760:IKS458760 IUN458760:IUO458760 JEJ458760:JEK458760 JOF458760:JOG458760 JYB458760:JYC458760 KHX458760:KHY458760 KRT458760:KRU458760 LBP458760:LBQ458760 LLL458760:LLM458760 LVH458760:LVI458760 MFD458760:MFE458760 MOZ458760:MPA458760 MYV458760:MYW458760 NIR458760:NIS458760 NSN458760:NSO458760 OCJ458760:OCK458760 OMF458760:OMG458760 OWB458760:OWC458760 PFX458760:PFY458760 PPT458760:PPU458760 PZP458760:PZQ458760 QJL458760:QJM458760 QTH458760:QTI458760 RDD458760:RDE458760 RMZ458760:RNA458760 RWV458760:RWW458760 SGR458760:SGS458760 SQN458760:SQO458760 TAJ458760:TAK458760 TKF458760:TKG458760 TUB458760:TUC458760 UDX458760:UDY458760 UNT458760:UNU458760 UXP458760:UXQ458760 VHL458760:VHM458760 VRH458760:VRI458760 WBD458760:WBE458760 WKZ458760:WLA458760 WUV458760:WUW458760 IJ524296:IK524296 SF524296:SG524296 ACB524296:ACC524296 ALX524296:ALY524296 AVT524296:AVU524296 BFP524296:BFQ524296 BPL524296:BPM524296 BZH524296:BZI524296 CJD524296:CJE524296 CSZ524296:CTA524296 DCV524296:DCW524296 DMR524296:DMS524296 DWN524296:DWO524296 EGJ524296:EGK524296 EQF524296:EQG524296 FAB524296:FAC524296 FJX524296:FJY524296 FTT524296:FTU524296 GDP524296:GDQ524296 GNL524296:GNM524296 GXH524296:GXI524296 HHD524296:HHE524296 HQZ524296:HRA524296 IAV524296:IAW524296 IKR524296:IKS524296 IUN524296:IUO524296 JEJ524296:JEK524296 JOF524296:JOG524296 JYB524296:JYC524296 KHX524296:KHY524296 KRT524296:KRU524296 LBP524296:LBQ524296 LLL524296:LLM524296 LVH524296:LVI524296 MFD524296:MFE524296 MOZ524296:MPA524296 MYV524296:MYW524296 NIR524296:NIS524296 NSN524296:NSO524296 OCJ524296:OCK524296 OMF524296:OMG524296 OWB524296:OWC524296 PFX524296:PFY524296 PPT524296:PPU524296 PZP524296:PZQ524296 QJL524296:QJM524296 QTH524296:QTI524296 RDD524296:RDE524296 RMZ524296:RNA524296 RWV524296:RWW524296 SGR524296:SGS524296 SQN524296:SQO524296 TAJ524296:TAK524296 TKF524296:TKG524296 TUB524296:TUC524296 UDX524296:UDY524296 UNT524296:UNU524296 UXP524296:UXQ524296 VHL524296:VHM524296 VRH524296:VRI524296 WBD524296:WBE524296 WKZ524296:WLA524296 WUV524296:WUW524296 IJ589832:IK589832 SF589832:SG589832 ACB589832:ACC589832 ALX589832:ALY589832 AVT589832:AVU589832 BFP589832:BFQ589832 BPL589832:BPM589832 BZH589832:BZI589832 CJD589832:CJE589832 CSZ589832:CTA589832 DCV589832:DCW589832 DMR589832:DMS589832 DWN589832:DWO589832 EGJ589832:EGK589832 EQF589832:EQG589832 FAB589832:FAC589832 FJX589832:FJY589832 FTT589832:FTU589832 GDP589832:GDQ589832 GNL589832:GNM589832 GXH589832:GXI589832 HHD589832:HHE589832 HQZ589832:HRA589832 IAV589832:IAW589832 IKR589832:IKS589832 IUN589832:IUO589832 JEJ589832:JEK589832 JOF589832:JOG589832 JYB589832:JYC589832 KHX589832:KHY589832 KRT589832:KRU589832 LBP589832:LBQ589832 LLL589832:LLM589832 LVH589832:LVI589832 MFD589832:MFE589832 MOZ589832:MPA589832 MYV589832:MYW589832 NIR589832:NIS589832 NSN589832:NSO589832 OCJ589832:OCK589832 OMF589832:OMG589832 OWB589832:OWC589832 PFX589832:PFY589832 PPT589832:PPU589832 PZP589832:PZQ589832 QJL589832:QJM589832 QTH589832:QTI589832 RDD589832:RDE589832 RMZ589832:RNA589832 RWV589832:RWW589832 SGR589832:SGS589832 SQN589832:SQO589832 TAJ589832:TAK589832 TKF589832:TKG589832 TUB589832:TUC589832 UDX589832:UDY589832 UNT589832:UNU589832 UXP589832:UXQ589832 VHL589832:VHM589832 VRH589832:VRI589832 WBD589832:WBE589832 WKZ589832:WLA589832 WUV589832:WUW589832 IJ655368:IK655368 SF655368:SG655368 ACB655368:ACC655368 ALX655368:ALY655368 AVT655368:AVU655368 BFP655368:BFQ655368 BPL655368:BPM655368 BZH655368:BZI655368 CJD655368:CJE655368 CSZ655368:CTA655368 DCV655368:DCW655368 DMR655368:DMS655368 DWN655368:DWO655368 EGJ655368:EGK655368 EQF655368:EQG655368 FAB655368:FAC655368 FJX655368:FJY655368 FTT655368:FTU655368 GDP655368:GDQ655368 GNL655368:GNM655368 GXH655368:GXI655368 HHD655368:HHE655368 HQZ655368:HRA655368 IAV655368:IAW655368 IKR655368:IKS655368 IUN655368:IUO655368 JEJ655368:JEK655368 JOF655368:JOG655368 JYB655368:JYC655368 KHX655368:KHY655368 KRT655368:KRU655368 LBP655368:LBQ655368 LLL655368:LLM655368 LVH655368:LVI655368 MFD655368:MFE655368 MOZ655368:MPA655368 MYV655368:MYW655368 NIR655368:NIS655368 NSN655368:NSO655368 OCJ655368:OCK655368 OMF655368:OMG655368 OWB655368:OWC655368 PFX655368:PFY655368 PPT655368:PPU655368 PZP655368:PZQ655368 QJL655368:QJM655368 QTH655368:QTI655368 RDD655368:RDE655368 RMZ655368:RNA655368 RWV655368:RWW655368 SGR655368:SGS655368 SQN655368:SQO655368 TAJ655368:TAK655368 TKF655368:TKG655368 TUB655368:TUC655368 UDX655368:UDY655368 UNT655368:UNU655368 UXP655368:UXQ655368 VHL655368:VHM655368 VRH655368:VRI655368 WBD655368:WBE655368 WKZ655368:WLA655368 WUV655368:WUW655368 IJ720904:IK720904 SF720904:SG720904 ACB720904:ACC720904 ALX720904:ALY720904 AVT720904:AVU720904 BFP720904:BFQ720904 BPL720904:BPM720904 BZH720904:BZI720904 CJD720904:CJE720904 CSZ720904:CTA720904 DCV720904:DCW720904 DMR720904:DMS720904 DWN720904:DWO720904 EGJ720904:EGK720904 EQF720904:EQG720904 FAB720904:FAC720904 FJX720904:FJY720904 FTT720904:FTU720904 GDP720904:GDQ720904 GNL720904:GNM720904 GXH720904:GXI720904 HHD720904:HHE720904 HQZ720904:HRA720904 IAV720904:IAW720904 IKR720904:IKS720904 IUN720904:IUO720904 JEJ720904:JEK720904 JOF720904:JOG720904 JYB720904:JYC720904 KHX720904:KHY720904 KRT720904:KRU720904 LBP720904:LBQ720904 LLL720904:LLM720904 LVH720904:LVI720904 MFD720904:MFE720904 MOZ720904:MPA720904 MYV720904:MYW720904 NIR720904:NIS720904 NSN720904:NSO720904 OCJ720904:OCK720904 OMF720904:OMG720904 OWB720904:OWC720904 PFX720904:PFY720904 PPT720904:PPU720904 PZP720904:PZQ720904 QJL720904:QJM720904 QTH720904:QTI720904 RDD720904:RDE720904 RMZ720904:RNA720904 RWV720904:RWW720904 SGR720904:SGS720904 SQN720904:SQO720904 TAJ720904:TAK720904 TKF720904:TKG720904 TUB720904:TUC720904 UDX720904:UDY720904 UNT720904:UNU720904 UXP720904:UXQ720904 VHL720904:VHM720904 VRH720904:VRI720904 WBD720904:WBE720904 WKZ720904:WLA720904 WUV720904:WUW720904 IJ786440:IK786440 SF786440:SG786440 ACB786440:ACC786440 ALX786440:ALY786440 AVT786440:AVU786440 BFP786440:BFQ786440 BPL786440:BPM786440 BZH786440:BZI786440 CJD786440:CJE786440 CSZ786440:CTA786440 DCV786440:DCW786440 DMR786440:DMS786440 DWN786440:DWO786440 EGJ786440:EGK786440 EQF786440:EQG786440 FAB786440:FAC786440 FJX786440:FJY786440 FTT786440:FTU786440 GDP786440:GDQ786440 GNL786440:GNM786440 GXH786440:GXI786440 HHD786440:HHE786440 HQZ786440:HRA786440 IAV786440:IAW786440 IKR786440:IKS786440 IUN786440:IUO786440 JEJ786440:JEK786440 JOF786440:JOG786440 JYB786440:JYC786440 KHX786440:KHY786440 KRT786440:KRU786440 LBP786440:LBQ786440 LLL786440:LLM786440 LVH786440:LVI786440 MFD786440:MFE786440 MOZ786440:MPA786440 MYV786440:MYW786440 NIR786440:NIS786440 NSN786440:NSO786440 OCJ786440:OCK786440 OMF786440:OMG786440 OWB786440:OWC786440 PFX786440:PFY786440 PPT786440:PPU786440 PZP786440:PZQ786440 QJL786440:QJM786440 QTH786440:QTI786440 RDD786440:RDE786440 RMZ786440:RNA786440 RWV786440:RWW786440 SGR786440:SGS786440 SQN786440:SQO786440 TAJ786440:TAK786440 TKF786440:TKG786440 TUB786440:TUC786440 UDX786440:UDY786440 UNT786440:UNU786440 UXP786440:UXQ786440 VHL786440:VHM786440 VRH786440:VRI786440 WBD786440:WBE786440 WKZ786440:WLA786440 WUV786440:WUW786440 IJ851976:IK851976 SF851976:SG851976 ACB851976:ACC851976 ALX851976:ALY851976 AVT851976:AVU851976 BFP851976:BFQ851976 BPL851976:BPM851976 BZH851976:BZI851976 CJD851976:CJE851976 CSZ851976:CTA851976 DCV851976:DCW851976 DMR851976:DMS851976 DWN851976:DWO851976 EGJ851976:EGK851976 EQF851976:EQG851976 FAB851976:FAC851976 FJX851976:FJY851976 FTT851976:FTU851976 GDP851976:GDQ851976 GNL851976:GNM851976 GXH851976:GXI851976 HHD851976:HHE851976 HQZ851976:HRA851976 IAV851976:IAW851976 IKR851976:IKS851976 IUN851976:IUO851976 JEJ851976:JEK851976 JOF851976:JOG851976 JYB851976:JYC851976 KHX851976:KHY851976 KRT851976:KRU851976 LBP851976:LBQ851976 LLL851976:LLM851976 LVH851976:LVI851976 MFD851976:MFE851976 MOZ851976:MPA851976 MYV851976:MYW851976 NIR851976:NIS851976 NSN851976:NSO851976 OCJ851976:OCK851976 OMF851976:OMG851976 OWB851976:OWC851976 PFX851976:PFY851976 PPT851976:PPU851976 PZP851976:PZQ851976 QJL851976:QJM851976 QTH851976:QTI851976 RDD851976:RDE851976 RMZ851976:RNA851976 RWV851976:RWW851976 SGR851976:SGS851976 SQN851976:SQO851976 TAJ851976:TAK851976 TKF851976:TKG851976 TUB851976:TUC851976 UDX851976:UDY851976 UNT851976:UNU851976 UXP851976:UXQ851976 VHL851976:VHM851976 VRH851976:VRI851976 WBD851976:WBE851976 WKZ851976:WLA851976 WUV851976:WUW851976 IJ917512:IK917512 SF917512:SG917512 ACB917512:ACC917512 ALX917512:ALY917512 AVT917512:AVU917512 BFP917512:BFQ917512 BPL917512:BPM917512 BZH917512:BZI917512 CJD917512:CJE917512 CSZ917512:CTA917512 DCV917512:DCW917512 DMR917512:DMS917512 DWN917512:DWO917512 EGJ917512:EGK917512 EQF917512:EQG917512 FAB917512:FAC917512 FJX917512:FJY917512 FTT917512:FTU917512 GDP917512:GDQ917512 GNL917512:GNM917512 GXH917512:GXI917512 HHD917512:HHE917512 HQZ917512:HRA917512 IAV917512:IAW917512 IKR917512:IKS917512 IUN917512:IUO917512 JEJ917512:JEK917512 JOF917512:JOG917512 JYB917512:JYC917512 KHX917512:KHY917512 KRT917512:KRU917512 LBP917512:LBQ917512 LLL917512:LLM917512 LVH917512:LVI917512 MFD917512:MFE917512 MOZ917512:MPA917512 MYV917512:MYW917512 NIR917512:NIS917512 NSN917512:NSO917512 OCJ917512:OCK917512 OMF917512:OMG917512 OWB917512:OWC917512 PFX917512:PFY917512 PPT917512:PPU917512 PZP917512:PZQ917512 QJL917512:QJM917512 QTH917512:QTI917512 RDD917512:RDE917512 RMZ917512:RNA917512 RWV917512:RWW917512 SGR917512:SGS917512 SQN917512:SQO917512 TAJ917512:TAK917512 TKF917512:TKG917512 TUB917512:TUC917512 UDX917512:UDY917512 UNT917512:UNU917512 UXP917512:UXQ917512 VHL917512:VHM917512 VRH917512:VRI917512 WBD917512:WBE917512 WKZ917512:WLA917512 WUV917512:WUW917512 IJ983048:IK983048 SF983048:SG983048 ACB983048:ACC983048 ALX983048:ALY983048 AVT983048:AVU983048 BFP983048:BFQ983048 BPL983048:BPM983048 BZH983048:BZI983048 CJD983048:CJE983048 CSZ983048:CTA983048 DCV983048:DCW983048 DMR983048:DMS983048 DWN983048:DWO983048 EGJ983048:EGK983048 EQF983048:EQG983048 FAB983048:FAC983048 FJX983048:FJY983048 FTT983048:FTU983048 GDP983048:GDQ983048 GNL983048:GNM983048 GXH983048:GXI983048 HHD983048:HHE983048 HQZ983048:HRA983048 IAV983048:IAW983048 IKR983048:IKS983048 IUN983048:IUO983048 JEJ983048:JEK983048 JOF983048:JOG983048 JYB983048:JYC983048 KHX983048:KHY983048 KRT983048:KRU983048 LBP983048:LBQ983048 LLL983048:LLM983048 LVH983048:LVI983048 MFD983048:MFE983048 MOZ983048:MPA983048 MYV983048:MYW983048 NIR983048:NIS983048 NSN983048:NSO983048 OCJ983048:OCK983048 OMF983048:OMG983048 OWB983048:OWC983048 PFX983048:PFY983048 PPT983048:PPU983048 PZP983048:PZQ983048 QJL983048:QJM983048 QTH983048:QTI983048 RDD983048:RDE983048 RMZ983048:RNA983048 RWV983048:RWW983048 SGR983048:SGS983048 SQN983048:SQO983048 TAJ983048:TAK983048 TKF983048:TKG983048 TUB983048:TUC983048 UDX983048:UDY983048 UNT983048:UNU983048 UXP983048:UXQ983048 VHL983048:VHM983048 VRH983048:VRI983048 WBD983048:WBE983048 WKZ983048:WLA983048 WUV983048:WUW983048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IP65544:IQ65544 SL65544:SM65544 ACH65544:ACI65544 AMD65544:AME65544 AVZ65544:AWA65544 BFV65544:BFW65544 BPR65544:BPS65544 BZN65544:BZO65544 CJJ65544:CJK65544 CTF65544:CTG65544 DDB65544:DDC65544 DMX65544:DMY65544 DWT65544:DWU65544 EGP65544:EGQ65544 EQL65544:EQM65544 FAH65544:FAI65544 FKD65544:FKE65544 FTZ65544:FUA65544 GDV65544:GDW65544 GNR65544:GNS65544 GXN65544:GXO65544 HHJ65544:HHK65544 HRF65544:HRG65544 IBB65544:IBC65544 IKX65544:IKY65544 IUT65544:IUU65544 JEP65544:JEQ65544 JOL65544:JOM65544 JYH65544:JYI65544 KID65544:KIE65544 KRZ65544:KSA65544 LBV65544:LBW65544 LLR65544:LLS65544 LVN65544:LVO65544 MFJ65544:MFK65544 MPF65544:MPG65544 MZB65544:MZC65544 NIX65544:NIY65544 NST65544:NSU65544 OCP65544:OCQ65544 OML65544:OMM65544 OWH65544:OWI65544 PGD65544:PGE65544 PPZ65544:PQA65544 PZV65544:PZW65544 QJR65544:QJS65544 QTN65544:QTO65544 RDJ65544:RDK65544 RNF65544:RNG65544 RXB65544:RXC65544 SGX65544:SGY65544 SQT65544:SQU65544 TAP65544:TAQ65544 TKL65544:TKM65544 TUH65544:TUI65544 UED65544:UEE65544 UNZ65544:UOA65544 UXV65544:UXW65544 VHR65544:VHS65544 VRN65544:VRO65544 WBJ65544:WBK65544 WLF65544:WLG65544 WVB65544:WVC65544 IP131080:IQ131080 SL131080:SM131080 ACH131080:ACI131080 AMD131080:AME131080 AVZ131080:AWA131080 BFV131080:BFW131080 BPR131080:BPS131080 BZN131080:BZO131080 CJJ131080:CJK131080 CTF131080:CTG131080 DDB131080:DDC131080 DMX131080:DMY131080 DWT131080:DWU131080 EGP131080:EGQ131080 EQL131080:EQM131080 FAH131080:FAI131080 FKD131080:FKE131080 FTZ131080:FUA131080 GDV131080:GDW131080 GNR131080:GNS131080 GXN131080:GXO131080 HHJ131080:HHK131080 HRF131080:HRG131080 IBB131080:IBC131080 IKX131080:IKY131080 IUT131080:IUU131080 JEP131080:JEQ131080 JOL131080:JOM131080 JYH131080:JYI131080 KID131080:KIE131080 KRZ131080:KSA131080 LBV131080:LBW131080 LLR131080:LLS131080 LVN131080:LVO131080 MFJ131080:MFK131080 MPF131080:MPG131080 MZB131080:MZC131080 NIX131080:NIY131080 NST131080:NSU131080 OCP131080:OCQ131080 OML131080:OMM131080 OWH131080:OWI131080 PGD131080:PGE131080 PPZ131080:PQA131080 PZV131080:PZW131080 QJR131080:QJS131080 QTN131080:QTO131080 RDJ131080:RDK131080 RNF131080:RNG131080 RXB131080:RXC131080 SGX131080:SGY131080 SQT131080:SQU131080 TAP131080:TAQ131080 TKL131080:TKM131080 TUH131080:TUI131080 UED131080:UEE131080 UNZ131080:UOA131080 UXV131080:UXW131080 VHR131080:VHS131080 VRN131080:VRO131080 WBJ131080:WBK131080 WLF131080:WLG131080 WVB131080:WVC131080 IP196616:IQ196616 SL196616:SM196616 ACH196616:ACI196616 AMD196616:AME196616 AVZ196616:AWA196616 BFV196616:BFW196616 BPR196616:BPS196616 BZN196616:BZO196616 CJJ196616:CJK196616 CTF196616:CTG196616 DDB196616:DDC196616 DMX196616:DMY196616 DWT196616:DWU196616 EGP196616:EGQ196616 EQL196616:EQM196616 FAH196616:FAI196616 FKD196616:FKE196616 FTZ196616:FUA196616 GDV196616:GDW196616 GNR196616:GNS196616 GXN196616:GXO196616 HHJ196616:HHK196616 HRF196616:HRG196616 IBB196616:IBC196616 IKX196616:IKY196616 IUT196616:IUU196616 JEP196616:JEQ196616 JOL196616:JOM196616 JYH196616:JYI196616 KID196616:KIE196616 KRZ196616:KSA196616 LBV196616:LBW196616 LLR196616:LLS196616 LVN196616:LVO196616 MFJ196616:MFK196616 MPF196616:MPG196616 MZB196616:MZC196616 NIX196616:NIY196616 NST196616:NSU196616 OCP196616:OCQ196616 OML196616:OMM196616 OWH196616:OWI196616 PGD196616:PGE196616 PPZ196616:PQA196616 PZV196616:PZW196616 QJR196616:QJS196616 QTN196616:QTO196616 RDJ196616:RDK196616 RNF196616:RNG196616 RXB196616:RXC196616 SGX196616:SGY196616 SQT196616:SQU196616 TAP196616:TAQ196616 TKL196616:TKM196616 TUH196616:TUI196616 UED196616:UEE196616 UNZ196616:UOA196616 UXV196616:UXW196616 VHR196616:VHS196616 VRN196616:VRO196616 WBJ196616:WBK196616 WLF196616:WLG196616 WVB196616:WVC196616 IP262152:IQ262152 SL262152:SM262152 ACH262152:ACI262152 AMD262152:AME262152 AVZ262152:AWA262152 BFV262152:BFW262152 BPR262152:BPS262152 BZN262152:BZO262152 CJJ262152:CJK262152 CTF262152:CTG262152 DDB262152:DDC262152 DMX262152:DMY262152 DWT262152:DWU262152 EGP262152:EGQ262152 EQL262152:EQM262152 FAH262152:FAI262152 FKD262152:FKE262152 FTZ262152:FUA262152 GDV262152:GDW262152 GNR262152:GNS262152 GXN262152:GXO262152 HHJ262152:HHK262152 HRF262152:HRG262152 IBB262152:IBC262152 IKX262152:IKY262152 IUT262152:IUU262152 JEP262152:JEQ262152 JOL262152:JOM262152 JYH262152:JYI262152 KID262152:KIE262152 KRZ262152:KSA262152 LBV262152:LBW262152 LLR262152:LLS262152 LVN262152:LVO262152 MFJ262152:MFK262152 MPF262152:MPG262152 MZB262152:MZC262152 NIX262152:NIY262152 NST262152:NSU262152 OCP262152:OCQ262152 OML262152:OMM262152 OWH262152:OWI262152 PGD262152:PGE262152 PPZ262152:PQA262152 PZV262152:PZW262152 QJR262152:QJS262152 QTN262152:QTO262152 RDJ262152:RDK262152 RNF262152:RNG262152 RXB262152:RXC262152 SGX262152:SGY262152 SQT262152:SQU262152 TAP262152:TAQ262152 TKL262152:TKM262152 TUH262152:TUI262152 UED262152:UEE262152 UNZ262152:UOA262152 UXV262152:UXW262152 VHR262152:VHS262152 VRN262152:VRO262152 WBJ262152:WBK262152 WLF262152:WLG262152 WVB262152:WVC262152 IP327688:IQ327688 SL327688:SM327688 ACH327688:ACI327688 AMD327688:AME327688 AVZ327688:AWA327688 BFV327688:BFW327688 BPR327688:BPS327688 BZN327688:BZO327688 CJJ327688:CJK327688 CTF327688:CTG327688 DDB327688:DDC327688 DMX327688:DMY327688 DWT327688:DWU327688 EGP327688:EGQ327688 EQL327688:EQM327688 FAH327688:FAI327688 FKD327688:FKE327688 FTZ327688:FUA327688 GDV327688:GDW327688 GNR327688:GNS327688 GXN327688:GXO327688 HHJ327688:HHK327688 HRF327688:HRG327688 IBB327688:IBC327688 IKX327688:IKY327688 IUT327688:IUU327688 JEP327688:JEQ327688 JOL327688:JOM327688 JYH327688:JYI327688 KID327688:KIE327688 KRZ327688:KSA327688 LBV327688:LBW327688 LLR327688:LLS327688 LVN327688:LVO327688 MFJ327688:MFK327688 MPF327688:MPG327688 MZB327688:MZC327688 NIX327688:NIY327688 NST327688:NSU327688 OCP327688:OCQ327688 OML327688:OMM327688 OWH327688:OWI327688 PGD327688:PGE327688 PPZ327688:PQA327688 PZV327688:PZW327688 QJR327688:QJS327688 QTN327688:QTO327688 RDJ327688:RDK327688 RNF327688:RNG327688 RXB327688:RXC327688 SGX327688:SGY327688 SQT327688:SQU327688 TAP327688:TAQ327688 TKL327688:TKM327688 TUH327688:TUI327688 UED327688:UEE327688 UNZ327688:UOA327688 UXV327688:UXW327688 VHR327688:VHS327688 VRN327688:VRO327688 WBJ327688:WBK327688 WLF327688:WLG327688 WVB327688:WVC327688 IP393224:IQ393224 SL393224:SM393224 ACH393224:ACI393224 AMD393224:AME393224 AVZ393224:AWA393224 BFV393224:BFW393224 BPR393224:BPS393224 BZN393224:BZO393224 CJJ393224:CJK393224 CTF393224:CTG393224 DDB393224:DDC393224 DMX393224:DMY393224 DWT393224:DWU393224 EGP393224:EGQ393224 EQL393224:EQM393224 FAH393224:FAI393224 FKD393224:FKE393224 FTZ393224:FUA393224 GDV393224:GDW393224 GNR393224:GNS393224 GXN393224:GXO393224 HHJ393224:HHK393224 HRF393224:HRG393224 IBB393224:IBC393224 IKX393224:IKY393224 IUT393224:IUU393224 JEP393224:JEQ393224 JOL393224:JOM393224 JYH393224:JYI393224 KID393224:KIE393224 KRZ393224:KSA393224 LBV393224:LBW393224 LLR393224:LLS393224 LVN393224:LVO393224 MFJ393224:MFK393224 MPF393224:MPG393224 MZB393224:MZC393224 NIX393224:NIY393224 NST393224:NSU393224 OCP393224:OCQ393224 OML393224:OMM393224 OWH393224:OWI393224 PGD393224:PGE393224 PPZ393224:PQA393224 PZV393224:PZW393224 QJR393224:QJS393224 QTN393224:QTO393224 RDJ393224:RDK393224 RNF393224:RNG393224 RXB393224:RXC393224 SGX393224:SGY393224 SQT393224:SQU393224 TAP393224:TAQ393224 TKL393224:TKM393224 TUH393224:TUI393224 UED393224:UEE393224 UNZ393224:UOA393224 UXV393224:UXW393224 VHR393224:VHS393224 VRN393224:VRO393224 WBJ393224:WBK393224 WLF393224:WLG393224 WVB393224:WVC393224 IP458760:IQ458760 SL458760:SM458760 ACH458760:ACI458760 AMD458760:AME458760 AVZ458760:AWA458760 BFV458760:BFW458760 BPR458760:BPS458760 BZN458760:BZO458760 CJJ458760:CJK458760 CTF458760:CTG458760 DDB458760:DDC458760 DMX458760:DMY458760 DWT458760:DWU458760 EGP458760:EGQ458760 EQL458760:EQM458760 FAH458760:FAI458760 FKD458760:FKE458760 FTZ458760:FUA458760 GDV458760:GDW458760 GNR458760:GNS458760 GXN458760:GXO458760 HHJ458760:HHK458760 HRF458760:HRG458760 IBB458760:IBC458760 IKX458760:IKY458760 IUT458760:IUU458760 JEP458760:JEQ458760 JOL458760:JOM458760 JYH458760:JYI458760 KID458760:KIE458760 KRZ458760:KSA458760 LBV458760:LBW458760 LLR458760:LLS458760 LVN458760:LVO458760 MFJ458760:MFK458760 MPF458760:MPG458760 MZB458760:MZC458760 NIX458760:NIY458760 NST458760:NSU458760 OCP458760:OCQ458760 OML458760:OMM458760 OWH458760:OWI458760 PGD458760:PGE458760 PPZ458760:PQA458760 PZV458760:PZW458760 QJR458760:QJS458760 QTN458760:QTO458760 RDJ458760:RDK458760 RNF458760:RNG458760 RXB458760:RXC458760 SGX458760:SGY458760 SQT458760:SQU458760 TAP458760:TAQ458760 TKL458760:TKM458760 TUH458760:TUI458760 UED458760:UEE458760 UNZ458760:UOA458760 UXV458760:UXW458760 VHR458760:VHS458760 VRN458760:VRO458760 WBJ458760:WBK458760 WLF458760:WLG458760 WVB458760:WVC458760 IP524296:IQ524296 SL524296:SM524296 ACH524296:ACI524296 AMD524296:AME524296 AVZ524296:AWA524296 BFV524296:BFW524296 BPR524296:BPS524296 BZN524296:BZO524296 CJJ524296:CJK524296 CTF524296:CTG524296 DDB524296:DDC524296 DMX524296:DMY524296 DWT524296:DWU524296 EGP524296:EGQ524296 EQL524296:EQM524296 FAH524296:FAI524296 FKD524296:FKE524296 FTZ524296:FUA524296 GDV524296:GDW524296 GNR524296:GNS524296 GXN524296:GXO524296 HHJ524296:HHK524296 HRF524296:HRG524296 IBB524296:IBC524296 IKX524296:IKY524296 IUT524296:IUU524296 JEP524296:JEQ524296 JOL524296:JOM524296 JYH524296:JYI524296 KID524296:KIE524296 KRZ524296:KSA524296 LBV524296:LBW524296 LLR524296:LLS524296 LVN524296:LVO524296 MFJ524296:MFK524296 MPF524296:MPG524296 MZB524296:MZC524296 NIX524296:NIY524296 NST524296:NSU524296 OCP524296:OCQ524296 OML524296:OMM524296 OWH524296:OWI524296 PGD524296:PGE524296 PPZ524296:PQA524296 PZV524296:PZW524296 QJR524296:QJS524296 QTN524296:QTO524296 RDJ524296:RDK524296 RNF524296:RNG524296 RXB524296:RXC524296 SGX524296:SGY524296 SQT524296:SQU524296 TAP524296:TAQ524296 TKL524296:TKM524296 TUH524296:TUI524296 UED524296:UEE524296 UNZ524296:UOA524296 UXV524296:UXW524296 VHR524296:VHS524296 VRN524296:VRO524296 WBJ524296:WBK524296 WLF524296:WLG524296 WVB524296:WVC524296 IP589832:IQ589832 SL589832:SM589832 ACH589832:ACI589832 AMD589832:AME589832 AVZ589832:AWA589832 BFV589832:BFW589832 BPR589832:BPS589832 BZN589832:BZO589832 CJJ589832:CJK589832 CTF589832:CTG589832 DDB589832:DDC589832 DMX589832:DMY589832 DWT589832:DWU589832 EGP589832:EGQ589832 EQL589832:EQM589832 FAH589832:FAI589832 FKD589832:FKE589832 FTZ589832:FUA589832 GDV589832:GDW589832 GNR589832:GNS589832 GXN589832:GXO589832 HHJ589832:HHK589832 HRF589832:HRG589832 IBB589832:IBC589832 IKX589832:IKY589832 IUT589832:IUU589832 JEP589832:JEQ589832 JOL589832:JOM589832 JYH589832:JYI589832 KID589832:KIE589832 KRZ589832:KSA589832 LBV589832:LBW589832 LLR589832:LLS589832 LVN589832:LVO589832 MFJ589832:MFK589832 MPF589832:MPG589832 MZB589832:MZC589832 NIX589832:NIY589832 NST589832:NSU589832 OCP589832:OCQ589832 OML589832:OMM589832 OWH589832:OWI589832 PGD589832:PGE589832 PPZ589832:PQA589832 PZV589832:PZW589832 QJR589832:QJS589832 QTN589832:QTO589832 RDJ589832:RDK589832 RNF589832:RNG589832 RXB589832:RXC589832 SGX589832:SGY589832 SQT589832:SQU589832 TAP589832:TAQ589832 TKL589832:TKM589832 TUH589832:TUI589832 UED589832:UEE589832 UNZ589832:UOA589832 UXV589832:UXW589832 VHR589832:VHS589832 VRN589832:VRO589832 WBJ589832:WBK589832 WLF589832:WLG589832 WVB589832:WVC589832 IP655368:IQ655368 SL655368:SM655368 ACH655368:ACI655368 AMD655368:AME655368 AVZ655368:AWA655368 BFV655368:BFW655368 BPR655368:BPS655368 BZN655368:BZO655368 CJJ655368:CJK655368 CTF655368:CTG655368 DDB655368:DDC655368 DMX655368:DMY655368 DWT655368:DWU655368 EGP655368:EGQ655368 EQL655368:EQM655368 FAH655368:FAI655368 FKD655368:FKE655368 FTZ655368:FUA655368 GDV655368:GDW655368 GNR655368:GNS655368 GXN655368:GXO655368 HHJ655368:HHK655368 HRF655368:HRG655368 IBB655368:IBC655368 IKX655368:IKY655368 IUT655368:IUU655368 JEP655368:JEQ655368 JOL655368:JOM655368 JYH655368:JYI655368 KID655368:KIE655368 KRZ655368:KSA655368 LBV655368:LBW655368 LLR655368:LLS655368 LVN655368:LVO655368 MFJ655368:MFK655368 MPF655368:MPG655368 MZB655368:MZC655368 NIX655368:NIY655368 NST655368:NSU655368 OCP655368:OCQ655368 OML655368:OMM655368 OWH655368:OWI655368 PGD655368:PGE655368 PPZ655368:PQA655368 PZV655368:PZW655368 QJR655368:QJS655368 QTN655368:QTO655368 RDJ655368:RDK655368 RNF655368:RNG655368 RXB655368:RXC655368 SGX655368:SGY655368 SQT655368:SQU655368 TAP655368:TAQ655368 TKL655368:TKM655368 TUH655368:TUI655368 UED655368:UEE655368 UNZ655368:UOA655368 UXV655368:UXW655368 VHR655368:VHS655368 VRN655368:VRO655368 WBJ655368:WBK655368 WLF655368:WLG655368 WVB655368:WVC655368 IP720904:IQ720904 SL720904:SM720904 ACH720904:ACI720904 AMD720904:AME720904 AVZ720904:AWA720904 BFV720904:BFW720904 BPR720904:BPS720904 BZN720904:BZO720904 CJJ720904:CJK720904 CTF720904:CTG720904 DDB720904:DDC720904 DMX720904:DMY720904 DWT720904:DWU720904 EGP720904:EGQ720904 EQL720904:EQM720904 FAH720904:FAI720904 FKD720904:FKE720904 FTZ720904:FUA720904 GDV720904:GDW720904 GNR720904:GNS720904 GXN720904:GXO720904 HHJ720904:HHK720904 HRF720904:HRG720904 IBB720904:IBC720904 IKX720904:IKY720904 IUT720904:IUU720904 JEP720904:JEQ720904 JOL720904:JOM720904 JYH720904:JYI720904 KID720904:KIE720904 KRZ720904:KSA720904 LBV720904:LBW720904 LLR720904:LLS720904 LVN720904:LVO720904 MFJ720904:MFK720904 MPF720904:MPG720904 MZB720904:MZC720904 NIX720904:NIY720904 NST720904:NSU720904 OCP720904:OCQ720904 OML720904:OMM720904 OWH720904:OWI720904 PGD720904:PGE720904 PPZ720904:PQA720904 PZV720904:PZW720904 QJR720904:QJS720904 QTN720904:QTO720904 RDJ720904:RDK720904 RNF720904:RNG720904 RXB720904:RXC720904 SGX720904:SGY720904 SQT720904:SQU720904 TAP720904:TAQ720904 TKL720904:TKM720904 TUH720904:TUI720904 UED720904:UEE720904 UNZ720904:UOA720904 UXV720904:UXW720904 VHR720904:VHS720904 VRN720904:VRO720904 WBJ720904:WBK720904 WLF720904:WLG720904 WVB720904:WVC720904 IP786440:IQ786440 SL786440:SM786440 ACH786440:ACI786440 AMD786440:AME786440 AVZ786440:AWA786440 BFV786440:BFW786440 BPR786440:BPS786440 BZN786440:BZO786440 CJJ786440:CJK786440 CTF786440:CTG786440 DDB786440:DDC786440 DMX786440:DMY786440 DWT786440:DWU786440 EGP786440:EGQ786440 EQL786440:EQM786440 FAH786440:FAI786440 FKD786440:FKE786440 FTZ786440:FUA786440 GDV786440:GDW786440 GNR786440:GNS786440 GXN786440:GXO786440 HHJ786440:HHK786440 HRF786440:HRG786440 IBB786440:IBC786440 IKX786440:IKY786440 IUT786440:IUU786440 JEP786440:JEQ786440 JOL786440:JOM786440 JYH786440:JYI786440 KID786440:KIE786440 KRZ786440:KSA786440 LBV786440:LBW786440 LLR786440:LLS786440 LVN786440:LVO786440 MFJ786440:MFK786440 MPF786440:MPG786440 MZB786440:MZC786440 NIX786440:NIY786440 NST786440:NSU786440 OCP786440:OCQ786440 OML786440:OMM786440 OWH786440:OWI786440 PGD786440:PGE786440 PPZ786440:PQA786440 PZV786440:PZW786440 QJR786440:QJS786440 QTN786440:QTO786440 RDJ786440:RDK786440 RNF786440:RNG786440 RXB786440:RXC786440 SGX786440:SGY786440 SQT786440:SQU786440 TAP786440:TAQ786440 TKL786440:TKM786440 TUH786440:TUI786440 UED786440:UEE786440 UNZ786440:UOA786440 UXV786440:UXW786440 VHR786440:VHS786440 VRN786440:VRO786440 WBJ786440:WBK786440 WLF786440:WLG786440 WVB786440:WVC786440 IP851976:IQ851976 SL851976:SM851976 ACH851976:ACI851976 AMD851976:AME851976 AVZ851976:AWA851976 BFV851976:BFW851976 BPR851976:BPS851976 BZN851976:BZO851976 CJJ851976:CJK851976 CTF851976:CTG851976 DDB851976:DDC851976 DMX851976:DMY851976 DWT851976:DWU851976 EGP851976:EGQ851976 EQL851976:EQM851976 FAH851976:FAI851976 FKD851976:FKE851976 FTZ851976:FUA851976 GDV851976:GDW851976 GNR851976:GNS851976 GXN851976:GXO851976 HHJ851976:HHK851976 HRF851976:HRG851976 IBB851976:IBC851976 IKX851976:IKY851976 IUT851976:IUU851976 JEP851976:JEQ851976 JOL851976:JOM851976 JYH851976:JYI851976 KID851976:KIE851976 KRZ851976:KSA851976 LBV851976:LBW851976 LLR851976:LLS851976 LVN851976:LVO851976 MFJ851976:MFK851976 MPF851976:MPG851976 MZB851976:MZC851976 NIX851976:NIY851976 NST851976:NSU851976 OCP851976:OCQ851976 OML851976:OMM851976 OWH851976:OWI851976 PGD851976:PGE851976 PPZ851976:PQA851976 PZV851976:PZW851976 QJR851976:QJS851976 QTN851976:QTO851976 RDJ851976:RDK851976 RNF851976:RNG851976 RXB851976:RXC851976 SGX851976:SGY851976 SQT851976:SQU851976 TAP851976:TAQ851976 TKL851976:TKM851976 TUH851976:TUI851976 UED851976:UEE851976 UNZ851976:UOA851976 UXV851976:UXW851976 VHR851976:VHS851976 VRN851976:VRO851976 WBJ851976:WBK851976 WLF851976:WLG851976 WVB851976:WVC851976 IP917512:IQ917512 SL917512:SM917512 ACH917512:ACI917512 AMD917512:AME917512 AVZ917512:AWA917512 BFV917512:BFW917512 BPR917512:BPS917512 BZN917512:BZO917512 CJJ917512:CJK917512 CTF917512:CTG917512 DDB917512:DDC917512 DMX917512:DMY917512 DWT917512:DWU917512 EGP917512:EGQ917512 EQL917512:EQM917512 FAH917512:FAI917512 FKD917512:FKE917512 FTZ917512:FUA917512 GDV917512:GDW917512 GNR917512:GNS917512 GXN917512:GXO917512 HHJ917512:HHK917512 HRF917512:HRG917512 IBB917512:IBC917512 IKX917512:IKY917512 IUT917512:IUU917512 JEP917512:JEQ917512 JOL917512:JOM917512 JYH917512:JYI917512 KID917512:KIE917512 KRZ917512:KSA917512 LBV917512:LBW917512 LLR917512:LLS917512 LVN917512:LVO917512 MFJ917512:MFK917512 MPF917512:MPG917512 MZB917512:MZC917512 NIX917512:NIY917512 NST917512:NSU917512 OCP917512:OCQ917512 OML917512:OMM917512 OWH917512:OWI917512 PGD917512:PGE917512 PPZ917512:PQA917512 PZV917512:PZW917512 QJR917512:QJS917512 QTN917512:QTO917512 RDJ917512:RDK917512 RNF917512:RNG917512 RXB917512:RXC917512 SGX917512:SGY917512 SQT917512:SQU917512 TAP917512:TAQ917512 TKL917512:TKM917512 TUH917512:TUI917512 UED917512:UEE917512 UNZ917512:UOA917512 UXV917512:UXW917512 VHR917512:VHS917512 VRN917512:VRO917512 WBJ917512:WBK917512 WLF917512:WLG917512 WVB917512:WVC917512 IP983048:IQ983048 SL983048:SM983048 ACH983048:ACI983048 AMD983048:AME983048 AVZ983048:AWA983048 BFV983048:BFW983048 BPR983048:BPS983048 BZN983048:BZO983048 CJJ983048:CJK983048 CTF983048:CTG983048 DDB983048:DDC983048 DMX983048:DMY983048 DWT983048:DWU983048 EGP983048:EGQ983048 EQL983048:EQM983048 FAH983048:FAI983048 FKD983048:FKE983048 FTZ983048:FUA983048 GDV983048:GDW983048 GNR983048:GNS983048 GXN983048:GXO983048 HHJ983048:HHK983048 HRF983048:HRG983048 IBB983048:IBC983048 IKX983048:IKY983048 IUT983048:IUU983048 JEP983048:JEQ983048 JOL983048:JOM983048 JYH983048:JYI983048 KID983048:KIE983048 KRZ983048:KSA983048 LBV983048:LBW983048 LLR983048:LLS983048 LVN983048:LVO983048 MFJ983048:MFK983048 MPF983048:MPG983048 MZB983048:MZC983048 NIX983048:NIY983048 NST983048:NSU983048 OCP983048:OCQ983048 OML983048:OMM983048 OWH983048:OWI983048 PGD983048:PGE983048 PPZ983048:PQA983048 PZV983048:PZW983048 QJR983048:QJS983048 QTN983048:QTO983048 RDJ983048:RDK983048 RNF983048:RNG983048 RXB983048:RXC983048 SGX983048:SGY983048 SQT983048:SQU983048 TAP983048:TAQ983048 TKL983048:TKM983048 TUH983048:TUI983048 UED983048:UEE983048 UNZ983048:UOA983048 UXV983048:UXW983048 VHR983048:VHS983048 VRN983048:VRO983048 WBJ983048:WBK983048 WLF983048:WLG983048 WVB983048:WVC983048 HR7:HS7 RN7:RO7 WVB7:WVC7 WLF7:WLG7 WBJ7:WBK7 VRN7:VRO7 VHR7:VHS7 UXV7:UXW7 UNZ7:UOA7 UED7:UEE7 TUH7:TUI7 TKL7:TKM7 TAP7:TAQ7 SQT7:SQU7 SGX7:SGY7 RXB7:RXC7 RNF7:RNG7 RDJ7:RDK7 QTN7:QTO7 QJR7:QJS7 PZV7:PZW7 PPZ7:PQA7 PGD7:PGE7 OWH7:OWI7 OML7:OMM7 OCP7:OCQ7 NST7:NSU7 NIX7:NIY7 MZB7:MZC7 MPF7:MPG7 MFJ7:MFK7 LVN7:LVO7 LLR7:LLS7 LBV7:LBW7 KRZ7:KSA7 KID7:KIE7 JYH7:JYI7 JOL7:JOM7 JEP7:JEQ7 IUT7:IUU7 IKX7:IKY7 IBB7:IBC7 HRF7:HRG7 HHJ7:HHK7 GXN7:GXO7 GNR7:GNS7 GDV7:GDW7 FTZ7:FUA7 FKD7:FKE7 FAH7:FAI7 EQL7:EQM7 EGP7:EGQ7 DWT7:DWU7 DMX7:DMY7 DDB7:DDC7 CTF7:CTG7 CJJ7:CJK7 BZN7:BZO7 BPR7:BPS7 BFV7:BFW7 AVZ7:AWA7 AMD7:AME7 ACH7:ACI7 SL7:SM7 IP7:IQ7 WUY7:WUZ7 WLC7:WLD7 WBG7:WBH7 VRK7:VRL7 VHO7:VHP7 UXS7:UXT7 UNW7:UNX7 UEA7:UEB7 TUE7:TUF7 TKI7:TKJ7 TAM7:TAN7 SQQ7:SQR7 SGU7:SGV7 RWY7:RWZ7 RNC7:RND7 RDG7:RDH7 QTK7:QTL7 QJO7:QJP7 PZS7:PZT7 PPW7:PPX7 PGA7:PGB7 OWE7:OWF7 OMI7:OMJ7 OCM7:OCN7 NSQ7:NSR7 NIU7:NIV7 MYY7:MYZ7 MPC7:MPD7 MFG7:MFH7 LVK7:LVL7 LLO7:LLP7 LBS7:LBT7 KRW7:KRX7 KIA7:KIB7 JYE7:JYF7 JOI7:JOJ7 JEM7:JEN7 IUQ7:IUR7 IKU7:IKV7 IAY7:IAZ7 HRC7:HRD7 HHG7:HHH7 GXK7:GXL7 GNO7:GNP7 GDS7:GDT7 FTW7:FTX7 FKA7:FKB7 FAE7:FAF7 EQI7:EQJ7 EGM7:EGN7 DWQ7:DWR7 DMU7:DMV7 DCY7:DCZ7 CTC7:CTD7 CJG7:CJH7 BZK7:BZL7 BPO7:BPP7 BFS7:BFT7 AVW7:AVX7 AMA7:AMB7 ACE7:ACF7 SI7:SJ7 IM7:IN7 WUV7:WUW7 WKZ7:WLA7 WBD7:WBE7 VRH7:VRI7 VHL7:VHM7 UXP7:UXQ7 UNT7:UNU7 UDX7:UDY7 TUB7:TUC7 TKF7:TKG7 TAJ7:TAK7 SQN7:SQO7 SGR7:SGS7 RWV7:RWW7 RMZ7:RNA7 RDD7:RDE7 QTH7:QTI7 QJL7:QJM7 PZP7:PZQ7 PPT7:PPU7 PFX7:PFY7 OWB7:OWC7 OMF7:OMG7 OCJ7:OCK7 NSN7:NSO7 NIR7:NIS7 MYV7:MYW7 MOZ7:MPA7 MFD7:MFE7 LVH7:LVI7 LLL7:LLM7 LBP7:LBQ7 KRT7:KRU7 KHX7:KHY7 JYB7:JYC7 JOF7:JOG7 JEJ7:JEK7 IUN7:IUO7 IKR7:IKS7 IAV7:IAW7 HQZ7:HRA7 HHD7:HHE7 GXH7:GXI7 GNL7:GNM7 GDP7:GDQ7 FTT7:FTU7 FJX7:FJY7 FAB7:FAC7 EQF7:EQG7 EGJ7:EGK7 DWN7:DWO7 DMR7:DMS7 DCV7:DCW7 CSZ7:CTA7 CJD7:CJE7 BZH7:BZI7 BPL7:BPM7 BFP7:BFQ7 AVT7:AVU7 ALX7:ALY7 ACB7:ACC7 SF7:SG7 IJ7:IK7 WUP7:WUQ7 WKT7:WKU7 WAX7:WAY7 VRB7:VRC7 VHF7:VHG7 UXJ7:UXK7 UNN7:UNO7 UDR7:UDS7 TTV7:TTW7 TJZ7:TKA7 TAD7:TAE7 SQH7:SQI7 SGL7:SGM7 RWP7:RWQ7 RMT7:RMU7 RCX7:RCY7 QTB7:QTC7 QJF7:QJG7 PZJ7:PZK7 PPN7:PPO7 PFR7:PFS7 OVV7:OVW7 OLZ7:OMA7 OCD7:OCE7 NSH7:NSI7 NIL7:NIM7 MYP7:MYQ7 MOT7:MOU7 MEX7:MEY7 LVB7:LVC7 LLF7:LLG7 LBJ7:LBK7 KRN7:KRO7 KHR7:KHS7 JXV7:JXW7 JNZ7:JOA7 JED7:JEE7 IUH7:IUI7 IKL7:IKM7 IAP7:IAQ7 HQT7:HQU7 HGX7:HGY7 GXB7:GXC7 GNF7:GNG7 GDJ7:GDK7 FTN7:FTO7 FJR7:FJS7 EZV7:EZW7 EPZ7:EQA7 EGD7:EGE7 DWH7:DWI7 DML7:DMM7 DCP7:DCQ7 CST7:CSU7 CIX7:CIY7 BZB7:BZC7 BPF7:BPG7 BFJ7:BFK7 AVN7:AVO7 ALR7:ALS7 ABV7:ABW7 RZ7:SA7 ID7:IE7 WUM7:WUN7 WKQ7:WKR7 WAU7:WAV7 VQY7:VQZ7 VHC7:VHD7 UXG7:UXH7 UNK7:UNL7 UDO7:UDP7 TTS7:TTT7 TJW7:TJX7 TAA7:TAB7 SQE7:SQF7 SGI7:SGJ7 RWM7:RWN7 RMQ7:RMR7 RCU7:RCV7 QSY7:QSZ7 QJC7:QJD7 PZG7:PZH7 PPK7:PPL7 PFO7:PFP7 OVS7:OVT7 OLW7:OLX7 OCA7:OCB7 NSE7:NSF7 NII7:NIJ7 MYM7:MYN7 MOQ7:MOR7 MEU7:MEV7 LUY7:LUZ7 LLC7:LLD7 LBG7:LBH7 KRK7:KRL7 KHO7:KHP7 JXS7:JXT7 JNW7:JNX7 JEA7:JEB7 IUE7:IUF7 IKI7:IKJ7 IAM7:IAN7 HQQ7:HQR7 HGU7:HGV7 GWY7:GWZ7 GNC7:GND7 GDG7:GDH7 FTK7:FTL7 FJO7:FJP7 EZS7:EZT7 EPW7:EPX7 EGA7:EGB7 DWE7:DWF7 DMI7:DMJ7 DCM7:DCN7 CSQ7:CSR7 CIU7:CIV7 BYY7:BYZ7 BPC7:BPD7 BFG7:BFH7 AVK7:AVL7 ALO7:ALP7 ABS7:ABT7 RW7:RX7 IA7:IB7 WUJ7:WUK7 WKN7:WKO7 WAR7:WAS7 VQV7:VQW7 VGZ7:VHA7 UXD7:UXE7 UNH7:UNI7 UDL7:UDM7 TTP7:TTQ7 TJT7:TJU7 SZX7:SZY7 SQB7:SQC7 SGF7:SGG7 RWJ7:RWK7 RMN7:RMO7 RCR7:RCS7 QSV7:QSW7 QIZ7:QJA7 PZD7:PZE7 PPH7:PPI7 PFL7:PFM7 OVP7:OVQ7 OLT7:OLU7 OBX7:OBY7 NSB7:NSC7 NIF7:NIG7 MYJ7:MYK7 MON7:MOO7 MER7:MES7 LUV7:LUW7 LKZ7:LLA7 LBD7:LBE7 KRH7:KRI7 KHL7:KHM7 JXP7:JXQ7 JNT7:JNU7 JDX7:JDY7 IUB7:IUC7 IKF7:IKG7 IAJ7:IAK7 HQN7:HQO7 HGR7:HGS7 GWV7:GWW7 GMZ7:GNA7 GDD7:GDE7 FTH7:FTI7 FJL7:FJM7 EZP7:EZQ7 EPT7:EPU7 EFX7:EFY7 DWB7:DWC7 DMF7:DMG7 DCJ7:DCK7 CSN7:CSO7 CIR7:CIS7 BYV7:BYW7 BOZ7:BPA7 BFD7:BFE7 AVH7:AVI7 ALL7:ALM7 ABP7:ABQ7 RT7:RU7 HX7:HY7 WUG7:WUH7 WKK7:WKL7 WAO7:WAP7 VQS7:VQT7 VGW7:VGX7 UXA7:UXB7 UNE7:UNF7 UDI7:UDJ7 TTM7:TTN7 TJQ7:TJR7 SZU7:SZV7 SPY7:SPZ7 SGC7:SGD7 RWG7:RWH7 RMK7:RML7 RCO7:RCP7 QSS7:QST7 QIW7:QIX7 PZA7:PZB7 PPE7:PPF7 PFI7:PFJ7 OVM7:OVN7 OLQ7:OLR7 OBU7:OBV7 NRY7:NRZ7 NIC7:NID7 MYG7:MYH7 MOK7:MOL7 MEO7:MEP7 LUS7:LUT7 LKW7:LKX7 LBA7:LBB7 KRE7:KRF7 KHI7:KHJ7 JXM7:JXN7 JNQ7:JNR7 JDU7:JDV7 ITY7:ITZ7 IKC7:IKD7 IAG7:IAH7 HQK7:HQL7 HGO7:HGP7 GWS7:GWT7 GMW7:GMX7 GDA7:GDB7 FTE7:FTF7 FJI7:FJJ7 EZM7:EZN7 EPQ7:EPR7 EFU7:EFV7 DVY7:DVZ7 DMC7:DMD7 DCG7:DCH7 CSK7:CSL7 CIO7:CIP7 BYS7:BYT7 BOW7:BOX7 BFA7:BFB7 AVE7:AVF7 ALI7:ALJ7 ABM7:ABN7 RQ7:RR7 HU7:HV7 WUD7:WUE7 WKH7:WKI7 WAL7:WAM7 VQP7:VQQ7 VGT7:VGU7 UWX7:UWY7 UNB7:UNC7 UDF7:UDG7 TTJ7:TTK7 TJN7:TJO7 SZR7:SZS7 SPV7:SPW7 SFZ7:SGA7 RWD7:RWE7 RMH7:RMI7 RCL7:RCM7 QSP7:QSQ7 QIT7:QIU7 PYX7:PYY7 PPB7:PPC7 PFF7:PFG7 OVJ7:OVK7 OLN7:OLO7 OBR7:OBS7 NRV7:NRW7 NHZ7:NIA7 MYD7:MYE7 MOH7:MOI7 MEL7:MEM7 LUP7:LUQ7 LKT7:LKU7 LAX7:LAY7 KRB7:KRC7 KHF7:KHG7 JXJ7:JXK7 JNN7:JNO7 JDR7:JDS7 ITV7:ITW7 IJZ7:IKA7 IAD7:IAE7 HQH7:HQI7 HGL7:HGM7 GWP7:GWQ7 GMT7:GMU7 GCX7:GCY7 FTB7:FTC7 FJF7:FJG7 EZJ7:EZK7 EPN7:EPO7 EFR7:EFS7 DVV7:DVW7 DLZ7:DMA7 DCD7:DCE7 CSH7:CSI7 CIL7:CIM7 BYP7:BYQ7 BOT7:BOU7 BEX7:BEY7 AVB7:AVC7 ALF7:ALG7 ABJ7:ABK7">
      <formula1>HR3</formula1>
    </dataValidation>
    <dataValidation type="whole" operator="lessThanOrEqual" allowBlank="1" showInputMessage="1" showErrorMessage="1" sqref="HR65548:HS65548 RN65548:RO65548 ABJ65548:ABK65548 ALF65548:ALG65548 AVB65548:AVC65548 BEX65548:BEY65548 BOT65548:BOU65548 BYP65548:BYQ65548 CIL65548:CIM65548 CSH65548:CSI65548 DCD65548:DCE65548 DLZ65548:DMA65548 DVV65548:DVW65548 EFR65548:EFS65548 EPN65548:EPO65548 EZJ65548:EZK65548 FJF65548:FJG65548 FTB65548:FTC65548 GCX65548:GCY65548 GMT65548:GMU65548 GWP65548:GWQ65548 HGL65548:HGM65548 HQH65548:HQI65548 IAD65548:IAE65548 IJZ65548:IKA65548 ITV65548:ITW65548 JDR65548:JDS65548 JNN65548:JNO65548 JXJ65548:JXK65548 KHF65548:KHG65548 KRB65548:KRC65548 LAX65548:LAY65548 LKT65548:LKU65548 LUP65548:LUQ65548 MEL65548:MEM65548 MOH65548:MOI65548 MYD65548:MYE65548 NHZ65548:NIA65548 NRV65548:NRW65548 OBR65548:OBS65548 OLN65548:OLO65548 OVJ65548:OVK65548 PFF65548:PFG65548 PPB65548:PPC65548 PYX65548:PYY65548 QIT65548:QIU65548 QSP65548:QSQ65548 RCL65548:RCM65548 RMH65548:RMI65548 RWD65548:RWE65548 SFZ65548:SGA65548 SPV65548:SPW65548 SZR65548:SZS65548 TJN65548:TJO65548 TTJ65548:TTK65548 UDF65548:UDG65548 UNB65548:UNC65548 UWX65548:UWY65548 VGT65548:VGU65548 VQP65548:VQQ65548 WAL65548:WAM65548 WKH65548:WKI65548 WUD65548:WUE65548 HR131084:HS131084 RN131084:RO131084 ABJ131084:ABK131084 ALF131084:ALG131084 AVB131084:AVC131084 BEX131084:BEY131084 BOT131084:BOU131084 BYP131084:BYQ131084 CIL131084:CIM131084 CSH131084:CSI131084 DCD131084:DCE131084 DLZ131084:DMA131084 DVV131084:DVW131084 EFR131084:EFS131084 EPN131084:EPO131084 EZJ131084:EZK131084 FJF131084:FJG131084 FTB131084:FTC131084 GCX131084:GCY131084 GMT131084:GMU131084 GWP131084:GWQ131084 HGL131084:HGM131084 HQH131084:HQI131084 IAD131084:IAE131084 IJZ131084:IKA131084 ITV131084:ITW131084 JDR131084:JDS131084 JNN131084:JNO131084 JXJ131084:JXK131084 KHF131084:KHG131084 KRB131084:KRC131084 LAX131084:LAY131084 LKT131084:LKU131084 LUP131084:LUQ131084 MEL131084:MEM131084 MOH131084:MOI131084 MYD131084:MYE131084 NHZ131084:NIA131084 NRV131084:NRW131084 OBR131084:OBS131084 OLN131084:OLO131084 OVJ131084:OVK131084 PFF131084:PFG131084 PPB131084:PPC131084 PYX131084:PYY131084 QIT131084:QIU131084 QSP131084:QSQ131084 RCL131084:RCM131084 RMH131084:RMI131084 RWD131084:RWE131084 SFZ131084:SGA131084 SPV131084:SPW131084 SZR131084:SZS131084 TJN131084:TJO131084 TTJ131084:TTK131084 UDF131084:UDG131084 UNB131084:UNC131084 UWX131084:UWY131084 VGT131084:VGU131084 VQP131084:VQQ131084 WAL131084:WAM131084 WKH131084:WKI131084 WUD131084:WUE131084 HR196620:HS196620 RN196620:RO196620 ABJ196620:ABK196620 ALF196620:ALG196620 AVB196620:AVC196620 BEX196620:BEY196620 BOT196620:BOU196620 BYP196620:BYQ196620 CIL196620:CIM196620 CSH196620:CSI196620 DCD196620:DCE196620 DLZ196620:DMA196620 DVV196620:DVW196620 EFR196620:EFS196620 EPN196620:EPO196620 EZJ196620:EZK196620 FJF196620:FJG196620 FTB196620:FTC196620 GCX196620:GCY196620 GMT196620:GMU196620 GWP196620:GWQ196620 HGL196620:HGM196620 HQH196620:HQI196620 IAD196620:IAE196620 IJZ196620:IKA196620 ITV196620:ITW196620 JDR196620:JDS196620 JNN196620:JNO196620 JXJ196620:JXK196620 KHF196620:KHG196620 KRB196620:KRC196620 LAX196620:LAY196620 LKT196620:LKU196620 LUP196620:LUQ196620 MEL196620:MEM196620 MOH196620:MOI196620 MYD196620:MYE196620 NHZ196620:NIA196620 NRV196620:NRW196620 OBR196620:OBS196620 OLN196620:OLO196620 OVJ196620:OVK196620 PFF196620:PFG196620 PPB196620:PPC196620 PYX196620:PYY196620 QIT196620:QIU196620 QSP196620:QSQ196620 RCL196620:RCM196620 RMH196620:RMI196620 RWD196620:RWE196620 SFZ196620:SGA196620 SPV196620:SPW196620 SZR196620:SZS196620 TJN196620:TJO196620 TTJ196620:TTK196620 UDF196620:UDG196620 UNB196620:UNC196620 UWX196620:UWY196620 VGT196620:VGU196620 VQP196620:VQQ196620 WAL196620:WAM196620 WKH196620:WKI196620 WUD196620:WUE196620 HR262156:HS262156 RN262156:RO262156 ABJ262156:ABK262156 ALF262156:ALG262156 AVB262156:AVC262156 BEX262156:BEY262156 BOT262156:BOU262156 BYP262156:BYQ262156 CIL262156:CIM262156 CSH262156:CSI262156 DCD262156:DCE262156 DLZ262156:DMA262156 DVV262156:DVW262156 EFR262156:EFS262156 EPN262156:EPO262156 EZJ262156:EZK262156 FJF262156:FJG262156 FTB262156:FTC262156 GCX262156:GCY262156 GMT262156:GMU262156 GWP262156:GWQ262156 HGL262156:HGM262156 HQH262156:HQI262156 IAD262156:IAE262156 IJZ262156:IKA262156 ITV262156:ITW262156 JDR262156:JDS262156 JNN262156:JNO262156 JXJ262156:JXK262156 KHF262156:KHG262156 KRB262156:KRC262156 LAX262156:LAY262156 LKT262156:LKU262156 LUP262156:LUQ262156 MEL262156:MEM262156 MOH262156:MOI262156 MYD262156:MYE262156 NHZ262156:NIA262156 NRV262156:NRW262156 OBR262156:OBS262156 OLN262156:OLO262156 OVJ262156:OVK262156 PFF262156:PFG262156 PPB262156:PPC262156 PYX262156:PYY262156 QIT262156:QIU262156 QSP262156:QSQ262156 RCL262156:RCM262156 RMH262156:RMI262156 RWD262156:RWE262156 SFZ262156:SGA262156 SPV262156:SPW262156 SZR262156:SZS262156 TJN262156:TJO262156 TTJ262156:TTK262156 UDF262156:UDG262156 UNB262156:UNC262156 UWX262156:UWY262156 VGT262156:VGU262156 VQP262156:VQQ262156 WAL262156:WAM262156 WKH262156:WKI262156 WUD262156:WUE262156 HR327692:HS327692 RN327692:RO327692 ABJ327692:ABK327692 ALF327692:ALG327692 AVB327692:AVC327692 BEX327692:BEY327692 BOT327692:BOU327692 BYP327692:BYQ327692 CIL327692:CIM327692 CSH327692:CSI327692 DCD327692:DCE327692 DLZ327692:DMA327692 DVV327692:DVW327692 EFR327692:EFS327692 EPN327692:EPO327692 EZJ327692:EZK327692 FJF327692:FJG327692 FTB327692:FTC327692 GCX327692:GCY327692 GMT327692:GMU327692 GWP327692:GWQ327692 HGL327692:HGM327692 HQH327692:HQI327692 IAD327692:IAE327692 IJZ327692:IKA327692 ITV327692:ITW327692 JDR327692:JDS327692 JNN327692:JNO327692 JXJ327692:JXK327692 KHF327692:KHG327692 KRB327692:KRC327692 LAX327692:LAY327692 LKT327692:LKU327692 LUP327692:LUQ327692 MEL327692:MEM327692 MOH327692:MOI327692 MYD327692:MYE327692 NHZ327692:NIA327692 NRV327692:NRW327692 OBR327692:OBS327692 OLN327692:OLO327692 OVJ327692:OVK327692 PFF327692:PFG327692 PPB327692:PPC327692 PYX327692:PYY327692 QIT327692:QIU327692 QSP327692:QSQ327692 RCL327692:RCM327692 RMH327692:RMI327692 RWD327692:RWE327692 SFZ327692:SGA327692 SPV327692:SPW327692 SZR327692:SZS327692 TJN327692:TJO327692 TTJ327692:TTK327692 UDF327692:UDG327692 UNB327692:UNC327692 UWX327692:UWY327692 VGT327692:VGU327692 VQP327692:VQQ327692 WAL327692:WAM327692 WKH327692:WKI327692 WUD327692:WUE327692 HR393228:HS393228 RN393228:RO393228 ABJ393228:ABK393228 ALF393228:ALG393228 AVB393228:AVC393228 BEX393228:BEY393228 BOT393228:BOU393228 BYP393228:BYQ393228 CIL393228:CIM393228 CSH393228:CSI393228 DCD393228:DCE393228 DLZ393228:DMA393228 DVV393228:DVW393228 EFR393228:EFS393228 EPN393228:EPO393228 EZJ393228:EZK393228 FJF393228:FJG393228 FTB393228:FTC393228 GCX393228:GCY393228 GMT393228:GMU393228 GWP393228:GWQ393228 HGL393228:HGM393228 HQH393228:HQI393228 IAD393228:IAE393228 IJZ393228:IKA393228 ITV393228:ITW393228 JDR393228:JDS393228 JNN393228:JNO393228 JXJ393228:JXK393228 KHF393228:KHG393228 KRB393228:KRC393228 LAX393228:LAY393228 LKT393228:LKU393228 LUP393228:LUQ393228 MEL393228:MEM393228 MOH393228:MOI393228 MYD393228:MYE393228 NHZ393228:NIA393228 NRV393228:NRW393228 OBR393228:OBS393228 OLN393228:OLO393228 OVJ393228:OVK393228 PFF393228:PFG393228 PPB393228:PPC393228 PYX393228:PYY393228 QIT393228:QIU393228 QSP393228:QSQ393228 RCL393228:RCM393228 RMH393228:RMI393228 RWD393228:RWE393228 SFZ393228:SGA393228 SPV393228:SPW393228 SZR393228:SZS393228 TJN393228:TJO393228 TTJ393228:TTK393228 UDF393228:UDG393228 UNB393228:UNC393228 UWX393228:UWY393228 VGT393228:VGU393228 VQP393228:VQQ393228 WAL393228:WAM393228 WKH393228:WKI393228 WUD393228:WUE393228 HR458764:HS458764 RN458764:RO458764 ABJ458764:ABK458764 ALF458764:ALG458764 AVB458764:AVC458764 BEX458764:BEY458764 BOT458764:BOU458764 BYP458764:BYQ458764 CIL458764:CIM458764 CSH458764:CSI458764 DCD458764:DCE458764 DLZ458764:DMA458764 DVV458764:DVW458764 EFR458764:EFS458764 EPN458764:EPO458764 EZJ458764:EZK458764 FJF458764:FJG458764 FTB458764:FTC458764 GCX458764:GCY458764 GMT458764:GMU458764 GWP458764:GWQ458764 HGL458764:HGM458764 HQH458764:HQI458764 IAD458764:IAE458764 IJZ458764:IKA458764 ITV458764:ITW458764 JDR458764:JDS458764 JNN458764:JNO458764 JXJ458764:JXK458764 KHF458764:KHG458764 KRB458764:KRC458764 LAX458764:LAY458764 LKT458764:LKU458764 LUP458764:LUQ458764 MEL458764:MEM458764 MOH458764:MOI458764 MYD458764:MYE458764 NHZ458764:NIA458764 NRV458764:NRW458764 OBR458764:OBS458764 OLN458764:OLO458764 OVJ458764:OVK458764 PFF458764:PFG458764 PPB458764:PPC458764 PYX458764:PYY458764 QIT458764:QIU458764 QSP458764:QSQ458764 RCL458764:RCM458764 RMH458764:RMI458764 RWD458764:RWE458764 SFZ458764:SGA458764 SPV458764:SPW458764 SZR458764:SZS458764 TJN458764:TJO458764 TTJ458764:TTK458764 UDF458764:UDG458764 UNB458764:UNC458764 UWX458764:UWY458764 VGT458764:VGU458764 VQP458764:VQQ458764 WAL458764:WAM458764 WKH458764:WKI458764 WUD458764:WUE458764 HR524300:HS524300 RN524300:RO524300 ABJ524300:ABK524300 ALF524300:ALG524300 AVB524300:AVC524300 BEX524300:BEY524300 BOT524300:BOU524300 BYP524300:BYQ524300 CIL524300:CIM524300 CSH524300:CSI524300 DCD524300:DCE524300 DLZ524300:DMA524300 DVV524300:DVW524300 EFR524300:EFS524300 EPN524300:EPO524300 EZJ524300:EZK524300 FJF524300:FJG524300 FTB524300:FTC524300 GCX524300:GCY524300 GMT524300:GMU524300 GWP524300:GWQ524300 HGL524300:HGM524300 HQH524300:HQI524300 IAD524300:IAE524300 IJZ524300:IKA524300 ITV524300:ITW524300 JDR524300:JDS524300 JNN524300:JNO524300 JXJ524300:JXK524300 KHF524300:KHG524300 KRB524300:KRC524300 LAX524300:LAY524300 LKT524300:LKU524300 LUP524300:LUQ524300 MEL524300:MEM524300 MOH524300:MOI524300 MYD524300:MYE524300 NHZ524300:NIA524300 NRV524300:NRW524300 OBR524300:OBS524300 OLN524300:OLO524300 OVJ524300:OVK524300 PFF524300:PFG524300 PPB524300:PPC524300 PYX524300:PYY524300 QIT524300:QIU524300 QSP524300:QSQ524300 RCL524300:RCM524300 RMH524300:RMI524300 RWD524300:RWE524300 SFZ524300:SGA524300 SPV524300:SPW524300 SZR524300:SZS524300 TJN524300:TJO524300 TTJ524300:TTK524300 UDF524300:UDG524300 UNB524300:UNC524300 UWX524300:UWY524300 VGT524300:VGU524300 VQP524300:VQQ524300 WAL524300:WAM524300 WKH524300:WKI524300 WUD524300:WUE524300 HR589836:HS589836 RN589836:RO589836 ABJ589836:ABK589836 ALF589836:ALG589836 AVB589836:AVC589836 BEX589836:BEY589836 BOT589836:BOU589836 BYP589836:BYQ589836 CIL589836:CIM589836 CSH589836:CSI589836 DCD589836:DCE589836 DLZ589836:DMA589836 DVV589836:DVW589836 EFR589836:EFS589836 EPN589836:EPO589836 EZJ589836:EZK589836 FJF589836:FJG589836 FTB589836:FTC589836 GCX589836:GCY589836 GMT589836:GMU589836 GWP589836:GWQ589836 HGL589836:HGM589836 HQH589836:HQI589836 IAD589836:IAE589836 IJZ589836:IKA589836 ITV589836:ITW589836 JDR589836:JDS589836 JNN589836:JNO589836 JXJ589836:JXK589836 KHF589836:KHG589836 KRB589836:KRC589836 LAX589836:LAY589836 LKT589836:LKU589836 LUP589836:LUQ589836 MEL589836:MEM589836 MOH589836:MOI589836 MYD589836:MYE589836 NHZ589836:NIA589836 NRV589836:NRW589836 OBR589836:OBS589836 OLN589836:OLO589836 OVJ589836:OVK589836 PFF589836:PFG589836 PPB589836:PPC589836 PYX589836:PYY589836 QIT589836:QIU589836 QSP589836:QSQ589836 RCL589836:RCM589836 RMH589836:RMI589836 RWD589836:RWE589836 SFZ589836:SGA589836 SPV589836:SPW589836 SZR589836:SZS589836 TJN589836:TJO589836 TTJ589836:TTK589836 UDF589836:UDG589836 UNB589836:UNC589836 UWX589836:UWY589836 VGT589836:VGU589836 VQP589836:VQQ589836 WAL589836:WAM589836 WKH589836:WKI589836 WUD589836:WUE589836 HR655372:HS655372 RN655372:RO655372 ABJ655372:ABK655372 ALF655372:ALG655372 AVB655372:AVC655372 BEX655372:BEY655372 BOT655372:BOU655372 BYP655372:BYQ655372 CIL655372:CIM655372 CSH655372:CSI655372 DCD655372:DCE655372 DLZ655372:DMA655372 DVV655372:DVW655372 EFR655372:EFS655372 EPN655372:EPO655372 EZJ655372:EZK655372 FJF655372:FJG655372 FTB655372:FTC655372 GCX655372:GCY655372 GMT655372:GMU655372 GWP655372:GWQ655372 HGL655372:HGM655372 HQH655372:HQI655372 IAD655372:IAE655372 IJZ655372:IKA655372 ITV655372:ITW655372 JDR655372:JDS655372 JNN655372:JNO655372 JXJ655372:JXK655372 KHF655372:KHG655372 KRB655372:KRC655372 LAX655372:LAY655372 LKT655372:LKU655372 LUP655372:LUQ655372 MEL655372:MEM655372 MOH655372:MOI655372 MYD655372:MYE655372 NHZ655372:NIA655372 NRV655372:NRW655372 OBR655372:OBS655372 OLN655372:OLO655372 OVJ655372:OVK655372 PFF655372:PFG655372 PPB655372:PPC655372 PYX655372:PYY655372 QIT655372:QIU655372 QSP655372:QSQ655372 RCL655372:RCM655372 RMH655372:RMI655372 RWD655372:RWE655372 SFZ655372:SGA655372 SPV655372:SPW655372 SZR655372:SZS655372 TJN655372:TJO655372 TTJ655372:TTK655372 UDF655372:UDG655372 UNB655372:UNC655372 UWX655372:UWY655372 VGT655372:VGU655372 VQP655372:VQQ655372 WAL655372:WAM655372 WKH655372:WKI655372 WUD655372:WUE655372 HR720908:HS720908 RN720908:RO720908 ABJ720908:ABK720908 ALF720908:ALG720908 AVB720908:AVC720908 BEX720908:BEY720908 BOT720908:BOU720908 BYP720908:BYQ720908 CIL720908:CIM720908 CSH720908:CSI720908 DCD720908:DCE720908 DLZ720908:DMA720908 DVV720908:DVW720908 EFR720908:EFS720908 EPN720908:EPO720908 EZJ720908:EZK720908 FJF720908:FJG720908 FTB720908:FTC720908 GCX720908:GCY720908 GMT720908:GMU720908 GWP720908:GWQ720908 HGL720908:HGM720908 HQH720908:HQI720908 IAD720908:IAE720908 IJZ720908:IKA720908 ITV720908:ITW720908 JDR720908:JDS720908 JNN720908:JNO720908 JXJ720908:JXK720908 KHF720908:KHG720908 KRB720908:KRC720908 LAX720908:LAY720908 LKT720908:LKU720908 LUP720908:LUQ720908 MEL720908:MEM720908 MOH720908:MOI720908 MYD720908:MYE720908 NHZ720908:NIA720908 NRV720908:NRW720908 OBR720908:OBS720908 OLN720908:OLO720908 OVJ720908:OVK720908 PFF720908:PFG720908 PPB720908:PPC720908 PYX720908:PYY720908 QIT720908:QIU720908 QSP720908:QSQ720908 RCL720908:RCM720908 RMH720908:RMI720908 RWD720908:RWE720908 SFZ720908:SGA720908 SPV720908:SPW720908 SZR720908:SZS720908 TJN720908:TJO720908 TTJ720908:TTK720908 UDF720908:UDG720908 UNB720908:UNC720908 UWX720908:UWY720908 VGT720908:VGU720908 VQP720908:VQQ720908 WAL720908:WAM720908 WKH720908:WKI720908 WUD720908:WUE720908 HR786444:HS786444 RN786444:RO786444 ABJ786444:ABK786444 ALF786444:ALG786444 AVB786444:AVC786444 BEX786444:BEY786444 BOT786444:BOU786444 BYP786444:BYQ786444 CIL786444:CIM786444 CSH786444:CSI786444 DCD786444:DCE786444 DLZ786444:DMA786444 DVV786444:DVW786444 EFR786444:EFS786444 EPN786444:EPO786444 EZJ786444:EZK786444 FJF786444:FJG786444 FTB786444:FTC786444 GCX786444:GCY786444 GMT786444:GMU786444 GWP786444:GWQ786444 HGL786444:HGM786444 HQH786444:HQI786444 IAD786444:IAE786444 IJZ786444:IKA786444 ITV786444:ITW786444 JDR786444:JDS786444 JNN786444:JNO786444 JXJ786444:JXK786444 KHF786444:KHG786444 KRB786444:KRC786444 LAX786444:LAY786444 LKT786444:LKU786444 LUP786444:LUQ786444 MEL786444:MEM786444 MOH786444:MOI786444 MYD786444:MYE786444 NHZ786444:NIA786444 NRV786444:NRW786444 OBR786444:OBS786444 OLN786444:OLO786444 OVJ786444:OVK786444 PFF786444:PFG786444 PPB786444:PPC786444 PYX786444:PYY786444 QIT786444:QIU786444 QSP786444:QSQ786444 RCL786444:RCM786444 RMH786444:RMI786444 RWD786444:RWE786444 SFZ786444:SGA786444 SPV786444:SPW786444 SZR786444:SZS786444 TJN786444:TJO786444 TTJ786444:TTK786444 UDF786444:UDG786444 UNB786444:UNC786444 UWX786444:UWY786444 VGT786444:VGU786444 VQP786444:VQQ786444 WAL786444:WAM786444 WKH786444:WKI786444 WUD786444:WUE786444 HR851980:HS851980 RN851980:RO851980 ABJ851980:ABK851980 ALF851980:ALG851980 AVB851980:AVC851980 BEX851980:BEY851980 BOT851980:BOU851980 BYP851980:BYQ851980 CIL851980:CIM851980 CSH851980:CSI851980 DCD851980:DCE851980 DLZ851980:DMA851980 DVV851980:DVW851980 EFR851980:EFS851980 EPN851980:EPO851980 EZJ851980:EZK851980 FJF851980:FJG851980 FTB851980:FTC851980 GCX851980:GCY851980 GMT851980:GMU851980 GWP851980:GWQ851980 HGL851980:HGM851980 HQH851980:HQI851980 IAD851980:IAE851980 IJZ851980:IKA851980 ITV851980:ITW851980 JDR851980:JDS851980 JNN851980:JNO851980 JXJ851980:JXK851980 KHF851980:KHG851980 KRB851980:KRC851980 LAX851980:LAY851980 LKT851980:LKU851980 LUP851980:LUQ851980 MEL851980:MEM851980 MOH851980:MOI851980 MYD851980:MYE851980 NHZ851980:NIA851980 NRV851980:NRW851980 OBR851980:OBS851980 OLN851980:OLO851980 OVJ851980:OVK851980 PFF851980:PFG851980 PPB851980:PPC851980 PYX851980:PYY851980 QIT851980:QIU851980 QSP851980:QSQ851980 RCL851980:RCM851980 RMH851980:RMI851980 RWD851980:RWE851980 SFZ851980:SGA851980 SPV851980:SPW851980 SZR851980:SZS851980 TJN851980:TJO851980 TTJ851980:TTK851980 UDF851980:UDG851980 UNB851980:UNC851980 UWX851980:UWY851980 VGT851980:VGU851980 VQP851980:VQQ851980 WAL851980:WAM851980 WKH851980:WKI851980 WUD851980:WUE851980 HR917516:HS917516 RN917516:RO917516 ABJ917516:ABK917516 ALF917516:ALG917516 AVB917516:AVC917516 BEX917516:BEY917516 BOT917516:BOU917516 BYP917516:BYQ917516 CIL917516:CIM917516 CSH917516:CSI917516 DCD917516:DCE917516 DLZ917516:DMA917516 DVV917516:DVW917516 EFR917516:EFS917516 EPN917516:EPO917516 EZJ917516:EZK917516 FJF917516:FJG917516 FTB917516:FTC917516 GCX917516:GCY917516 GMT917516:GMU917516 GWP917516:GWQ917516 HGL917516:HGM917516 HQH917516:HQI917516 IAD917516:IAE917516 IJZ917516:IKA917516 ITV917516:ITW917516 JDR917516:JDS917516 JNN917516:JNO917516 JXJ917516:JXK917516 KHF917516:KHG917516 KRB917516:KRC917516 LAX917516:LAY917516 LKT917516:LKU917516 LUP917516:LUQ917516 MEL917516:MEM917516 MOH917516:MOI917516 MYD917516:MYE917516 NHZ917516:NIA917516 NRV917516:NRW917516 OBR917516:OBS917516 OLN917516:OLO917516 OVJ917516:OVK917516 PFF917516:PFG917516 PPB917516:PPC917516 PYX917516:PYY917516 QIT917516:QIU917516 QSP917516:QSQ917516 RCL917516:RCM917516 RMH917516:RMI917516 RWD917516:RWE917516 SFZ917516:SGA917516 SPV917516:SPW917516 SZR917516:SZS917516 TJN917516:TJO917516 TTJ917516:TTK917516 UDF917516:UDG917516 UNB917516:UNC917516 UWX917516:UWY917516 VGT917516:VGU917516 VQP917516:VQQ917516 WAL917516:WAM917516 WKH917516:WKI917516 WUD917516:WUE917516 HR983052:HS983052 RN983052:RO983052 ABJ983052:ABK983052 ALF983052:ALG983052 AVB983052:AVC983052 BEX983052:BEY983052 BOT983052:BOU983052 BYP983052:BYQ983052 CIL983052:CIM983052 CSH983052:CSI983052 DCD983052:DCE983052 DLZ983052:DMA983052 DVV983052:DVW983052 EFR983052:EFS983052 EPN983052:EPO983052 EZJ983052:EZK983052 FJF983052:FJG983052 FTB983052:FTC983052 GCX983052:GCY983052 GMT983052:GMU983052 GWP983052:GWQ983052 HGL983052:HGM983052 HQH983052:HQI983052 IAD983052:IAE983052 IJZ983052:IKA983052 ITV983052:ITW983052 JDR983052:JDS983052 JNN983052:JNO983052 JXJ983052:JXK983052 KHF983052:KHG983052 KRB983052:KRC983052 LAX983052:LAY983052 LKT983052:LKU983052 LUP983052:LUQ983052 MEL983052:MEM983052 MOH983052:MOI983052 MYD983052:MYE983052 NHZ983052:NIA983052 NRV983052:NRW983052 OBR983052:OBS983052 OLN983052:OLO983052 OVJ983052:OVK983052 PFF983052:PFG983052 PPB983052:PPC983052 PYX983052:PYY983052 QIT983052:QIU983052 QSP983052:QSQ983052 RCL983052:RCM983052 RMH983052:RMI983052 RWD983052:RWE983052 SFZ983052:SGA983052 SPV983052:SPW983052 SZR983052:SZS983052 TJN983052:TJO983052 TTJ983052:TTK983052 UDF983052:UDG983052 UNB983052:UNC983052 UWX983052:UWY983052 VGT983052:VGU983052 VQP983052:VQQ983052 WAL983052:WAM983052 WKH983052:WKI983052 WUD983052:WUE983052 HU65548:HV65548 RQ65548:RR65548 ABM65548:ABN65548 ALI65548:ALJ65548 AVE65548:AVF65548 BFA65548:BFB65548 BOW65548:BOX65548 BYS65548:BYT65548 CIO65548:CIP65548 CSK65548:CSL65548 DCG65548:DCH65548 DMC65548:DMD65548 DVY65548:DVZ65548 EFU65548:EFV65548 EPQ65548:EPR65548 EZM65548:EZN65548 FJI65548:FJJ65548 FTE65548:FTF65548 GDA65548:GDB65548 GMW65548:GMX65548 GWS65548:GWT65548 HGO65548:HGP65548 HQK65548:HQL65548 IAG65548:IAH65548 IKC65548:IKD65548 ITY65548:ITZ65548 JDU65548:JDV65548 JNQ65548:JNR65548 JXM65548:JXN65548 KHI65548:KHJ65548 KRE65548:KRF65548 LBA65548:LBB65548 LKW65548:LKX65548 LUS65548:LUT65548 MEO65548:MEP65548 MOK65548:MOL65548 MYG65548:MYH65548 NIC65548:NID65548 NRY65548:NRZ65548 OBU65548:OBV65548 OLQ65548:OLR65548 OVM65548:OVN65548 PFI65548:PFJ65548 PPE65548:PPF65548 PZA65548:PZB65548 QIW65548:QIX65548 QSS65548:QST65548 RCO65548:RCP65548 RMK65548:RML65548 RWG65548:RWH65548 SGC65548:SGD65548 SPY65548:SPZ65548 SZU65548:SZV65548 TJQ65548:TJR65548 TTM65548:TTN65548 UDI65548:UDJ65548 UNE65548:UNF65548 UXA65548:UXB65548 VGW65548:VGX65548 VQS65548:VQT65548 WAO65548:WAP65548 WKK65548:WKL65548 WUG65548:WUH65548 HU131084:HV131084 RQ131084:RR131084 ABM131084:ABN131084 ALI131084:ALJ131084 AVE131084:AVF131084 BFA131084:BFB131084 BOW131084:BOX131084 BYS131084:BYT131084 CIO131084:CIP131084 CSK131084:CSL131084 DCG131084:DCH131084 DMC131084:DMD131084 DVY131084:DVZ131084 EFU131084:EFV131084 EPQ131084:EPR131084 EZM131084:EZN131084 FJI131084:FJJ131084 FTE131084:FTF131084 GDA131084:GDB131084 GMW131084:GMX131084 GWS131084:GWT131084 HGO131084:HGP131084 HQK131084:HQL131084 IAG131084:IAH131084 IKC131084:IKD131084 ITY131084:ITZ131084 JDU131084:JDV131084 JNQ131084:JNR131084 JXM131084:JXN131084 KHI131084:KHJ131084 KRE131084:KRF131084 LBA131084:LBB131084 LKW131084:LKX131084 LUS131084:LUT131084 MEO131084:MEP131084 MOK131084:MOL131084 MYG131084:MYH131084 NIC131084:NID131084 NRY131084:NRZ131084 OBU131084:OBV131084 OLQ131084:OLR131084 OVM131084:OVN131084 PFI131084:PFJ131084 PPE131084:PPF131084 PZA131084:PZB131084 QIW131084:QIX131084 QSS131084:QST131084 RCO131084:RCP131084 RMK131084:RML131084 RWG131084:RWH131084 SGC131084:SGD131084 SPY131084:SPZ131084 SZU131084:SZV131084 TJQ131084:TJR131084 TTM131084:TTN131084 UDI131084:UDJ131084 UNE131084:UNF131084 UXA131084:UXB131084 VGW131084:VGX131084 VQS131084:VQT131084 WAO131084:WAP131084 WKK131084:WKL131084 WUG131084:WUH131084 HU196620:HV196620 RQ196620:RR196620 ABM196620:ABN196620 ALI196620:ALJ196620 AVE196620:AVF196620 BFA196620:BFB196620 BOW196620:BOX196620 BYS196620:BYT196620 CIO196620:CIP196620 CSK196620:CSL196620 DCG196620:DCH196620 DMC196620:DMD196620 DVY196620:DVZ196620 EFU196620:EFV196620 EPQ196620:EPR196620 EZM196620:EZN196620 FJI196620:FJJ196620 FTE196620:FTF196620 GDA196620:GDB196620 GMW196620:GMX196620 GWS196620:GWT196620 HGO196620:HGP196620 HQK196620:HQL196620 IAG196620:IAH196620 IKC196620:IKD196620 ITY196620:ITZ196620 JDU196620:JDV196620 JNQ196620:JNR196620 JXM196620:JXN196620 KHI196620:KHJ196620 KRE196620:KRF196620 LBA196620:LBB196620 LKW196620:LKX196620 LUS196620:LUT196620 MEO196620:MEP196620 MOK196620:MOL196620 MYG196620:MYH196620 NIC196620:NID196620 NRY196620:NRZ196620 OBU196620:OBV196620 OLQ196620:OLR196620 OVM196620:OVN196620 PFI196620:PFJ196620 PPE196620:PPF196620 PZA196620:PZB196620 QIW196620:QIX196620 QSS196620:QST196620 RCO196620:RCP196620 RMK196620:RML196620 RWG196620:RWH196620 SGC196620:SGD196620 SPY196620:SPZ196620 SZU196620:SZV196620 TJQ196620:TJR196620 TTM196620:TTN196620 UDI196620:UDJ196620 UNE196620:UNF196620 UXA196620:UXB196620 VGW196620:VGX196620 VQS196620:VQT196620 WAO196620:WAP196620 WKK196620:WKL196620 WUG196620:WUH196620 HU262156:HV262156 RQ262156:RR262156 ABM262156:ABN262156 ALI262156:ALJ262156 AVE262156:AVF262156 BFA262156:BFB262156 BOW262156:BOX262156 BYS262156:BYT262156 CIO262156:CIP262156 CSK262156:CSL262156 DCG262156:DCH262156 DMC262156:DMD262156 DVY262156:DVZ262156 EFU262156:EFV262156 EPQ262156:EPR262156 EZM262156:EZN262156 FJI262156:FJJ262156 FTE262156:FTF262156 GDA262156:GDB262156 GMW262156:GMX262156 GWS262156:GWT262156 HGO262156:HGP262156 HQK262156:HQL262156 IAG262156:IAH262156 IKC262156:IKD262156 ITY262156:ITZ262156 JDU262156:JDV262156 JNQ262156:JNR262156 JXM262156:JXN262156 KHI262156:KHJ262156 KRE262156:KRF262156 LBA262156:LBB262156 LKW262156:LKX262156 LUS262156:LUT262156 MEO262156:MEP262156 MOK262156:MOL262156 MYG262156:MYH262156 NIC262156:NID262156 NRY262156:NRZ262156 OBU262156:OBV262156 OLQ262156:OLR262156 OVM262156:OVN262156 PFI262156:PFJ262156 PPE262156:PPF262156 PZA262156:PZB262156 QIW262156:QIX262156 QSS262156:QST262156 RCO262156:RCP262156 RMK262156:RML262156 RWG262156:RWH262156 SGC262156:SGD262156 SPY262156:SPZ262156 SZU262156:SZV262156 TJQ262156:TJR262156 TTM262156:TTN262156 UDI262156:UDJ262156 UNE262156:UNF262156 UXA262156:UXB262156 VGW262156:VGX262156 VQS262156:VQT262156 WAO262156:WAP262156 WKK262156:WKL262156 WUG262156:WUH262156 HU327692:HV327692 RQ327692:RR327692 ABM327692:ABN327692 ALI327692:ALJ327692 AVE327692:AVF327692 BFA327692:BFB327692 BOW327692:BOX327692 BYS327692:BYT327692 CIO327692:CIP327692 CSK327692:CSL327692 DCG327692:DCH327692 DMC327692:DMD327692 DVY327692:DVZ327692 EFU327692:EFV327692 EPQ327692:EPR327692 EZM327692:EZN327692 FJI327692:FJJ327692 FTE327692:FTF327692 GDA327692:GDB327692 GMW327692:GMX327692 GWS327692:GWT327692 HGO327692:HGP327692 HQK327692:HQL327692 IAG327692:IAH327692 IKC327692:IKD327692 ITY327692:ITZ327692 JDU327692:JDV327692 JNQ327692:JNR327692 JXM327692:JXN327692 KHI327692:KHJ327692 KRE327692:KRF327692 LBA327692:LBB327692 LKW327692:LKX327692 LUS327692:LUT327692 MEO327692:MEP327692 MOK327692:MOL327692 MYG327692:MYH327692 NIC327692:NID327692 NRY327692:NRZ327692 OBU327692:OBV327692 OLQ327692:OLR327692 OVM327692:OVN327692 PFI327692:PFJ327692 PPE327692:PPF327692 PZA327692:PZB327692 QIW327692:QIX327692 QSS327692:QST327692 RCO327692:RCP327692 RMK327692:RML327692 RWG327692:RWH327692 SGC327692:SGD327692 SPY327692:SPZ327692 SZU327692:SZV327692 TJQ327692:TJR327692 TTM327692:TTN327692 UDI327692:UDJ327692 UNE327692:UNF327692 UXA327692:UXB327692 VGW327692:VGX327692 VQS327692:VQT327692 WAO327692:WAP327692 WKK327692:WKL327692 WUG327692:WUH327692 HU393228:HV393228 RQ393228:RR393228 ABM393228:ABN393228 ALI393228:ALJ393228 AVE393228:AVF393228 BFA393228:BFB393228 BOW393228:BOX393228 BYS393228:BYT393228 CIO393228:CIP393228 CSK393228:CSL393228 DCG393228:DCH393228 DMC393228:DMD393228 DVY393228:DVZ393228 EFU393228:EFV393228 EPQ393228:EPR393228 EZM393228:EZN393228 FJI393228:FJJ393228 FTE393228:FTF393228 GDA393228:GDB393228 GMW393228:GMX393228 GWS393228:GWT393228 HGO393228:HGP393228 HQK393228:HQL393228 IAG393228:IAH393228 IKC393228:IKD393228 ITY393228:ITZ393228 JDU393228:JDV393228 JNQ393228:JNR393228 JXM393228:JXN393228 KHI393228:KHJ393228 KRE393228:KRF393228 LBA393228:LBB393228 LKW393228:LKX393228 LUS393228:LUT393228 MEO393228:MEP393228 MOK393228:MOL393228 MYG393228:MYH393228 NIC393228:NID393228 NRY393228:NRZ393228 OBU393228:OBV393228 OLQ393228:OLR393228 OVM393228:OVN393228 PFI393228:PFJ393228 PPE393228:PPF393228 PZA393228:PZB393228 QIW393228:QIX393228 QSS393228:QST393228 RCO393228:RCP393228 RMK393228:RML393228 RWG393228:RWH393228 SGC393228:SGD393228 SPY393228:SPZ393228 SZU393228:SZV393228 TJQ393228:TJR393228 TTM393228:TTN393228 UDI393228:UDJ393228 UNE393228:UNF393228 UXA393228:UXB393228 VGW393228:VGX393228 VQS393228:VQT393228 WAO393228:WAP393228 WKK393228:WKL393228 WUG393228:WUH393228 HU458764:HV458764 RQ458764:RR458764 ABM458764:ABN458764 ALI458764:ALJ458764 AVE458764:AVF458764 BFA458764:BFB458764 BOW458764:BOX458764 BYS458764:BYT458764 CIO458764:CIP458764 CSK458764:CSL458764 DCG458764:DCH458764 DMC458764:DMD458764 DVY458764:DVZ458764 EFU458764:EFV458764 EPQ458764:EPR458764 EZM458764:EZN458764 FJI458764:FJJ458764 FTE458764:FTF458764 GDA458764:GDB458764 GMW458764:GMX458764 GWS458764:GWT458764 HGO458764:HGP458764 HQK458764:HQL458764 IAG458764:IAH458764 IKC458764:IKD458764 ITY458764:ITZ458764 JDU458764:JDV458764 JNQ458764:JNR458764 JXM458764:JXN458764 KHI458764:KHJ458764 KRE458764:KRF458764 LBA458764:LBB458764 LKW458764:LKX458764 LUS458764:LUT458764 MEO458764:MEP458764 MOK458764:MOL458764 MYG458764:MYH458764 NIC458764:NID458764 NRY458764:NRZ458764 OBU458764:OBV458764 OLQ458764:OLR458764 OVM458764:OVN458764 PFI458764:PFJ458764 PPE458764:PPF458764 PZA458764:PZB458764 QIW458764:QIX458764 QSS458764:QST458764 RCO458764:RCP458764 RMK458764:RML458764 RWG458764:RWH458764 SGC458764:SGD458764 SPY458764:SPZ458764 SZU458764:SZV458764 TJQ458764:TJR458764 TTM458764:TTN458764 UDI458764:UDJ458764 UNE458764:UNF458764 UXA458764:UXB458764 VGW458764:VGX458764 VQS458764:VQT458764 WAO458764:WAP458764 WKK458764:WKL458764 WUG458764:WUH458764 HU524300:HV524300 RQ524300:RR524300 ABM524300:ABN524300 ALI524300:ALJ524300 AVE524300:AVF524300 BFA524300:BFB524300 BOW524300:BOX524300 BYS524300:BYT524300 CIO524300:CIP524300 CSK524300:CSL524300 DCG524300:DCH524300 DMC524300:DMD524300 DVY524300:DVZ524300 EFU524300:EFV524300 EPQ524300:EPR524300 EZM524300:EZN524300 FJI524300:FJJ524300 FTE524300:FTF524300 GDA524300:GDB524300 GMW524300:GMX524300 GWS524300:GWT524300 HGO524300:HGP524300 HQK524300:HQL524300 IAG524300:IAH524300 IKC524300:IKD524300 ITY524300:ITZ524300 JDU524300:JDV524300 JNQ524300:JNR524300 JXM524300:JXN524300 KHI524300:KHJ524300 KRE524300:KRF524300 LBA524300:LBB524300 LKW524300:LKX524300 LUS524300:LUT524300 MEO524300:MEP524300 MOK524300:MOL524300 MYG524300:MYH524300 NIC524300:NID524300 NRY524300:NRZ524300 OBU524300:OBV524300 OLQ524300:OLR524300 OVM524300:OVN524300 PFI524300:PFJ524300 PPE524300:PPF524300 PZA524300:PZB524300 QIW524300:QIX524300 QSS524300:QST524300 RCO524300:RCP524300 RMK524300:RML524300 RWG524300:RWH524300 SGC524300:SGD524300 SPY524300:SPZ524300 SZU524300:SZV524300 TJQ524300:TJR524300 TTM524300:TTN524300 UDI524300:UDJ524300 UNE524300:UNF524300 UXA524300:UXB524300 VGW524300:VGX524300 VQS524300:VQT524300 WAO524300:WAP524300 WKK524300:WKL524300 WUG524300:WUH524300 HU589836:HV589836 RQ589836:RR589836 ABM589836:ABN589836 ALI589836:ALJ589836 AVE589836:AVF589836 BFA589836:BFB589836 BOW589836:BOX589836 BYS589836:BYT589836 CIO589836:CIP589836 CSK589836:CSL589836 DCG589836:DCH589836 DMC589836:DMD589836 DVY589836:DVZ589836 EFU589836:EFV589836 EPQ589836:EPR589836 EZM589836:EZN589836 FJI589836:FJJ589836 FTE589836:FTF589836 GDA589836:GDB589836 GMW589836:GMX589836 GWS589836:GWT589836 HGO589836:HGP589836 HQK589836:HQL589836 IAG589836:IAH589836 IKC589836:IKD589836 ITY589836:ITZ589836 JDU589836:JDV589836 JNQ589836:JNR589836 JXM589836:JXN589836 KHI589836:KHJ589836 KRE589836:KRF589836 LBA589836:LBB589836 LKW589836:LKX589836 LUS589836:LUT589836 MEO589836:MEP589836 MOK589836:MOL589836 MYG589836:MYH589836 NIC589836:NID589836 NRY589836:NRZ589836 OBU589836:OBV589836 OLQ589836:OLR589836 OVM589836:OVN589836 PFI589836:PFJ589836 PPE589836:PPF589836 PZA589836:PZB589836 QIW589836:QIX589836 QSS589836:QST589836 RCO589836:RCP589836 RMK589836:RML589836 RWG589836:RWH589836 SGC589836:SGD589836 SPY589836:SPZ589836 SZU589836:SZV589836 TJQ589836:TJR589836 TTM589836:TTN589836 UDI589836:UDJ589836 UNE589836:UNF589836 UXA589836:UXB589836 VGW589836:VGX589836 VQS589836:VQT589836 WAO589836:WAP589836 WKK589836:WKL589836 WUG589836:WUH589836 HU655372:HV655372 RQ655372:RR655372 ABM655372:ABN655372 ALI655372:ALJ655372 AVE655372:AVF655372 BFA655372:BFB655372 BOW655372:BOX655372 BYS655372:BYT655372 CIO655372:CIP655372 CSK655372:CSL655372 DCG655372:DCH655372 DMC655372:DMD655372 DVY655372:DVZ655372 EFU655372:EFV655372 EPQ655372:EPR655372 EZM655372:EZN655372 FJI655372:FJJ655372 FTE655372:FTF655372 GDA655372:GDB655372 GMW655372:GMX655372 GWS655372:GWT655372 HGO655372:HGP655372 HQK655372:HQL655372 IAG655372:IAH655372 IKC655372:IKD655372 ITY655372:ITZ655372 JDU655372:JDV655372 JNQ655372:JNR655372 JXM655372:JXN655372 KHI655372:KHJ655372 KRE655372:KRF655372 LBA655372:LBB655372 LKW655372:LKX655372 LUS655372:LUT655372 MEO655372:MEP655372 MOK655372:MOL655372 MYG655372:MYH655372 NIC655372:NID655372 NRY655372:NRZ655372 OBU655372:OBV655372 OLQ655372:OLR655372 OVM655372:OVN655372 PFI655372:PFJ655372 PPE655372:PPF655372 PZA655372:PZB655372 QIW655372:QIX655372 QSS655372:QST655372 RCO655372:RCP655372 RMK655372:RML655372 RWG655372:RWH655372 SGC655372:SGD655372 SPY655372:SPZ655372 SZU655372:SZV655372 TJQ655372:TJR655372 TTM655372:TTN655372 UDI655372:UDJ655372 UNE655372:UNF655372 UXA655372:UXB655372 VGW655372:VGX655372 VQS655372:VQT655372 WAO655372:WAP655372 WKK655372:WKL655372 WUG655372:WUH655372 HU720908:HV720908 RQ720908:RR720908 ABM720908:ABN720908 ALI720908:ALJ720908 AVE720908:AVF720908 BFA720908:BFB720908 BOW720908:BOX720908 BYS720908:BYT720908 CIO720908:CIP720908 CSK720908:CSL720908 DCG720908:DCH720908 DMC720908:DMD720908 DVY720908:DVZ720908 EFU720908:EFV720908 EPQ720908:EPR720908 EZM720908:EZN720908 FJI720908:FJJ720908 FTE720908:FTF720908 GDA720908:GDB720908 GMW720908:GMX720908 GWS720908:GWT720908 HGO720908:HGP720908 HQK720908:HQL720908 IAG720908:IAH720908 IKC720908:IKD720908 ITY720908:ITZ720908 JDU720908:JDV720908 JNQ720908:JNR720908 JXM720908:JXN720908 KHI720908:KHJ720908 KRE720908:KRF720908 LBA720908:LBB720908 LKW720908:LKX720908 LUS720908:LUT720908 MEO720908:MEP720908 MOK720908:MOL720908 MYG720908:MYH720908 NIC720908:NID720908 NRY720908:NRZ720908 OBU720908:OBV720908 OLQ720908:OLR720908 OVM720908:OVN720908 PFI720908:PFJ720908 PPE720908:PPF720908 PZA720908:PZB720908 QIW720908:QIX720908 QSS720908:QST720908 RCO720908:RCP720908 RMK720908:RML720908 RWG720908:RWH720908 SGC720908:SGD720908 SPY720908:SPZ720908 SZU720908:SZV720908 TJQ720908:TJR720908 TTM720908:TTN720908 UDI720908:UDJ720908 UNE720908:UNF720908 UXA720908:UXB720908 VGW720908:VGX720908 VQS720908:VQT720908 WAO720908:WAP720908 WKK720908:WKL720908 WUG720908:WUH720908 HU786444:HV786444 RQ786444:RR786444 ABM786444:ABN786444 ALI786444:ALJ786444 AVE786444:AVF786444 BFA786444:BFB786444 BOW786444:BOX786444 BYS786444:BYT786444 CIO786444:CIP786444 CSK786444:CSL786444 DCG786444:DCH786444 DMC786444:DMD786444 DVY786444:DVZ786444 EFU786444:EFV786444 EPQ786444:EPR786444 EZM786444:EZN786444 FJI786444:FJJ786444 FTE786444:FTF786444 GDA786444:GDB786444 GMW786444:GMX786444 GWS786444:GWT786444 HGO786444:HGP786444 HQK786444:HQL786444 IAG786444:IAH786444 IKC786444:IKD786444 ITY786444:ITZ786444 JDU786444:JDV786444 JNQ786444:JNR786444 JXM786444:JXN786444 KHI786444:KHJ786444 KRE786444:KRF786444 LBA786444:LBB786444 LKW786444:LKX786444 LUS786444:LUT786444 MEO786444:MEP786444 MOK786444:MOL786444 MYG786444:MYH786444 NIC786444:NID786444 NRY786444:NRZ786444 OBU786444:OBV786444 OLQ786444:OLR786444 OVM786444:OVN786444 PFI786444:PFJ786444 PPE786444:PPF786444 PZA786444:PZB786444 QIW786444:QIX786444 QSS786444:QST786444 RCO786444:RCP786444 RMK786444:RML786444 RWG786444:RWH786444 SGC786444:SGD786444 SPY786444:SPZ786444 SZU786444:SZV786444 TJQ786444:TJR786444 TTM786444:TTN786444 UDI786444:UDJ786444 UNE786444:UNF786444 UXA786444:UXB786444 VGW786444:VGX786444 VQS786444:VQT786444 WAO786444:WAP786444 WKK786444:WKL786444 WUG786444:WUH786444 HU851980:HV851980 RQ851980:RR851980 ABM851980:ABN851980 ALI851980:ALJ851980 AVE851980:AVF851980 BFA851980:BFB851980 BOW851980:BOX851980 BYS851980:BYT851980 CIO851980:CIP851980 CSK851980:CSL851980 DCG851980:DCH851980 DMC851980:DMD851980 DVY851980:DVZ851980 EFU851980:EFV851980 EPQ851980:EPR851980 EZM851980:EZN851980 FJI851980:FJJ851980 FTE851980:FTF851980 GDA851980:GDB851980 GMW851980:GMX851980 GWS851980:GWT851980 HGO851980:HGP851980 HQK851980:HQL851980 IAG851980:IAH851980 IKC851980:IKD851980 ITY851980:ITZ851980 JDU851980:JDV851980 JNQ851980:JNR851980 JXM851980:JXN851980 KHI851980:KHJ851980 KRE851980:KRF851980 LBA851980:LBB851980 LKW851980:LKX851980 LUS851980:LUT851980 MEO851980:MEP851980 MOK851980:MOL851980 MYG851980:MYH851980 NIC851980:NID851980 NRY851980:NRZ851980 OBU851980:OBV851980 OLQ851980:OLR851980 OVM851980:OVN851980 PFI851980:PFJ851980 PPE851980:PPF851980 PZA851980:PZB851980 QIW851980:QIX851980 QSS851980:QST851980 RCO851980:RCP851980 RMK851980:RML851980 RWG851980:RWH851980 SGC851980:SGD851980 SPY851980:SPZ851980 SZU851980:SZV851980 TJQ851980:TJR851980 TTM851980:TTN851980 UDI851980:UDJ851980 UNE851980:UNF851980 UXA851980:UXB851980 VGW851980:VGX851980 VQS851980:VQT851980 WAO851980:WAP851980 WKK851980:WKL851980 WUG851980:WUH851980 HU917516:HV917516 RQ917516:RR917516 ABM917516:ABN917516 ALI917516:ALJ917516 AVE917516:AVF917516 BFA917516:BFB917516 BOW917516:BOX917516 BYS917516:BYT917516 CIO917516:CIP917516 CSK917516:CSL917516 DCG917516:DCH917516 DMC917516:DMD917516 DVY917516:DVZ917516 EFU917516:EFV917516 EPQ917516:EPR917516 EZM917516:EZN917516 FJI917516:FJJ917516 FTE917516:FTF917516 GDA917516:GDB917516 GMW917516:GMX917516 GWS917516:GWT917516 HGO917516:HGP917516 HQK917516:HQL917516 IAG917516:IAH917516 IKC917516:IKD917516 ITY917516:ITZ917516 JDU917516:JDV917516 JNQ917516:JNR917516 JXM917516:JXN917516 KHI917516:KHJ917516 KRE917516:KRF917516 LBA917516:LBB917516 LKW917516:LKX917516 LUS917516:LUT917516 MEO917516:MEP917516 MOK917516:MOL917516 MYG917516:MYH917516 NIC917516:NID917516 NRY917516:NRZ917516 OBU917516:OBV917516 OLQ917516:OLR917516 OVM917516:OVN917516 PFI917516:PFJ917516 PPE917516:PPF917516 PZA917516:PZB917516 QIW917516:QIX917516 QSS917516:QST917516 RCO917516:RCP917516 RMK917516:RML917516 RWG917516:RWH917516 SGC917516:SGD917516 SPY917516:SPZ917516 SZU917516:SZV917516 TJQ917516:TJR917516 TTM917516:TTN917516 UDI917516:UDJ917516 UNE917516:UNF917516 UXA917516:UXB917516 VGW917516:VGX917516 VQS917516:VQT917516 WAO917516:WAP917516 WKK917516:WKL917516 WUG917516:WUH917516 HU983052:HV983052 RQ983052:RR983052 ABM983052:ABN983052 ALI983052:ALJ983052 AVE983052:AVF983052 BFA983052:BFB983052 BOW983052:BOX983052 BYS983052:BYT983052 CIO983052:CIP983052 CSK983052:CSL983052 DCG983052:DCH983052 DMC983052:DMD983052 DVY983052:DVZ983052 EFU983052:EFV983052 EPQ983052:EPR983052 EZM983052:EZN983052 FJI983052:FJJ983052 FTE983052:FTF983052 GDA983052:GDB983052 GMW983052:GMX983052 GWS983052:GWT983052 HGO983052:HGP983052 HQK983052:HQL983052 IAG983052:IAH983052 IKC983052:IKD983052 ITY983052:ITZ983052 JDU983052:JDV983052 JNQ983052:JNR983052 JXM983052:JXN983052 KHI983052:KHJ983052 KRE983052:KRF983052 LBA983052:LBB983052 LKW983052:LKX983052 LUS983052:LUT983052 MEO983052:MEP983052 MOK983052:MOL983052 MYG983052:MYH983052 NIC983052:NID983052 NRY983052:NRZ983052 OBU983052:OBV983052 OLQ983052:OLR983052 OVM983052:OVN983052 PFI983052:PFJ983052 PPE983052:PPF983052 PZA983052:PZB983052 QIW983052:QIX983052 QSS983052:QST983052 RCO983052:RCP983052 RMK983052:RML983052 RWG983052:RWH983052 SGC983052:SGD983052 SPY983052:SPZ983052 SZU983052:SZV983052 TJQ983052:TJR983052 TTM983052:TTN983052 UDI983052:UDJ983052 UNE983052:UNF983052 UXA983052:UXB983052 VGW983052:VGX983052 VQS983052:VQT983052 WAO983052:WAP983052 WKK983052:WKL983052 WUG983052:WUH983052 HX65548:HY65548 RT65548:RU65548 ABP65548:ABQ65548 ALL65548:ALM65548 AVH65548:AVI65548 BFD65548:BFE65548 BOZ65548:BPA65548 BYV65548:BYW65548 CIR65548:CIS65548 CSN65548:CSO65548 DCJ65548:DCK65548 DMF65548:DMG65548 DWB65548:DWC65548 EFX65548:EFY65548 EPT65548:EPU65548 EZP65548:EZQ65548 FJL65548:FJM65548 FTH65548:FTI65548 GDD65548:GDE65548 GMZ65548:GNA65548 GWV65548:GWW65548 HGR65548:HGS65548 HQN65548:HQO65548 IAJ65548:IAK65548 IKF65548:IKG65548 IUB65548:IUC65548 JDX65548:JDY65548 JNT65548:JNU65548 JXP65548:JXQ65548 KHL65548:KHM65548 KRH65548:KRI65548 LBD65548:LBE65548 LKZ65548:LLA65548 LUV65548:LUW65548 MER65548:MES65548 MON65548:MOO65548 MYJ65548:MYK65548 NIF65548:NIG65548 NSB65548:NSC65548 OBX65548:OBY65548 OLT65548:OLU65548 OVP65548:OVQ65548 PFL65548:PFM65548 PPH65548:PPI65548 PZD65548:PZE65548 QIZ65548:QJA65548 QSV65548:QSW65548 RCR65548:RCS65548 RMN65548:RMO65548 RWJ65548:RWK65548 SGF65548:SGG65548 SQB65548:SQC65548 SZX65548:SZY65548 TJT65548:TJU65548 TTP65548:TTQ65548 UDL65548:UDM65548 UNH65548:UNI65548 UXD65548:UXE65548 VGZ65548:VHA65548 VQV65548:VQW65548 WAR65548:WAS65548 WKN65548:WKO65548 WUJ65548:WUK65548 HX131084:HY131084 RT131084:RU131084 ABP131084:ABQ131084 ALL131084:ALM131084 AVH131084:AVI131084 BFD131084:BFE131084 BOZ131084:BPA131084 BYV131084:BYW131084 CIR131084:CIS131084 CSN131084:CSO131084 DCJ131084:DCK131084 DMF131084:DMG131084 DWB131084:DWC131084 EFX131084:EFY131084 EPT131084:EPU131084 EZP131084:EZQ131084 FJL131084:FJM131084 FTH131084:FTI131084 GDD131084:GDE131084 GMZ131084:GNA131084 GWV131084:GWW131084 HGR131084:HGS131084 HQN131084:HQO131084 IAJ131084:IAK131084 IKF131084:IKG131084 IUB131084:IUC131084 JDX131084:JDY131084 JNT131084:JNU131084 JXP131084:JXQ131084 KHL131084:KHM131084 KRH131084:KRI131084 LBD131084:LBE131084 LKZ131084:LLA131084 LUV131084:LUW131084 MER131084:MES131084 MON131084:MOO131084 MYJ131084:MYK131084 NIF131084:NIG131084 NSB131084:NSC131084 OBX131084:OBY131084 OLT131084:OLU131084 OVP131084:OVQ131084 PFL131084:PFM131084 PPH131084:PPI131084 PZD131084:PZE131084 QIZ131084:QJA131084 QSV131084:QSW131084 RCR131084:RCS131084 RMN131084:RMO131084 RWJ131084:RWK131084 SGF131084:SGG131084 SQB131084:SQC131084 SZX131084:SZY131084 TJT131084:TJU131084 TTP131084:TTQ131084 UDL131084:UDM131084 UNH131084:UNI131084 UXD131084:UXE131084 VGZ131084:VHA131084 VQV131084:VQW131084 WAR131084:WAS131084 WKN131084:WKO131084 WUJ131084:WUK131084 HX196620:HY196620 RT196620:RU196620 ABP196620:ABQ196620 ALL196620:ALM196620 AVH196620:AVI196620 BFD196620:BFE196620 BOZ196620:BPA196620 BYV196620:BYW196620 CIR196620:CIS196620 CSN196620:CSO196620 DCJ196620:DCK196620 DMF196620:DMG196620 DWB196620:DWC196620 EFX196620:EFY196620 EPT196620:EPU196620 EZP196620:EZQ196620 FJL196620:FJM196620 FTH196620:FTI196620 GDD196620:GDE196620 GMZ196620:GNA196620 GWV196620:GWW196620 HGR196620:HGS196620 HQN196620:HQO196620 IAJ196620:IAK196620 IKF196620:IKG196620 IUB196620:IUC196620 JDX196620:JDY196620 JNT196620:JNU196620 JXP196620:JXQ196620 KHL196620:KHM196620 KRH196620:KRI196620 LBD196620:LBE196620 LKZ196620:LLA196620 LUV196620:LUW196620 MER196620:MES196620 MON196620:MOO196620 MYJ196620:MYK196620 NIF196620:NIG196620 NSB196620:NSC196620 OBX196620:OBY196620 OLT196620:OLU196620 OVP196620:OVQ196620 PFL196620:PFM196620 PPH196620:PPI196620 PZD196620:PZE196620 QIZ196620:QJA196620 QSV196620:QSW196620 RCR196620:RCS196620 RMN196620:RMO196620 RWJ196620:RWK196620 SGF196620:SGG196620 SQB196620:SQC196620 SZX196620:SZY196620 TJT196620:TJU196620 TTP196620:TTQ196620 UDL196620:UDM196620 UNH196620:UNI196620 UXD196620:UXE196620 VGZ196620:VHA196620 VQV196620:VQW196620 WAR196620:WAS196620 WKN196620:WKO196620 WUJ196620:WUK196620 HX262156:HY262156 RT262156:RU262156 ABP262156:ABQ262156 ALL262156:ALM262156 AVH262156:AVI262156 BFD262156:BFE262156 BOZ262156:BPA262156 BYV262156:BYW262156 CIR262156:CIS262156 CSN262156:CSO262156 DCJ262156:DCK262156 DMF262156:DMG262156 DWB262156:DWC262156 EFX262156:EFY262156 EPT262156:EPU262156 EZP262156:EZQ262156 FJL262156:FJM262156 FTH262156:FTI262156 GDD262156:GDE262156 GMZ262156:GNA262156 GWV262156:GWW262156 HGR262156:HGS262156 HQN262156:HQO262156 IAJ262156:IAK262156 IKF262156:IKG262156 IUB262156:IUC262156 JDX262156:JDY262156 JNT262156:JNU262156 JXP262156:JXQ262156 KHL262156:KHM262156 KRH262156:KRI262156 LBD262156:LBE262156 LKZ262156:LLA262156 LUV262156:LUW262156 MER262156:MES262156 MON262156:MOO262156 MYJ262156:MYK262156 NIF262156:NIG262156 NSB262156:NSC262156 OBX262156:OBY262156 OLT262156:OLU262156 OVP262156:OVQ262156 PFL262156:PFM262156 PPH262156:PPI262156 PZD262156:PZE262156 QIZ262156:QJA262156 QSV262156:QSW262156 RCR262156:RCS262156 RMN262156:RMO262156 RWJ262156:RWK262156 SGF262156:SGG262156 SQB262156:SQC262156 SZX262156:SZY262156 TJT262156:TJU262156 TTP262156:TTQ262156 UDL262156:UDM262156 UNH262156:UNI262156 UXD262156:UXE262156 VGZ262156:VHA262156 VQV262156:VQW262156 WAR262156:WAS262156 WKN262156:WKO262156 WUJ262156:WUK262156 HX327692:HY327692 RT327692:RU327692 ABP327692:ABQ327692 ALL327692:ALM327692 AVH327692:AVI327692 BFD327692:BFE327692 BOZ327692:BPA327692 BYV327692:BYW327692 CIR327692:CIS327692 CSN327692:CSO327692 DCJ327692:DCK327692 DMF327692:DMG327692 DWB327692:DWC327692 EFX327692:EFY327692 EPT327692:EPU327692 EZP327692:EZQ327692 FJL327692:FJM327692 FTH327692:FTI327692 GDD327692:GDE327692 GMZ327692:GNA327692 GWV327692:GWW327692 HGR327692:HGS327692 HQN327692:HQO327692 IAJ327692:IAK327692 IKF327692:IKG327692 IUB327692:IUC327692 JDX327692:JDY327692 JNT327692:JNU327692 JXP327692:JXQ327692 KHL327692:KHM327692 KRH327692:KRI327692 LBD327692:LBE327692 LKZ327692:LLA327692 LUV327692:LUW327692 MER327692:MES327692 MON327692:MOO327692 MYJ327692:MYK327692 NIF327692:NIG327692 NSB327692:NSC327692 OBX327692:OBY327692 OLT327692:OLU327692 OVP327692:OVQ327692 PFL327692:PFM327692 PPH327692:PPI327692 PZD327692:PZE327692 QIZ327692:QJA327692 QSV327692:QSW327692 RCR327692:RCS327692 RMN327692:RMO327692 RWJ327692:RWK327692 SGF327692:SGG327692 SQB327692:SQC327692 SZX327692:SZY327692 TJT327692:TJU327692 TTP327692:TTQ327692 UDL327692:UDM327692 UNH327692:UNI327692 UXD327692:UXE327692 VGZ327692:VHA327692 VQV327692:VQW327692 WAR327692:WAS327692 WKN327692:WKO327692 WUJ327692:WUK327692 HX393228:HY393228 RT393228:RU393228 ABP393228:ABQ393228 ALL393228:ALM393228 AVH393228:AVI393228 BFD393228:BFE393228 BOZ393228:BPA393228 BYV393228:BYW393228 CIR393228:CIS393228 CSN393228:CSO393228 DCJ393228:DCK393228 DMF393228:DMG393228 DWB393228:DWC393228 EFX393228:EFY393228 EPT393228:EPU393228 EZP393228:EZQ393228 FJL393228:FJM393228 FTH393228:FTI393228 GDD393228:GDE393228 GMZ393228:GNA393228 GWV393228:GWW393228 HGR393228:HGS393228 HQN393228:HQO393228 IAJ393228:IAK393228 IKF393228:IKG393228 IUB393228:IUC393228 JDX393228:JDY393228 JNT393228:JNU393228 JXP393228:JXQ393228 KHL393228:KHM393228 KRH393228:KRI393228 LBD393228:LBE393228 LKZ393228:LLA393228 LUV393228:LUW393228 MER393228:MES393228 MON393228:MOO393228 MYJ393228:MYK393228 NIF393228:NIG393228 NSB393228:NSC393228 OBX393228:OBY393228 OLT393228:OLU393228 OVP393228:OVQ393228 PFL393228:PFM393228 PPH393228:PPI393228 PZD393228:PZE393228 QIZ393228:QJA393228 QSV393228:QSW393228 RCR393228:RCS393228 RMN393228:RMO393228 RWJ393228:RWK393228 SGF393228:SGG393228 SQB393228:SQC393228 SZX393228:SZY393228 TJT393228:TJU393228 TTP393228:TTQ393228 UDL393228:UDM393228 UNH393228:UNI393228 UXD393228:UXE393228 VGZ393228:VHA393228 VQV393228:VQW393228 WAR393228:WAS393228 WKN393228:WKO393228 WUJ393228:WUK393228 HX458764:HY458764 RT458764:RU458764 ABP458764:ABQ458764 ALL458764:ALM458764 AVH458764:AVI458764 BFD458764:BFE458764 BOZ458764:BPA458764 BYV458764:BYW458764 CIR458764:CIS458764 CSN458764:CSO458764 DCJ458764:DCK458764 DMF458764:DMG458764 DWB458764:DWC458764 EFX458764:EFY458764 EPT458764:EPU458764 EZP458764:EZQ458764 FJL458764:FJM458764 FTH458764:FTI458764 GDD458764:GDE458764 GMZ458764:GNA458764 GWV458764:GWW458764 HGR458764:HGS458764 HQN458764:HQO458764 IAJ458764:IAK458764 IKF458764:IKG458764 IUB458764:IUC458764 JDX458764:JDY458764 JNT458764:JNU458764 JXP458764:JXQ458764 KHL458764:KHM458764 KRH458764:KRI458764 LBD458764:LBE458764 LKZ458764:LLA458764 LUV458764:LUW458764 MER458764:MES458764 MON458764:MOO458764 MYJ458764:MYK458764 NIF458764:NIG458764 NSB458764:NSC458764 OBX458764:OBY458764 OLT458764:OLU458764 OVP458764:OVQ458764 PFL458764:PFM458764 PPH458764:PPI458764 PZD458764:PZE458764 QIZ458764:QJA458764 QSV458764:QSW458764 RCR458764:RCS458764 RMN458764:RMO458764 RWJ458764:RWK458764 SGF458764:SGG458764 SQB458764:SQC458764 SZX458764:SZY458764 TJT458764:TJU458764 TTP458764:TTQ458764 UDL458764:UDM458764 UNH458764:UNI458764 UXD458764:UXE458764 VGZ458764:VHA458764 VQV458764:VQW458764 WAR458764:WAS458764 WKN458764:WKO458764 WUJ458764:WUK458764 HX524300:HY524300 RT524300:RU524300 ABP524300:ABQ524300 ALL524300:ALM524300 AVH524300:AVI524300 BFD524300:BFE524300 BOZ524300:BPA524300 BYV524300:BYW524300 CIR524300:CIS524300 CSN524300:CSO524300 DCJ524300:DCK524300 DMF524300:DMG524300 DWB524300:DWC524300 EFX524300:EFY524300 EPT524300:EPU524300 EZP524300:EZQ524300 FJL524300:FJM524300 FTH524300:FTI524300 GDD524300:GDE524300 GMZ524300:GNA524300 GWV524300:GWW524300 HGR524300:HGS524300 HQN524300:HQO524300 IAJ524300:IAK524300 IKF524300:IKG524300 IUB524300:IUC524300 JDX524300:JDY524300 JNT524300:JNU524300 JXP524300:JXQ524300 KHL524300:KHM524300 KRH524300:KRI524300 LBD524300:LBE524300 LKZ524300:LLA524300 LUV524300:LUW524300 MER524300:MES524300 MON524300:MOO524300 MYJ524300:MYK524300 NIF524300:NIG524300 NSB524300:NSC524300 OBX524300:OBY524300 OLT524300:OLU524300 OVP524300:OVQ524300 PFL524300:PFM524300 PPH524300:PPI524300 PZD524300:PZE524300 QIZ524300:QJA524300 QSV524300:QSW524300 RCR524300:RCS524300 RMN524300:RMO524300 RWJ524300:RWK524300 SGF524300:SGG524300 SQB524300:SQC524300 SZX524300:SZY524300 TJT524300:TJU524300 TTP524300:TTQ524300 UDL524300:UDM524300 UNH524300:UNI524300 UXD524300:UXE524300 VGZ524300:VHA524300 VQV524300:VQW524300 WAR524300:WAS524300 WKN524300:WKO524300 WUJ524300:WUK524300 HX589836:HY589836 RT589836:RU589836 ABP589836:ABQ589836 ALL589836:ALM589836 AVH589836:AVI589836 BFD589836:BFE589836 BOZ589836:BPA589836 BYV589836:BYW589836 CIR589836:CIS589836 CSN589836:CSO589836 DCJ589836:DCK589836 DMF589836:DMG589836 DWB589836:DWC589836 EFX589836:EFY589836 EPT589836:EPU589836 EZP589836:EZQ589836 FJL589836:FJM589836 FTH589836:FTI589836 GDD589836:GDE589836 GMZ589836:GNA589836 GWV589836:GWW589836 HGR589836:HGS589836 HQN589836:HQO589836 IAJ589836:IAK589836 IKF589836:IKG589836 IUB589836:IUC589836 JDX589836:JDY589836 JNT589836:JNU589836 JXP589836:JXQ589836 KHL589836:KHM589836 KRH589836:KRI589836 LBD589836:LBE589836 LKZ589836:LLA589836 LUV589836:LUW589836 MER589836:MES589836 MON589836:MOO589836 MYJ589836:MYK589836 NIF589836:NIG589836 NSB589836:NSC589836 OBX589836:OBY589836 OLT589836:OLU589836 OVP589836:OVQ589836 PFL589836:PFM589836 PPH589836:PPI589836 PZD589836:PZE589836 QIZ589836:QJA589836 QSV589836:QSW589836 RCR589836:RCS589836 RMN589836:RMO589836 RWJ589836:RWK589836 SGF589836:SGG589836 SQB589836:SQC589836 SZX589836:SZY589836 TJT589836:TJU589836 TTP589836:TTQ589836 UDL589836:UDM589836 UNH589836:UNI589836 UXD589836:UXE589836 VGZ589836:VHA589836 VQV589836:VQW589836 WAR589836:WAS589836 WKN589836:WKO589836 WUJ589836:WUK589836 HX655372:HY655372 RT655372:RU655372 ABP655372:ABQ655372 ALL655372:ALM655372 AVH655372:AVI655372 BFD655372:BFE655372 BOZ655372:BPA655372 BYV655372:BYW655372 CIR655372:CIS655372 CSN655372:CSO655372 DCJ655372:DCK655372 DMF655372:DMG655372 DWB655372:DWC655372 EFX655372:EFY655372 EPT655372:EPU655372 EZP655372:EZQ655372 FJL655372:FJM655372 FTH655372:FTI655372 GDD655372:GDE655372 GMZ655372:GNA655372 GWV655372:GWW655372 HGR655372:HGS655372 HQN655372:HQO655372 IAJ655372:IAK655372 IKF655372:IKG655372 IUB655372:IUC655372 JDX655372:JDY655372 JNT655372:JNU655372 JXP655372:JXQ655372 KHL655372:KHM655372 KRH655372:KRI655372 LBD655372:LBE655372 LKZ655372:LLA655372 LUV655372:LUW655372 MER655372:MES655372 MON655372:MOO655372 MYJ655372:MYK655372 NIF655372:NIG655372 NSB655372:NSC655372 OBX655372:OBY655372 OLT655372:OLU655372 OVP655372:OVQ655372 PFL655372:PFM655372 PPH655372:PPI655372 PZD655372:PZE655372 QIZ655372:QJA655372 QSV655372:QSW655372 RCR655372:RCS655372 RMN655372:RMO655372 RWJ655372:RWK655372 SGF655372:SGG655372 SQB655372:SQC655372 SZX655372:SZY655372 TJT655372:TJU655372 TTP655372:TTQ655372 UDL655372:UDM655372 UNH655372:UNI655372 UXD655372:UXE655372 VGZ655372:VHA655372 VQV655372:VQW655372 WAR655372:WAS655372 WKN655372:WKO655372 WUJ655372:WUK655372 HX720908:HY720908 RT720908:RU720908 ABP720908:ABQ720908 ALL720908:ALM720908 AVH720908:AVI720908 BFD720908:BFE720908 BOZ720908:BPA720908 BYV720908:BYW720908 CIR720908:CIS720908 CSN720908:CSO720908 DCJ720908:DCK720908 DMF720908:DMG720908 DWB720908:DWC720908 EFX720908:EFY720908 EPT720908:EPU720908 EZP720908:EZQ720908 FJL720908:FJM720908 FTH720908:FTI720908 GDD720908:GDE720908 GMZ720908:GNA720908 GWV720908:GWW720908 HGR720908:HGS720908 HQN720908:HQO720908 IAJ720908:IAK720908 IKF720908:IKG720908 IUB720908:IUC720908 JDX720908:JDY720908 JNT720908:JNU720908 JXP720908:JXQ720908 KHL720908:KHM720908 KRH720908:KRI720908 LBD720908:LBE720908 LKZ720908:LLA720908 LUV720908:LUW720908 MER720908:MES720908 MON720908:MOO720908 MYJ720908:MYK720908 NIF720908:NIG720908 NSB720908:NSC720908 OBX720908:OBY720908 OLT720908:OLU720908 OVP720908:OVQ720908 PFL720908:PFM720908 PPH720908:PPI720908 PZD720908:PZE720908 QIZ720908:QJA720908 QSV720908:QSW720908 RCR720908:RCS720908 RMN720908:RMO720908 RWJ720908:RWK720908 SGF720908:SGG720908 SQB720908:SQC720908 SZX720908:SZY720908 TJT720908:TJU720908 TTP720908:TTQ720908 UDL720908:UDM720908 UNH720908:UNI720908 UXD720908:UXE720908 VGZ720908:VHA720908 VQV720908:VQW720908 WAR720908:WAS720908 WKN720908:WKO720908 WUJ720908:WUK720908 HX786444:HY786444 RT786444:RU786444 ABP786444:ABQ786444 ALL786444:ALM786444 AVH786444:AVI786444 BFD786444:BFE786444 BOZ786444:BPA786444 BYV786444:BYW786444 CIR786444:CIS786444 CSN786444:CSO786444 DCJ786444:DCK786444 DMF786444:DMG786444 DWB786444:DWC786444 EFX786444:EFY786444 EPT786444:EPU786444 EZP786444:EZQ786444 FJL786444:FJM786444 FTH786444:FTI786444 GDD786444:GDE786444 GMZ786444:GNA786444 GWV786444:GWW786444 HGR786444:HGS786444 HQN786444:HQO786444 IAJ786444:IAK786444 IKF786444:IKG786444 IUB786444:IUC786444 JDX786444:JDY786444 JNT786444:JNU786444 JXP786444:JXQ786444 KHL786444:KHM786444 KRH786444:KRI786444 LBD786444:LBE786444 LKZ786444:LLA786444 LUV786444:LUW786444 MER786444:MES786444 MON786444:MOO786444 MYJ786444:MYK786444 NIF786444:NIG786444 NSB786444:NSC786444 OBX786444:OBY786444 OLT786444:OLU786444 OVP786444:OVQ786444 PFL786444:PFM786444 PPH786444:PPI786444 PZD786444:PZE786444 QIZ786444:QJA786444 QSV786444:QSW786444 RCR786444:RCS786444 RMN786444:RMO786444 RWJ786444:RWK786444 SGF786444:SGG786444 SQB786444:SQC786444 SZX786444:SZY786444 TJT786444:TJU786444 TTP786444:TTQ786444 UDL786444:UDM786444 UNH786444:UNI786444 UXD786444:UXE786444 VGZ786444:VHA786444 VQV786444:VQW786444 WAR786444:WAS786444 WKN786444:WKO786444 WUJ786444:WUK786444 HX851980:HY851980 RT851980:RU851980 ABP851980:ABQ851980 ALL851980:ALM851980 AVH851980:AVI851980 BFD851980:BFE851980 BOZ851980:BPA851980 BYV851980:BYW851980 CIR851980:CIS851980 CSN851980:CSO851980 DCJ851980:DCK851980 DMF851980:DMG851980 DWB851980:DWC851980 EFX851980:EFY851980 EPT851980:EPU851980 EZP851980:EZQ851980 FJL851980:FJM851980 FTH851980:FTI851980 GDD851980:GDE851980 GMZ851980:GNA851980 GWV851980:GWW851980 HGR851980:HGS851980 HQN851980:HQO851980 IAJ851980:IAK851980 IKF851980:IKG851980 IUB851980:IUC851980 JDX851980:JDY851980 JNT851980:JNU851980 JXP851980:JXQ851980 KHL851980:KHM851980 KRH851980:KRI851980 LBD851980:LBE851980 LKZ851980:LLA851980 LUV851980:LUW851980 MER851980:MES851980 MON851980:MOO851980 MYJ851980:MYK851980 NIF851980:NIG851980 NSB851980:NSC851980 OBX851980:OBY851980 OLT851980:OLU851980 OVP851980:OVQ851980 PFL851980:PFM851980 PPH851980:PPI851980 PZD851980:PZE851980 QIZ851980:QJA851980 QSV851980:QSW851980 RCR851980:RCS851980 RMN851980:RMO851980 RWJ851980:RWK851980 SGF851980:SGG851980 SQB851980:SQC851980 SZX851980:SZY851980 TJT851980:TJU851980 TTP851980:TTQ851980 UDL851980:UDM851980 UNH851980:UNI851980 UXD851980:UXE851980 VGZ851980:VHA851980 VQV851980:VQW851980 WAR851980:WAS851980 WKN851980:WKO851980 WUJ851980:WUK851980 HX917516:HY917516 RT917516:RU917516 ABP917516:ABQ917516 ALL917516:ALM917516 AVH917516:AVI917516 BFD917516:BFE917516 BOZ917516:BPA917516 BYV917516:BYW917516 CIR917516:CIS917516 CSN917516:CSO917516 DCJ917516:DCK917516 DMF917516:DMG917516 DWB917516:DWC917516 EFX917516:EFY917516 EPT917516:EPU917516 EZP917516:EZQ917516 FJL917516:FJM917516 FTH917516:FTI917516 GDD917516:GDE917516 GMZ917516:GNA917516 GWV917516:GWW917516 HGR917516:HGS917516 HQN917516:HQO917516 IAJ917516:IAK917516 IKF917516:IKG917516 IUB917516:IUC917516 JDX917516:JDY917516 JNT917516:JNU917516 JXP917516:JXQ917516 KHL917516:KHM917516 KRH917516:KRI917516 LBD917516:LBE917516 LKZ917516:LLA917516 LUV917516:LUW917516 MER917516:MES917516 MON917516:MOO917516 MYJ917516:MYK917516 NIF917516:NIG917516 NSB917516:NSC917516 OBX917516:OBY917516 OLT917516:OLU917516 OVP917516:OVQ917516 PFL917516:PFM917516 PPH917516:PPI917516 PZD917516:PZE917516 QIZ917516:QJA917516 QSV917516:QSW917516 RCR917516:RCS917516 RMN917516:RMO917516 RWJ917516:RWK917516 SGF917516:SGG917516 SQB917516:SQC917516 SZX917516:SZY917516 TJT917516:TJU917516 TTP917516:TTQ917516 UDL917516:UDM917516 UNH917516:UNI917516 UXD917516:UXE917516 VGZ917516:VHA917516 VQV917516:VQW917516 WAR917516:WAS917516 WKN917516:WKO917516 WUJ917516:WUK917516 HX983052:HY983052 RT983052:RU983052 ABP983052:ABQ983052 ALL983052:ALM983052 AVH983052:AVI983052 BFD983052:BFE983052 BOZ983052:BPA983052 BYV983052:BYW983052 CIR983052:CIS983052 CSN983052:CSO983052 DCJ983052:DCK983052 DMF983052:DMG983052 DWB983052:DWC983052 EFX983052:EFY983052 EPT983052:EPU983052 EZP983052:EZQ983052 FJL983052:FJM983052 FTH983052:FTI983052 GDD983052:GDE983052 GMZ983052:GNA983052 GWV983052:GWW983052 HGR983052:HGS983052 HQN983052:HQO983052 IAJ983052:IAK983052 IKF983052:IKG983052 IUB983052:IUC983052 JDX983052:JDY983052 JNT983052:JNU983052 JXP983052:JXQ983052 KHL983052:KHM983052 KRH983052:KRI983052 LBD983052:LBE983052 LKZ983052:LLA983052 LUV983052:LUW983052 MER983052:MES983052 MON983052:MOO983052 MYJ983052:MYK983052 NIF983052:NIG983052 NSB983052:NSC983052 OBX983052:OBY983052 OLT983052:OLU983052 OVP983052:OVQ983052 PFL983052:PFM983052 PPH983052:PPI983052 PZD983052:PZE983052 QIZ983052:QJA983052 QSV983052:QSW983052 RCR983052:RCS983052 RMN983052:RMO983052 RWJ983052:RWK983052 SGF983052:SGG983052 SQB983052:SQC983052 SZX983052:SZY983052 TJT983052:TJU983052 TTP983052:TTQ983052 UDL983052:UDM983052 UNH983052:UNI983052 UXD983052:UXE983052 VGZ983052:VHA983052 VQV983052:VQW983052 WAR983052:WAS983052 WKN983052:WKO983052 WUJ983052:WUK983052 IA65548:IB65548 RW65548:RX65548 ABS65548:ABT65548 ALO65548:ALP65548 AVK65548:AVL65548 BFG65548:BFH65548 BPC65548:BPD65548 BYY65548:BYZ65548 CIU65548:CIV65548 CSQ65548:CSR65548 DCM65548:DCN65548 DMI65548:DMJ65548 DWE65548:DWF65548 EGA65548:EGB65548 EPW65548:EPX65548 EZS65548:EZT65548 FJO65548:FJP65548 FTK65548:FTL65548 GDG65548:GDH65548 GNC65548:GND65548 GWY65548:GWZ65548 HGU65548:HGV65548 HQQ65548:HQR65548 IAM65548:IAN65548 IKI65548:IKJ65548 IUE65548:IUF65548 JEA65548:JEB65548 JNW65548:JNX65548 JXS65548:JXT65548 KHO65548:KHP65548 KRK65548:KRL65548 LBG65548:LBH65548 LLC65548:LLD65548 LUY65548:LUZ65548 MEU65548:MEV65548 MOQ65548:MOR65548 MYM65548:MYN65548 NII65548:NIJ65548 NSE65548:NSF65548 OCA65548:OCB65548 OLW65548:OLX65548 OVS65548:OVT65548 PFO65548:PFP65548 PPK65548:PPL65548 PZG65548:PZH65548 QJC65548:QJD65548 QSY65548:QSZ65548 RCU65548:RCV65548 RMQ65548:RMR65548 RWM65548:RWN65548 SGI65548:SGJ65548 SQE65548:SQF65548 TAA65548:TAB65548 TJW65548:TJX65548 TTS65548:TTT65548 UDO65548:UDP65548 UNK65548:UNL65548 UXG65548:UXH65548 VHC65548:VHD65548 VQY65548:VQZ65548 WAU65548:WAV65548 WKQ65548:WKR65548 WUM65548:WUN65548 IA131084:IB131084 RW131084:RX131084 ABS131084:ABT131084 ALO131084:ALP131084 AVK131084:AVL131084 BFG131084:BFH131084 BPC131084:BPD131084 BYY131084:BYZ131084 CIU131084:CIV131084 CSQ131084:CSR131084 DCM131084:DCN131084 DMI131084:DMJ131084 DWE131084:DWF131084 EGA131084:EGB131084 EPW131084:EPX131084 EZS131084:EZT131084 FJO131084:FJP131084 FTK131084:FTL131084 GDG131084:GDH131084 GNC131084:GND131084 GWY131084:GWZ131084 HGU131084:HGV131084 HQQ131084:HQR131084 IAM131084:IAN131084 IKI131084:IKJ131084 IUE131084:IUF131084 JEA131084:JEB131084 JNW131084:JNX131084 JXS131084:JXT131084 KHO131084:KHP131084 KRK131084:KRL131084 LBG131084:LBH131084 LLC131084:LLD131084 LUY131084:LUZ131084 MEU131084:MEV131084 MOQ131084:MOR131084 MYM131084:MYN131084 NII131084:NIJ131084 NSE131084:NSF131084 OCA131084:OCB131084 OLW131084:OLX131084 OVS131084:OVT131084 PFO131084:PFP131084 PPK131084:PPL131084 PZG131084:PZH131084 QJC131084:QJD131084 QSY131084:QSZ131084 RCU131084:RCV131084 RMQ131084:RMR131084 RWM131084:RWN131084 SGI131084:SGJ131084 SQE131084:SQF131084 TAA131084:TAB131084 TJW131084:TJX131084 TTS131084:TTT131084 UDO131084:UDP131084 UNK131084:UNL131084 UXG131084:UXH131084 VHC131084:VHD131084 VQY131084:VQZ131084 WAU131084:WAV131084 WKQ131084:WKR131084 WUM131084:WUN131084 IA196620:IB196620 RW196620:RX196620 ABS196620:ABT196620 ALO196620:ALP196620 AVK196620:AVL196620 BFG196620:BFH196620 BPC196620:BPD196620 BYY196620:BYZ196620 CIU196620:CIV196620 CSQ196620:CSR196620 DCM196620:DCN196620 DMI196620:DMJ196620 DWE196620:DWF196620 EGA196620:EGB196620 EPW196620:EPX196620 EZS196620:EZT196620 FJO196620:FJP196620 FTK196620:FTL196620 GDG196620:GDH196620 GNC196620:GND196620 GWY196620:GWZ196620 HGU196620:HGV196620 HQQ196620:HQR196620 IAM196620:IAN196620 IKI196620:IKJ196620 IUE196620:IUF196620 JEA196620:JEB196620 JNW196620:JNX196620 JXS196620:JXT196620 KHO196620:KHP196620 KRK196620:KRL196620 LBG196620:LBH196620 LLC196620:LLD196620 LUY196620:LUZ196620 MEU196620:MEV196620 MOQ196620:MOR196620 MYM196620:MYN196620 NII196620:NIJ196620 NSE196620:NSF196620 OCA196620:OCB196620 OLW196620:OLX196620 OVS196620:OVT196620 PFO196620:PFP196620 PPK196620:PPL196620 PZG196620:PZH196620 QJC196620:QJD196620 QSY196620:QSZ196620 RCU196620:RCV196620 RMQ196620:RMR196620 RWM196620:RWN196620 SGI196620:SGJ196620 SQE196620:SQF196620 TAA196620:TAB196620 TJW196620:TJX196620 TTS196620:TTT196620 UDO196620:UDP196620 UNK196620:UNL196620 UXG196620:UXH196620 VHC196620:VHD196620 VQY196620:VQZ196620 WAU196620:WAV196620 WKQ196620:WKR196620 WUM196620:WUN196620 IA262156:IB262156 RW262156:RX262156 ABS262156:ABT262156 ALO262156:ALP262156 AVK262156:AVL262156 BFG262156:BFH262156 BPC262156:BPD262156 BYY262156:BYZ262156 CIU262156:CIV262156 CSQ262156:CSR262156 DCM262156:DCN262156 DMI262156:DMJ262156 DWE262156:DWF262156 EGA262156:EGB262156 EPW262156:EPX262156 EZS262156:EZT262156 FJO262156:FJP262156 FTK262156:FTL262156 GDG262156:GDH262156 GNC262156:GND262156 GWY262156:GWZ262156 HGU262156:HGV262156 HQQ262156:HQR262156 IAM262156:IAN262156 IKI262156:IKJ262156 IUE262156:IUF262156 JEA262156:JEB262156 JNW262156:JNX262156 JXS262156:JXT262156 KHO262156:KHP262156 KRK262156:KRL262156 LBG262156:LBH262156 LLC262156:LLD262156 LUY262156:LUZ262156 MEU262156:MEV262156 MOQ262156:MOR262156 MYM262156:MYN262156 NII262156:NIJ262156 NSE262156:NSF262156 OCA262156:OCB262156 OLW262156:OLX262156 OVS262156:OVT262156 PFO262156:PFP262156 PPK262156:PPL262156 PZG262156:PZH262156 QJC262156:QJD262156 QSY262156:QSZ262156 RCU262156:RCV262156 RMQ262156:RMR262156 RWM262156:RWN262156 SGI262156:SGJ262156 SQE262156:SQF262156 TAA262156:TAB262156 TJW262156:TJX262156 TTS262156:TTT262156 UDO262156:UDP262156 UNK262156:UNL262156 UXG262156:UXH262156 VHC262156:VHD262156 VQY262156:VQZ262156 WAU262156:WAV262156 WKQ262156:WKR262156 WUM262156:WUN262156 IA327692:IB327692 RW327692:RX327692 ABS327692:ABT327692 ALO327692:ALP327692 AVK327692:AVL327692 BFG327692:BFH327692 BPC327692:BPD327692 BYY327692:BYZ327692 CIU327692:CIV327692 CSQ327692:CSR327692 DCM327692:DCN327692 DMI327692:DMJ327692 DWE327692:DWF327692 EGA327692:EGB327692 EPW327692:EPX327692 EZS327692:EZT327692 FJO327692:FJP327692 FTK327692:FTL327692 GDG327692:GDH327692 GNC327692:GND327692 GWY327692:GWZ327692 HGU327692:HGV327692 HQQ327692:HQR327692 IAM327692:IAN327692 IKI327692:IKJ327692 IUE327692:IUF327692 JEA327692:JEB327692 JNW327692:JNX327692 JXS327692:JXT327692 KHO327692:KHP327692 KRK327692:KRL327692 LBG327692:LBH327692 LLC327692:LLD327692 LUY327692:LUZ327692 MEU327692:MEV327692 MOQ327692:MOR327692 MYM327692:MYN327692 NII327692:NIJ327692 NSE327692:NSF327692 OCA327692:OCB327692 OLW327692:OLX327692 OVS327692:OVT327692 PFO327692:PFP327692 PPK327692:PPL327692 PZG327692:PZH327692 QJC327692:QJD327692 QSY327692:QSZ327692 RCU327692:RCV327692 RMQ327692:RMR327692 RWM327692:RWN327692 SGI327692:SGJ327692 SQE327692:SQF327692 TAA327692:TAB327692 TJW327692:TJX327692 TTS327692:TTT327692 UDO327692:UDP327692 UNK327692:UNL327692 UXG327692:UXH327692 VHC327692:VHD327692 VQY327692:VQZ327692 WAU327692:WAV327692 WKQ327692:WKR327692 WUM327692:WUN327692 IA393228:IB393228 RW393228:RX393228 ABS393228:ABT393228 ALO393228:ALP393228 AVK393228:AVL393228 BFG393228:BFH393228 BPC393228:BPD393228 BYY393228:BYZ393228 CIU393228:CIV393228 CSQ393228:CSR393228 DCM393228:DCN393228 DMI393228:DMJ393228 DWE393228:DWF393228 EGA393228:EGB393228 EPW393228:EPX393228 EZS393228:EZT393228 FJO393228:FJP393228 FTK393228:FTL393228 GDG393228:GDH393228 GNC393228:GND393228 GWY393228:GWZ393228 HGU393228:HGV393228 HQQ393228:HQR393228 IAM393228:IAN393228 IKI393228:IKJ393228 IUE393228:IUF393228 JEA393228:JEB393228 JNW393228:JNX393228 JXS393228:JXT393228 KHO393228:KHP393228 KRK393228:KRL393228 LBG393228:LBH393228 LLC393228:LLD393228 LUY393228:LUZ393228 MEU393228:MEV393228 MOQ393228:MOR393228 MYM393228:MYN393228 NII393228:NIJ393228 NSE393228:NSF393228 OCA393228:OCB393228 OLW393228:OLX393228 OVS393228:OVT393228 PFO393228:PFP393228 PPK393228:PPL393228 PZG393228:PZH393228 QJC393228:QJD393228 QSY393228:QSZ393228 RCU393228:RCV393228 RMQ393228:RMR393228 RWM393228:RWN393228 SGI393228:SGJ393228 SQE393228:SQF393228 TAA393228:TAB393228 TJW393228:TJX393228 TTS393228:TTT393228 UDO393228:UDP393228 UNK393228:UNL393228 UXG393228:UXH393228 VHC393228:VHD393228 VQY393228:VQZ393228 WAU393228:WAV393228 WKQ393228:WKR393228 WUM393228:WUN393228 IA458764:IB458764 RW458764:RX458764 ABS458764:ABT458764 ALO458764:ALP458764 AVK458764:AVL458764 BFG458764:BFH458764 BPC458764:BPD458764 BYY458764:BYZ458764 CIU458764:CIV458764 CSQ458764:CSR458764 DCM458764:DCN458764 DMI458764:DMJ458764 DWE458764:DWF458764 EGA458764:EGB458764 EPW458764:EPX458764 EZS458764:EZT458764 FJO458764:FJP458764 FTK458764:FTL458764 GDG458764:GDH458764 GNC458764:GND458764 GWY458764:GWZ458764 HGU458764:HGV458764 HQQ458764:HQR458764 IAM458764:IAN458764 IKI458764:IKJ458764 IUE458764:IUF458764 JEA458764:JEB458764 JNW458764:JNX458764 JXS458764:JXT458764 KHO458764:KHP458764 KRK458764:KRL458764 LBG458764:LBH458764 LLC458764:LLD458764 LUY458764:LUZ458764 MEU458764:MEV458764 MOQ458764:MOR458764 MYM458764:MYN458764 NII458764:NIJ458764 NSE458764:NSF458764 OCA458764:OCB458764 OLW458764:OLX458764 OVS458764:OVT458764 PFO458764:PFP458764 PPK458764:PPL458764 PZG458764:PZH458764 QJC458764:QJD458764 QSY458764:QSZ458764 RCU458764:RCV458764 RMQ458764:RMR458764 RWM458764:RWN458764 SGI458764:SGJ458764 SQE458764:SQF458764 TAA458764:TAB458764 TJW458764:TJX458764 TTS458764:TTT458764 UDO458764:UDP458764 UNK458764:UNL458764 UXG458764:UXH458764 VHC458764:VHD458764 VQY458764:VQZ458764 WAU458764:WAV458764 WKQ458764:WKR458764 WUM458764:WUN458764 IA524300:IB524300 RW524300:RX524300 ABS524300:ABT524300 ALO524300:ALP524300 AVK524300:AVL524300 BFG524300:BFH524300 BPC524300:BPD524300 BYY524300:BYZ524300 CIU524300:CIV524300 CSQ524300:CSR524300 DCM524300:DCN524300 DMI524300:DMJ524300 DWE524300:DWF524300 EGA524300:EGB524300 EPW524300:EPX524300 EZS524300:EZT524300 FJO524300:FJP524300 FTK524300:FTL524300 GDG524300:GDH524300 GNC524300:GND524300 GWY524300:GWZ524300 HGU524300:HGV524300 HQQ524300:HQR524300 IAM524300:IAN524300 IKI524300:IKJ524300 IUE524300:IUF524300 JEA524300:JEB524300 JNW524300:JNX524300 JXS524300:JXT524300 KHO524300:KHP524300 KRK524300:KRL524300 LBG524300:LBH524300 LLC524300:LLD524300 LUY524300:LUZ524300 MEU524300:MEV524300 MOQ524300:MOR524300 MYM524300:MYN524300 NII524300:NIJ524300 NSE524300:NSF524300 OCA524300:OCB524300 OLW524300:OLX524300 OVS524300:OVT524300 PFO524300:PFP524300 PPK524300:PPL524300 PZG524300:PZH524300 QJC524300:QJD524300 QSY524300:QSZ524300 RCU524300:RCV524300 RMQ524300:RMR524300 RWM524300:RWN524300 SGI524300:SGJ524300 SQE524300:SQF524300 TAA524300:TAB524300 TJW524300:TJX524300 TTS524300:TTT524300 UDO524300:UDP524300 UNK524300:UNL524300 UXG524300:UXH524300 VHC524300:VHD524300 VQY524300:VQZ524300 WAU524300:WAV524300 WKQ524300:WKR524300 WUM524300:WUN524300 IA589836:IB589836 RW589836:RX589836 ABS589836:ABT589836 ALO589836:ALP589836 AVK589836:AVL589836 BFG589836:BFH589836 BPC589836:BPD589836 BYY589836:BYZ589836 CIU589836:CIV589836 CSQ589836:CSR589836 DCM589836:DCN589836 DMI589836:DMJ589836 DWE589836:DWF589836 EGA589836:EGB589836 EPW589836:EPX589836 EZS589836:EZT589836 FJO589836:FJP589836 FTK589836:FTL589836 GDG589836:GDH589836 GNC589836:GND589836 GWY589836:GWZ589836 HGU589836:HGV589836 HQQ589836:HQR589836 IAM589836:IAN589836 IKI589836:IKJ589836 IUE589836:IUF589836 JEA589836:JEB589836 JNW589836:JNX589836 JXS589836:JXT589836 KHO589836:KHP589836 KRK589836:KRL589836 LBG589836:LBH589836 LLC589836:LLD589836 LUY589836:LUZ589836 MEU589836:MEV589836 MOQ589836:MOR589836 MYM589836:MYN589836 NII589836:NIJ589836 NSE589836:NSF589836 OCA589836:OCB589836 OLW589836:OLX589836 OVS589836:OVT589836 PFO589836:PFP589836 PPK589836:PPL589836 PZG589836:PZH589836 QJC589836:QJD589836 QSY589836:QSZ589836 RCU589836:RCV589836 RMQ589836:RMR589836 RWM589836:RWN589836 SGI589836:SGJ589836 SQE589836:SQF589836 TAA589836:TAB589836 TJW589836:TJX589836 TTS589836:TTT589836 UDO589836:UDP589836 UNK589836:UNL589836 UXG589836:UXH589836 VHC589836:VHD589836 VQY589836:VQZ589836 WAU589836:WAV589836 WKQ589836:WKR589836 WUM589836:WUN589836 IA655372:IB655372 RW655372:RX655372 ABS655372:ABT655372 ALO655372:ALP655372 AVK655372:AVL655372 BFG655372:BFH655372 BPC655372:BPD655372 BYY655372:BYZ655372 CIU655372:CIV655372 CSQ655372:CSR655372 DCM655372:DCN655372 DMI655372:DMJ655372 DWE655372:DWF655372 EGA655372:EGB655372 EPW655372:EPX655372 EZS655372:EZT655372 FJO655372:FJP655372 FTK655372:FTL655372 GDG655372:GDH655372 GNC655372:GND655372 GWY655372:GWZ655372 HGU655372:HGV655372 HQQ655372:HQR655372 IAM655372:IAN655372 IKI655372:IKJ655372 IUE655372:IUF655372 JEA655372:JEB655372 JNW655372:JNX655372 JXS655372:JXT655372 KHO655372:KHP655372 KRK655372:KRL655372 LBG655372:LBH655372 LLC655372:LLD655372 LUY655372:LUZ655372 MEU655372:MEV655372 MOQ655372:MOR655372 MYM655372:MYN655372 NII655372:NIJ655372 NSE655372:NSF655372 OCA655372:OCB655372 OLW655372:OLX655372 OVS655372:OVT655372 PFO655372:PFP655372 PPK655372:PPL655372 PZG655372:PZH655372 QJC655372:QJD655372 QSY655372:QSZ655372 RCU655372:RCV655372 RMQ655372:RMR655372 RWM655372:RWN655372 SGI655372:SGJ655372 SQE655372:SQF655372 TAA655372:TAB655372 TJW655372:TJX655372 TTS655372:TTT655372 UDO655372:UDP655372 UNK655372:UNL655372 UXG655372:UXH655372 VHC655372:VHD655372 VQY655372:VQZ655372 WAU655372:WAV655372 WKQ655372:WKR655372 WUM655372:WUN655372 IA720908:IB720908 RW720908:RX720908 ABS720908:ABT720908 ALO720908:ALP720908 AVK720908:AVL720908 BFG720908:BFH720908 BPC720908:BPD720908 BYY720908:BYZ720908 CIU720908:CIV720908 CSQ720908:CSR720908 DCM720908:DCN720908 DMI720908:DMJ720908 DWE720908:DWF720908 EGA720908:EGB720908 EPW720908:EPX720908 EZS720908:EZT720908 FJO720908:FJP720908 FTK720908:FTL720908 GDG720908:GDH720908 GNC720908:GND720908 GWY720908:GWZ720908 HGU720908:HGV720908 HQQ720908:HQR720908 IAM720908:IAN720908 IKI720908:IKJ720908 IUE720908:IUF720908 JEA720908:JEB720908 JNW720908:JNX720908 JXS720908:JXT720908 KHO720908:KHP720908 KRK720908:KRL720908 LBG720908:LBH720908 LLC720908:LLD720908 LUY720908:LUZ720908 MEU720908:MEV720908 MOQ720908:MOR720908 MYM720908:MYN720908 NII720908:NIJ720908 NSE720908:NSF720908 OCA720908:OCB720908 OLW720908:OLX720908 OVS720908:OVT720908 PFO720908:PFP720908 PPK720908:PPL720908 PZG720908:PZH720908 QJC720908:QJD720908 QSY720908:QSZ720908 RCU720908:RCV720908 RMQ720908:RMR720908 RWM720908:RWN720908 SGI720908:SGJ720908 SQE720908:SQF720908 TAA720908:TAB720908 TJW720908:TJX720908 TTS720908:TTT720908 UDO720908:UDP720908 UNK720908:UNL720908 UXG720908:UXH720908 VHC720908:VHD720908 VQY720908:VQZ720908 WAU720908:WAV720908 WKQ720908:WKR720908 WUM720908:WUN720908 IA786444:IB786444 RW786444:RX786444 ABS786444:ABT786444 ALO786444:ALP786444 AVK786444:AVL786444 BFG786444:BFH786444 BPC786444:BPD786444 BYY786444:BYZ786444 CIU786444:CIV786444 CSQ786444:CSR786444 DCM786444:DCN786444 DMI786444:DMJ786444 DWE786444:DWF786444 EGA786444:EGB786444 EPW786444:EPX786444 EZS786444:EZT786444 FJO786444:FJP786444 FTK786444:FTL786444 GDG786444:GDH786444 GNC786444:GND786444 GWY786444:GWZ786444 HGU786444:HGV786444 HQQ786444:HQR786444 IAM786444:IAN786444 IKI786444:IKJ786444 IUE786444:IUF786444 JEA786444:JEB786444 JNW786444:JNX786444 JXS786444:JXT786444 KHO786444:KHP786444 KRK786444:KRL786444 LBG786444:LBH786444 LLC786444:LLD786444 LUY786444:LUZ786444 MEU786444:MEV786444 MOQ786444:MOR786444 MYM786444:MYN786444 NII786444:NIJ786444 NSE786444:NSF786444 OCA786444:OCB786444 OLW786444:OLX786444 OVS786444:OVT786444 PFO786444:PFP786444 PPK786444:PPL786444 PZG786444:PZH786444 QJC786444:QJD786444 QSY786444:QSZ786444 RCU786444:RCV786444 RMQ786444:RMR786444 RWM786444:RWN786444 SGI786444:SGJ786444 SQE786444:SQF786444 TAA786444:TAB786444 TJW786444:TJX786444 TTS786444:TTT786444 UDO786444:UDP786444 UNK786444:UNL786444 UXG786444:UXH786444 VHC786444:VHD786444 VQY786444:VQZ786444 WAU786444:WAV786444 WKQ786444:WKR786444 WUM786444:WUN786444 IA851980:IB851980 RW851980:RX851980 ABS851980:ABT851980 ALO851980:ALP851980 AVK851980:AVL851980 BFG851980:BFH851980 BPC851980:BPD851980 BYY851980:BYZ851980 CIU851980:CIV851980 CSQ851980:CSR851980 DCM851980:DCN851980 DMI851980:DMJ851980 DWE851980:DWF851980 EGA851980:EGB851980 EPW851980:EPX851980 EZS851980:EZT851980 FJO851980:FJP851980 FTK851980:FTL851980 GDG851980:GDH851980 GNC851980:GND851980 GWY851980:GWZ851980 HGU851980:HGV851980 HQQ851980:HQR851980 IAM851980:IAN851980 IKI851980:IKJ851980 IUE851980:IUF851980 JEA851980:JEB851980 JNW851980:JNX851980 JXS851980:JXT851980 KHO851980:KHP851980 KRK851980:KRL851980 LBG851980:LBH851980 LLC851980:LLD851980 LUY851980:LUZ851980 MEU851980:MEV851980 MOQ851980:MOR851980 MYM851980:MYN851980 NII851980:NIJ851980 NSE851980:NSF851980 OCA851980:OCB851980 OLW851980:OLX851980 OVS851980:OVT851980 PFO851980:PFP851980 PPK851980:PPL851980 PZG851980:PZH851980 QJC851980:QJD851980 QSY851980:QSZ851980 RCU851980:RCV851980 RMQ851980:RMR851980 RWM851980:RWN851980 SGI851980:SGJ851980 SQE851980:SQF851980 TAA851980:TAB851980 TJW851980:TJX851980 TTS851980:TTT851980 UDO851980:UDP851980 UNK851980:UNL851980 UXG851980:UXH851980 VHC851980:VHD851980 VQY851980:VQZ851980 WAU851980:WAV851980 WKQ851980:WKR851980 WUM851980:WUN851980 IA917516:IB917516 RW917516:RX917516 ABS917516:ABT917516 ALO917516:ALP917516 AVK917516:AVL917516 BFG917516:BFH917516 BPC917516:BPD917516 BYY917516:BYZ917516 CIU917516:CIV917516 CSQ917516:CSR917516 DCM917516:DCN917516 DMI917516:DMJ917516 DWE917516:DWF917516 EGA917516:EGB917516 EPW917516:EPX917516 EZS917516:EZT917516 FJO917516:FJP917516 FTK917516:FTL917516 GDG917516:GDH917516 GNC917516:GND917516 GWY917516:GWZ917516 HGU917516:HGV917516 HQQ917516:HQR917516 IAM917516:IAN917516 IKI917516:IKJ917516 IUE917516:IUF917516 JEA917516:JEB917516 JNW917516:JNX917516 JXS917516:JXT917516 KHO917516:KHP917516 KRK917516:KRL917516 LBG917516:LBH917516 LLC917516:LLD917516 LUY917516:LUZ917516 MEU917516:MEV917516 MOQ917516:MOR917516 MYM917516:MYN917516 NII917516:NIJ917516 NSE917516:NSF917516 OCA917516:OCB917516 OLW917516:OLX917516 OVS917516:OVT917516 PFO917516:PFP917516 PPK917516:PPL917516 PZG917516:PZH917516 QJC917516:QJD917516 QSY917516:QSZ917516 RCU917516:RCV917516 RMQ917516:RMR917516 RWM917516:RWN917516 SGI917516:SGJ917516 SQE917516:SQF917516 TAA917516:TAB917516 TJW917516:TJX917516 TTS917516:TTT917516 UDO917516:UDP917516 UNK917516:UNL917516 UXG917516:UXH917516 VHC917516:VHD917516 VQY917516:VQZ917516 WAU917516:WAV917516 WKQ917516:WKR917516 WUM917516:WUN917516 IA983052:IB983052 RW983052:RX983052 ABS983052:ABT983052 ALO983052:ALP983052 AVK983052:AVL983052 BFG983052:BFH983052 BPC983052:BPD983052 BYY983052:BYZ983052 CIU983052:CIV983052 CSQ983052:CSR983052 DCM983052:DCN983052 DMI983052:DMJ983052 DWE983052:DWF983052 EGA983052:EGB983052 EPW983052:EPX983052 EZS983052:EZT983052 FJO983052:FJP983052 FTK983052:FTL983052 GDG983052:GDH983052 GNC983052:GND983052 GWY983052:GWZ983052 HGU983052:HGV983052 HQQ983052:HQR983052 IAM983052:IAN983052 IKI983052:IKJ983052 IUE983052:IUF983052 JEA983052:JEB983052 JNW983052:JNX983052 JXS983052:JXT983052 KHO983052:KHP983052 KRK983052:KRL983052 LBG983052:LBH983052 LLC983052:LLD983052 LUY983052:LUZ983052 MEU983052:MEV983052 MOQ983052:MOR983052 MYM983052:MYN983052 NII983052:NIJ983052 NSE983052:NSF983052 OCA983052:OCB983052 OLW983052:OLX983052 OVS983052:OVT983052 PFO983052:PFP983052 PPK983052:PPL983052 PZG983052:PZH983052 QJC983052:QJD983052 QSY983052:QSZ983052 RCU983052:RCV983052 RMQ983052:RMR983052 RWM983052:RWN983052 SGI983052:SGJ983052 SQE983052:SQF983052 TAA983052:TAB983052 TJW983052:TJX983052 TTS983052:TTT983052 UDO983052:UDP983052 UNK983052:UNL983052 UXG983052:UXH983052 VHC983052:VHD983052 VQY983052:VQZ983052 WAU983052:WAV983052 WKQ983052:WKR983052 WUM983052:WUN983052 ID65548:IE65548 RZ65548:SA65548 ABV65548:ABW65548 ALR65548:ALS65548 AVN65548:AVO65548 BFJ65548:BFK65548 BPF65548:BPG65548 BZB65548:BZC65548 CIX65548:CIY65548 CST65548:CSU65548 DCP65548:DCQ65548 DML65548:DMM65548 DWH65548:DWI65548 EGD65548:EGE65548 EPZ65548:EQA65548 EZV65548:EZW65548 FJR65548:FJS65548 FTN65548:FTO65548 GDJ65548:GDK65548 GNF65548:GNG65548 GXB65548:GXC65548 HGX65548:HGY65548 HQT65548:HQU65548 IAP65548:IAQ65548 IKL65548:IKM65548 IUH65548:IUI65548 JED65548:JEE65548 JNZ65548:JOA65548 JXV65548:JXW65548 KHR65548:KHS65548 KRN65548:KRO65548 LBJ65548:LBK65548 LLF65548:LLG65548 LVB65548:LVC65548 MEX65548:MEY65548 MOT65548:MOU65548 MYP65548:MYQ65548 NIL65548:NIM65548 NSH65548:NSI65548 OCD65548:OCE65548 OLZ65548:OMA65548 OVV65548:OVW65548 PFR65548:PFS65548 PPN65548:PPO65548 PZJ65548:PZK65548 QJF65548:QJG65548 QTB65548:QTC65548 RCX65548:RCY65548 RMT65548:RMU65548 RWP65548:RWQ65548 SGL65548:SGM65548 SQH65548:SQI65548 TAD65548:TAE65548 TJZ65548:TKA65548 TTV65548:TTW65548 UDR65548:UDS65548 UNN65548:UNO65548 UXJ65548:UXK65548 VHF65548:VHG65548 VRB65548:VRC65548 WAX65548:WAY65548 WKT65548:WKU65548 WUP65548:WUQ65548 ID131084:IE131084 RZ131084:SA131084 ABV131084:ABW131084 ALR131084:ALS131084 AVN131084:AVO131084 BFJ131084:BFK131084 BPF131084:BPG131084 BZB131084:BZC131084 CIX131084:CIY131084 CST131084:CSU131084 DCP131084:DCQ131084 DML131084:DMM131084 DWH131084:DWI131084 EGD131084:EGE131084 EPZ131084:EQA131084 EZV131084:EZW131084 FJR131084:FJS131084 FTN131084:FTO131084 GDJ131084:GDK131084 GNF131084:GNG131084 GXB131084:GXC131084 HGX131084:HGY131084 HQT131084:HQU131084 IAP131084:IAQ131084 IKL131084:IKM131084 IUH131084:IUI131084 JED131084:JEE131084 JNZ131084:JOA131084 JXV131084:JXW131084 KHR131084:KHS131084 KRN131084:KRO131084 LBJ131084:LBK131084 LLF131084:LLG131084 LVB131084:LVC131084 MEX131084:MEY131084 MOT131084:MOU131084 MYP131084:MYQ131084 NIL131084:NIM131084 NSH131084:NSI131084 OCD131084:OCE131084 OLZ131084:OMA131084 OVV131084:OVW131084 PFR131084:PFS131084 PPN131084:PPO131084 PZJ131084:PZK131084 QJF131084:QJG131084 QTB131084:QTC131084 RCX131084:RCY131084 RMT131084:RMU131084 RWP131084:RWQ131084 SGL131084:SGM131084 SQH131084:SQI131084 TAD131084:TAE131084 TJZ131084:TKA131084 TTV131084:TTW131084 UDR131084:UDS131084 UNN131084:UNO131084 UXJ131084:UXK131084 VHF131084:VHG131084 VRB131084:VRC131084 WAX131084:WAY131084 WKT131084:WKU131084 WUP131084:WUQ131084 ID196620:IE196620 RZ196620:SA196620 ABV196620:ABW196620 ALR196620:ALS196620 AVN196620:AVO196620 BFJ196620:BFK196620 BPF196620:BPG196620 BZB196620:BZC196620 CIX196620:CIY196620 CST196620:CSU196620 DCP196620:DCQ196620 DML196620:DMM196620 DWH196620:DWI196620 EGD196620:EGE196620 EPZ196620:EQA196620 EZV196620:EZW196620 FJR196620:FJS196620 FTN196620:FTO196620 GDJ196620:GDK196620 GNF196620:GNG196620 GXB196620:GXC196620 HGX196620:HGY196620 HQT196620:HQU196620 IAP196620:IAQ196620 IKL196620:IKM196620 IUH196620:IUI196620 JED196620:JEE196620 JNZ196620:JOA196620 JXV196620:JXW196620 KHR196620:KHS196620 KRN196620:KRO196620 LBJ196620:LBK196620 LLF196620:LLG196620 LVB196620:LVC196620 MEX196620:MEY196620 MOT196620:MOU196620 MYP196620:MYQ196620 NIL196620:NIM196620 NSH196620:NSI196620 OCD196620:OCE196620 OLZ196620:OMA196620 OVV196620:OVW196620 PFR196620:PFS196620 PPN196620:PPO196620 PZJ196620:PZK196620 QJF196620:QJG196620 QTB196620:QTC196620 RCX196620:RCY196620 RMT196620:RMU196620 RWP196620:RWQ196620 SGL196620:SGM196620 SQH196620:SQI196620 TAD196620:TAE196620 TJZ196620:TKA196620 TTV196620:TTW196620 UDR196620:UDS196620 UNN196620:UNO196620 UXJ196620:UXK196620 VHF196620:VHG196620 VRB196620:VRC196620 WAX196620:WAY196620 WKT196620:WKU196620 WUP196620:WUQ196620 ID262156:IE262156 RZ262156:SA262156 ABV262156:ABW262156 ALR262156:ALS262156 AVN262156:AVO262156 BFJ262156:BFK262156 BPF262156:BPG262156 BZB262156:BZC262156 CIX262156:CIY262156 CST262156:CSU262156 DCP262156:DCQ262156 DML262156:DMM262156 DWH262156:DWI262156 EGD262156:EGE262156 EPZ262156:EQA262156 EZV262156:EZW262156 FJR262156:FJS262156 FTN262156:FTO262156 GDJ262156:GDK262156 GNF262156:GNG262156 GXB262156:GXC262156 HGX262156:HGY262156 HQT262156:HQU262156 IAP262156:IAQ262156 IKL262156:IKM262156 IUH262156:IUI262156 JED262156:JEE262156 JNZ262156:JOA262156 JXV262156:JXW262156 KHR262156:KHS262156 KRN262156:KRO262156 LBJ262156:LBK262156 LLF262156:LLG262156 LVB262156:LVC262156 MEX262156:MEY262156 MOT262156:MOU262156 MYP262156:MYQ262156 NIL262156:NIM262156 NSH262156:NSI262156 OCD262156:OCE262156 OLZ262156:OMA262156 OVV262156:OVW262156 PFR262156:PFS262156 PPN262156:PPO262156 PZJ262156:PZK262156 QJF262156:QJG262156 QTB262156:QTC262156 RCX262156:RCY262156 RMT262156:RMU262156 RWP262156:RWQ262156 SGL262156:SGM262156 SQH262156:SQI262156 TAD262156:TAE262156 TJZ262156:TKA262156 TTV262156:TTW262156 UDR262156:UDS262156 UNN262156:UNO262156 UXJ262156:UXK262156 VHF262156:VHG262156 VRB262156:VRC262156 WAX262156:WAY262156 WKT262156:WKU262156 WUP262156:WUQ262156 ID327692:IE327692 RZ327692:SA327692 ABV327692:ABW327692 ALR327692:ALS327692 AVN327692:AVO327692 BFJ327692:BFK327692 BPF327692:BPG327692 BZB327692:BZC327692 CIX327692:CIY327692 CST327692:CSU327692 DCP327692:DCQ327692 DML327692:DMM327692 DWH327692:DWI327692 EGD327692:EGE327692 EPZ327692:EQA327692 EZV327692:EZW327692 FJR327692:FJS327692 FTN327692:FTO327692 GDJ327692:GDK327692 GNF327692:GNG327692 GXB327692:GXC327692 HGX327692:HGY327692 HQT327692:HQU327692 IAP327692:IAQ327692 IKL327692:IKM327692 IUH327692:IUI327692 JED327692:JEE327692 JNZ327692:JOA327692 JXV327692:JXW327692 KHR327692:KHS327692 KRN327692:KRO327692 LBJ327692:LBK327692 LLF327692:LLG327692 LVB327692:LVC327692 MEX327692:MEY327692 MOT327692:MOU327692 MYP327692:MYQ327692 NIL327692:NIM327692 NSH327692:NSI327692 OCD327692:OCE327692 OLZ327692:OMA327692 OVV327692:OVW327692 PFR327692:PFS327692 PPN327692:PPO327692 PZJ327692:PZK327692 QJF327692:QJG327692 QTB327692:QTC327692 RCX327692:RCY327692 RMT327692:RMU327692 RWP327692:RWQ327692 SGL327692:SGM327692 SQH327692:SQI327692 TAD327692:TAE327692 TJZ327692:TKA327692 TTV327692:TTW327692 UDR327692:UDS327692 UNN327692:UNO327692 UXJ327692:UXK327692 VHF327692:VHG327692 VRB327692:VRC327692 WAX327692:WAY327692 WKT327692:WKU327692 WUP327692:WUQ327692 ID393228:IE393228 RZ393228:SA393228 ABV393228:ABW393228 ALR393228:ALS393228 AVN393228:AVO393228 BFJ393228:BFK393228 BPF393228:BPG393228 BZB393228:BZC393228 CIX393228:CIY393228 CST393228:CSU393228 DCP393228:DCQ393228 DML393228:DMM393228 DWH393228:DWI393228 EGD393228:EGE393228 EPZ393228:EQA393228 EZV393228:EZW393228 FJR393228:FJS393228 FTN393228:FTO393228 GDJ393228:GDK393228 GNF393228:GNG393228 GXB393228:GXC393228 HGX393228:HGY393228 HQT393228:HQU393228 IAP393228:IAQ393228 IKL393228:IKM393228 IUH393228:IUI393228 JED393228:JEE393228 JNZ393228:JOA393228 JXV393228:JXW393228 KHR393228:KHS393228 KRN393228:KRO393228 LBJ393228:LBK393228 LLF393228:LLG393228 LVB393228:LVC393228 MEX393228:MEY393228 MOT393228:MOU393228 MYP393228:MYQ393228 NIL393228:NIM393228 NSH393228:NSI393228 OCD393228:OCE393228 OLZ393228:OMA393228 OVV393228:OVW393228 PFR393228:PFS393228 PPN393228:PPO393228 PZJ393228:PZK393228 QJF393228:QJG393228 QTB393228:QTC393228 RCX393228:RCY393228 RMT393228:RMU393228 RWP393228:RWQ393228 SGL393228:SGM393228 SQH393228:SQI393228 TAD393228:TAE393228 TJZ393228:TKA393228 TTV393228:TTW393228 UDR393228:UDS393228 UNN393228:UNO393228 UXJ393228:UXK393228 VHF393228:VHG393228 VRB393228:VRC393228 WAX393228:WAY393228 WKT393228:WKU393228 WUP393228:WUQ393228 ID458764:IE458764 RZ458764:SA458764 ABV458764:ABW458764 ALR458764:ALS458764 AVN458764:AVO458764 BFJ458764:BFK458764 BPF458764:BPG458764 BZB458764:BZC458764 CIX458764:CIY458764 CST458764:CSU458764 DCP458764:DCQ458764 DML458764:DMM458764 DWH458764:DWI458764 EGD458764:EGE458764 EPZ458764:EQA458764 EZV458764:EZW458764 FJR458764:FJS458764 FTN458764:FTO458764 GDJ458764:GDK458764 GNF458764:GNG458764 GXB458764:GXC458764 HGX458764:HGY458764 HQT458764:HQU458764 IAP458764:IAQ458764 IKL458764:IKM458764 IUH458764:IUI458764 JED458764:JEE458764 JNZ458764:JOA458764 JXV458764:JXW458764 KHR458764:KHS458764 KRN458764:KRO458764 LBJ458764:LBK458764 LLF458764:LLG458764 LVB458764:LVC458764 MEX458764:MEY458764 MOT458764:MOU458764 MYP458764:MYQ458764 NIL458764:NIM458764 NSH458764:NSI458764 OCD458764:OCE458764 OLZ458764:OMA458764 OVV458764:OVW458764 PFR458764:PFS458764 PPN458764:PPO458764 PZJ458764:PZK458764 QJF458764:QJG458764 QTB458764:QTC458764 RCX458764:RCY458764 RMT458764:RMU458764 RWP458764:RWQ458764 SGL458764:SGM458764 SQH458764:SQI458764 TAD458764:TAE458764 TJZ458764:TKA458764 TTV458764:TTW458764 UDR458764:UDS458764 UNN458764:UNO458764 UXJ458764:UXK458764 VHF458764:VHG458764 VRB458764:VRC458764 WAX458764:WAY458764 WKT458764:WKU458764 WUP458764:WUQ458764 ID524300:IE524300 RZ524300:SA524300 ABV524300:ABW524300 ALR524300:ALS524300 AVN524300:AVO524300 BFJ524300:BFK524300 BPF524300:BPG524300 BZB524300:BZC524300 CIX524300:CIY524300 CST524300:CSU524300 DCP524300:DCQ524300 DML524300:DMM524300 DWH524300:DWI524300 EGD524300:EGE524300 EPZ524300:EQA524300 EZV524300:EZW524300 FJR524300:FJS524300 FTN524300:FTO524300 GDJ524300:GDK524300 GNF524300:GNG524300 GXB524300:GXC524300 HGX524300:HGY524300 HQT524300:HQU524300 IAP524300:IAQ524300 IKL524300:IKM524300 IUH524300:IUI524300 JED524300:JEE524300 JNZ524300:JOA524300 JXV524300:JXW524300 KHR524300:KHS524300 KRN524300:KRO524300 LBJ524300:LBK524300 LLF524300:LLG524300 LVB524300:LVC524300 MEX524300:MEY524300 MOT524300:MOU524300 MYP524300:MYQ524300 NIL524300:NIM524300 NSH524300:NSI524300 OCD524300:OCE524300 OLZ524300:OMA524300 OVV524300:OVW524300 PFR524300:PFS524300 PPN524300:PPO524300 PZJ524300:PZK524300 QJF524300:QJG524300 QTB524300:QTC524300 RCX524300:RCY524300 RMT524300:RMU524300 RWP524300:RWQ524300 SGL524300:SGM524300 SQH524300:SQI524300 TAD524300:TAE524300 TJZ524300:TKA524300 TTV524300:TTW524300 UDR524300:UDS524300 UNN524300:UNO524300 UXJ524300:UXK524300 VHF524300:VHG524300 VRB524300:VRC524300 WAX524300:WAY524300 WKT524300:WKU524300 WUP524300:WUQ524300 ID589836:IE589836 RZ589836:SA589836 ABV589836:ABW589836 ALR589836:ALS589836 AVN589836:AVO589836 BFJ589836:BFK589836 BPF589836:BPG589836 BZB589836:BZC589836 CIX589836:CIY589836 CST589836:CSU589836 DCP589836:DCQ589836 DML589836:DMM589836 DWH589836:DWI589836 EGD589836:EGE589836 EPZ589836:EQA589836 EZV589836:EZW589836 FJR589836:FJS589836 FTN589836:FTO589836 GDJ589836:GDK589836 GNF589836:GNG589836 GXB589836:GXC589836 HGX589836:HGY589836 HQT589836:HQU589836 IAP589836:IAQ589836 IKL589836:IKM589836 IUH589836:IUI589836 JED589836:JEE589836 JNZ589836:JOA589836 JXV589836:JXW589836 KHR589836:KHS589836 KRN589836:KRO589836 LBJ589836:LBK589836 LLF589836:LLG589836 LVB589836:LVC589836 MEX589836:MEY589836 MOT589836:MOU589836 MYP589836:MYQ589836 NIL589836:NIM589836 NSH589836:NSI589836 OCD589836:OCE589836 OLZ589836:OMA589836 OVV589836:OVW589836 PFR589836:PFS589836 PPN589836:PPO589836 PZJ589836:PZK589836 QJF589836:QJG589836 QTB589836:QTC589836 RCX589836:RCY589836 RMT589836:RMU589836 RWP589836:RWQ589836 SGL589836:SGM589836 SQH589836:SQI589836 TAD589836:TAE589836 TJZ589836:TKA589836 TTV589836:TTW589836 UDR589836:UDS589836 UNN589836:UNO589836 UXJ589836:UXK589836 VHF589836:VHG589836 VRB589836:VRC589836 WAX589836:WAY589836 WKT589836:WKU589836 WUP589836:WUQ589836 ID655372:IE655372 RZ655372:SA655372 ABV655372:ABW655372 ALR655372:ALS655372 AVN655372:AVO655372 BFJ655372:BFK655372 BPF655372:BPG655372 BZB655372:BZC655372 CIX655372:CIY655372 CST655372:CSU655372 DCP655372:DCQ655372 DML655372:DMM655372 DWH655372:DWI655372 EGD655372:EGE655372 EPZ655372:EQA655372 EZV655372:EZW655372 FJR655372:FJS655372 FTN655372:FTO655372 GDJ655372:GDK655372 GNF655372:GNG655372 GXB655372:GXC655372 HGX655372:HGY655372 HQT655372:HQU655372 IAP655372:IAQ655372 IKL655372:IKM655372 IUH655372:IUI655372 JED655372:JEE655372 JNZ655372:JOA655372 JXV655372:JXW655372 KHR655372:KHS655372 KRN655372:KRO655372 LBJ655372:LBK655372 LLF655372:LLG655372 LVB655372:LVC655372 MEX655372:MEY655372 MOT655372:MOU655372 MYP655372:MYQ655372 NIL655372:NIM655372 NSH655372:NSI655372 OCD655372:OCE655372 OLZ655372:OMA655372 OVV655372:OVW655372 PFR655372:PFS655372 PPN655372:PPO655372 PZJ655372:PZK655372 QJF655372:QJG655372 QTB655372:QTC655372 RCX655372:RCY655372 RMT655372:RMU655372 RWP655372:RWQ655372 SGL655372:SGM655372 SQH655372:SQI655372 TAD655372:TAE655372 TJZ655372:TKA655372 TTV655372:TTW655372 UDR655372:UDS655372 UNN655372:UNO655372 UXJ655372:UXK655372 VHF655372:VHG655372 VRB655372:VRC655372 WAX655372:WAY655372 WKT655372:WKU655372 WUP655372:WUQ655372 ID720908:IE720908 RZ720908:SA720908 ABV720908:ABW720908 ALR720908:ALS720908 AVN720908:AVO720908 BFJ720908:BFK720908 BPF720908:BPG720908 BZB720908:BZC720908 CIX720908:CIY720908 CST720908:CSU720908 DCP720908:DCQ720908 DML720908:DMM720908 DWH720908:DWI720908 EGD720908:EGE720908 EPZ720908:EQA720908 EZV720908:EZW720908 FJR720908:FJS720908 FTN720908:FTO720908 GDJ720908:GDK720908 GNF720908:GNG720908 GXB720908:GXC720908 HGX720908:HGY720908 HQT720908:HQU720908 IAP720908:IAQ720908 IKL720908:IKM720908 IUH720908:IUI720908 JED720908:JEE720908 JNZ720908:JOA720908 JXV720908:JXW720908 KHR720908:KHS720908 KRN720908:KRO720908 LBJ720908:LBK720908 LLF720908:LLG720908 LVB720908:LVC720908 MEX720908:MEY720908 MOT720908:MOU720908 MYP720908:MYQ720908 NIL720908:NIM720908 NSH720908:NSI720908 OCD720908:OCE720908 OLZ720908:OMA720908 OVV720908:OVW720908 PFR720908:PFS720908 PPN720908:PPO720908 PZJ720908:PZK720908 QJF720908:QJG720908 QTB720908:QTC720908 RCX720908:RCY720908 RMT720908:RMU720908 RWP720908:RWQ720908 SGL720908:SGM720908 SQH720908:SQI720908 TAD720908:TAE720908 TJZ720908:TKA720908 TTV720908:TTW720908 UDR720908:UDS720908 UNN720908:UNO720908 UXJ720908:UXK720908 VHF720908:VHG720908 VRB720908:VRC720908 WAX720908:WAY720908 WKT720908:WKU720908 WUP720908:WUQ720908 ID786444:IE786444 RZ786444:SA786444 ABV786444:ABW786444 ALR786444:ALS786444 AVN786444:AVO786444 BFJ786444:BFK786444 BPF786444:BPG786444 BZB786444:BZC786444 CIX786444:CIY786444 CST786444:CSU786444 DCP786444:DCQ786444 DML786444:DMM786444 DWH786444:DWI786444 EGD786444:EGE786444 EPZ786444:EQA786444 EZV786444:EZW786444 FJR786444:FJS786444 FTN786444:FTO786444 GDJ786444:GDK786444 GNF786444:GNG786444 GXB786444:GXC786444 HGX786444:HGY786444 HQT786444:HQU786444 IAP786444:IAQ786444 IKL786444:IKM786444 IUH786444:IUI786444 JED786444:JEE786444 JNZ786444:JOA786444 JXV786444:JXW786444 KHR786444:KHS786444 KRN786444:KRO786444 LBJ786444:LBK786444 LLF786444:LLG786444 LVB786444:LVC786444 MEX786444:MEY786444 MOT786444:MOU786444 MYP786444:MYQ786444 NIL786444:NIM786444 NSH786444:NSI786444 OCD786444:OCE786444 OLZ786444:OMA786444 OVV786444:OVW786444 PFR786444:PFS786444 PPN786444:PPO786444 PZJ786444:PZK786444 QJF786444:QJG786444 QTB786444:QTC786444 RCX786444:RCY786444 RMT786444:RMU786444 RWP786444:RWQ786444 SGL786444:SGM786444 SQH786444:SQI786444 TAD786444:TAE786444 TJZ786444:TKA786444 TTV786444:TTW786444 UDR786444:UDS786444 UNN786444:UNO786444 UXJ786444:UXK786444 VHF786444:VHG786444 VRB786444:VRC786444 WAX786444:WAY786444 WKT786444:WKU786444 WUP786444:WUQ786444 ID851980:IE851980 RZ851980:SA851980 ABV851980:ABW851980 ALR851980:ALS851980 AVN851980:AVO851980 BFJ851980:BFK851980 BPF851980:BPG851980 BZB851980:BZC851980 CIX851980:CIY851980 CST851980:CSU851980 DCP851980:DCQ851980 DML851980:DMM851980 DWH851980:DWI851980 EGD851980:EGE851980 EPZ851980:EQA851980 EZV851980:EZW851980 FJR851980:FJS851980 FTN851980:FTO851980 GDJ851980:GDK851980 GNF851980:GNG851980 GXB851980:GXC851980 HGX851980:HGY851980 HQT851980:HQU851980 IAP851980:IAQ851980 IKL851980:IKM851980 IUH851980:IUI851980 JED851980:JEE851980 JNZ851980:JOA851980 JXV851980:JXW851980 KHR851980:KHS851980 KRN851980:KRO851980 LBJ851980:LBK851980 LLF851980:LLG851980 LVB851980:LVC851980 MEX851980:MEY851980 MOT851980:MOU851980 MYP851980:MYQ851980 NIL851980:NIM851980 NSH851980:NSI851980 OCD851980:OCE851980 OLZ851980:OMA851980 OVV851980:OVW851980 PFR851980:PFS851980 PPN851980:PPO851980 PZJ851980:PZK851980 QJF851980:QJG851980 QTB851980:QTC851980 RCX851980:RCY851980 RMT851980:RMU851980 RWP851980:RWQ851980 SGL851980:SGM851980 SQH851980:SQI851980 TAD851980:TAE851980 TJZ851980:TKA851980 TTV851980:TTW851980 UDR851980:UDS851980 UNN851980:UNO851980 UXJ851980:UXK851980 VHF851980:VHG851980 VRB851980:VRC851980 WAX851980:WAY851980 WKT851980:WKU851980 WUP851980:WUQ851980 ID917516:IE917516 RZ917516:SA917516 ABV917516:ABW917516 ALR917516:ALS917516 AVN917516:AVO917516 BFJ917516:BFK917516 BPF917516:BPG917516 BZB917516:BZC917516 CIX917516:CIY917516 CST917516:CSU917516 DCP917516:DCQ917516 DML917516:DMM917516 DWH917516:DWI917516 EGD917516:EGE917516 EPZ917516:EQA917516 EZV917516:EZW917516 FJR917516:FJS917516 FTN917516:FTO917516 GDJ917516:GDK917516 GNF917516:GNG917516 GXB917516:GXC917516 HGX917516:HGY917516 HQT917516:HQU917516 IAP917516:IAQ917516 IKL917516:IKM917516 IUH917516:IUI917516 JED917516:JEE917516 JNZ917516:JOA917516 JXV917516:JXW917516 KHR917516:KHS917516 KRN917516:KRO917516 LBJ917516:LBK917516 LLF917516:LLG917516 LVB917516:LVC917516 MEX917516:MEY917516 MOT917516:MOU917516 MYP917516:MYQ917516 NIL917516:NIM917516 NSH917516:NSI917516 OCD917516:OCE917516 OLZ917516:OMA917516 OVV917516:OVW917516 PFR917516:PFS917516 PPN917516:PPO917516 PZJ917516:PZK917516 QJF917516:QJG917516 QTB917516:QTC917516 RCX917516:RCY917516 RMT917516:RMU917516 RWP917516:RWQ917516 SGL917516:SGM917516 SQH917516:SQI917516 TAD917516:TAE917516 TJZ917516:TKA917516 TTV917516:TTW917516 UDR917516:UDS917516 UNN917516:UNO917516 UXJ917516:UXK917516 VHF917516:VHG917516 VRB917516:VRC917516 WAX917516:WAY917516 WKT917516:WKU917516 WUP917516:WUQ917516 ID983052:IE983052 RZ983052:SA983052 ABV983052:ABW983052 ALR983052:ALS983052 AVN983052:AVO983052 BFJ983052:BFK983052 BPF983052:BPG983052 BZB983052:BZC983052 CIX983052:CIY983052 CST983052:CSU983052 DCP983052:DCQ983052 DML983052:DMM983052 DWH983052:DWI983052 EGD983052:EGE983052 EPZ983052:EQA983052 EZV983052:EZW983052 FJR983052:FJS983052 FTN983052:FTO983052 GDJ983052:GDK983052 GNF983052:GNG983052 GXB983052:GXC983052 HGX983052:HGY983052 HQT983052:HQU983052 IAP983052:IAQ983052 IKL983052:IKM983052 IUH983052:IUI983052 JED983052:JEE983052 JNZ983052:JOA983052 JXV983052:JXW983052 KHR983052:KHS983052 KRN983052:KRO983052 LBJ983052:LBK983052 LLF983052:LLG983052 LVB983052:LVC983052 MEX983052:MEY983052 MOT983052:MOU983052 MYP983052:MYQ983052 NIL983052:NIM983052 NSH983052:NSI983052 OCD983052:OCE983052 OLZ983052:OMA983052 OVV983052:OVW983052 PFR983052:PFS983052 PPN983052:PPO983052 PZJ983052:PZK983052 QJF983052:QJG983052 QTB983052:QTC983052 RCX983052:RCY983052 RMT983052:RMU983052 RWP983052:RWQ983052 SGL983052:SGM983052 SQH983052:SQI983052 TAD983052:TAE983052 TJZ983052:TKA983052 TTV983052:TTW983052 UDR983052:UDS983052 UNN983052:UNO983052 UXJ983052:UXK983052 VHF983052:VHG983052 VRB983052:VRC983052 WAX983052:WAY983052 WKT983052:WKU983052 WUP983052:WUQ983052 IJ65548:IK65548 SF65548:SG65548 ACB65548:ACC65548 ALX65548:ALY65548 AVT65548:AVU65548 BFP65548:BFQ65548 BPL65548:BPM65548 BZH65548:BZI65548 CJD65548:CJE65548 CSZ65548:CTA65548 DCV65548:DCW65548 DMR65548:DMS65548 DWN65548:DWO65548 EGJ65548:EGK65548 EQF65548:EQG65548 FAB65548:FAC65548 FJX65548:FJY65548 FTT65548:FTU65548 GDP65548:GDQ65548 GNL65548:GNM65548 GXH65548:GXI65548 HHD65548:HHE65548 HQZ65548:HRA65548 IAV65548:IAW65548 IKR65548:IKS65548 IUN65548:IUO65548 JEJ65548:JEK65548 JOF65548:JOG65548 JYB65548:JYC65548 KHX65548:KHY65548 KRT65548:KRU65548 LBP65548:LBQ65548 LLL65548:LLM65548 LVH65548:LVI65548 MFD65548:MFE65548 MOZ65548:MPA65548 MYV65548:MYW65548 NIR65548:NIS65548 NSN65548:NSO65548 OCJ65548:OCK65548 OMF65548:OMG65548 OWB65548:OWC65548 PFX65548:PFY65548 PPT65548:PPU65548 PZP65548:PZQ65548 QJL65548:QJM65548 QTH65548:QTI65548 RDD65548:RDE65548 RMZ65548:RNA65548 RWV65548:RWW65548 SGR65548:SGS65548 SQN65548:SQO65548 TAJ65548:TAK65548 TKF65548:TKG65548 TUB65548:TUC65548 UDX65548:UDY65548 UNT65548:UNU65548 UXP65548:UXQ65548 VHL65548:VHM65548 VRH65548:VRI65548 WBD65548:WBE65548 WKZ65548:WLA65548 WUV65548:WUW65548 IJ131084:IK131084 SF131084:SG131084 ACB131084:ACC131084 ALX131084:ALY131084 AVT131084:AVU131084 BFP131084:BFQ131084 BPL131084:BPM131084 BZH131084:BZI131084 CJD131084:CJE131084 CSZ131084:CTA131084 DCV131084:DCW131084 DMR131084:DMS131084 DWN131084:DWO131084 EGJ131084:EGK131084 EQF131084:EQG131084 FAB131084:FAC131084 FJX131084:FJY131084 FTT131084:FTU131084 GDP131084:GDQ131084 GNL131084:GNM131084 GXH131084:GXI131084 HHD131084:HHE131084 HQZ131084:HRA131084 IAV131084:IAW131084 IKR131084:IKS131084 IUN131084:IUO131084 JEJ131084:JEK131084 JOF131084:JOG131084 JYB131084:JYC131084 KHX131084:KHY131084 KRT131084:KRU131084 LBP131084:LBQ131084 LLL131084:LLM131084 LVH131084:LVI131084 MFD131084:MFE131084 MOZ131084:MPA131084 MYV131084:MYW131084 NIR131084:NIS131084 NSN131084:NSO131084 OCJ131084:OCK131084 OMF131084:OMG131084 OWB131084:OWC131084 PFX131084:PFY131084 PPT131084:PPU131084 PZP131084:PZQ131084 QJL131084:QJM131084 QTH131084:QTI131084 RDD131084:RDE131084 RMZ131084:RNA131084 RWV131084:RWW131084 SGR131084:SGS131084 SQN131084:SQO131084 TAJ131084:TAK131084 TKF131084:TKG131084 TUB131084:TUC131084 UDX131084:UDY131084 UNT131084:UNU131084 UXP131084:UXQ131084 VHL131084:VHM131084 VRH131084:VRI131084 WBD131084:WBE131084 WKZ131084:WLA131084 WUV131084:WUW131084 IJ196620:IK196620 SF196620:SG196620 ACB196620:ACC196620 ALX196620:ALY196620 AVT196620:AVU196620 BFP196620:BFQ196620 BPL196620:BPM196620 BZH196620:BZI196620 CJD196620:CJE196620 CSZ196620:CTA196620 DCV196620:DCW196620 DMR196620:DMS196620 DWN196620:DWO196620 EGJ196620:EGK196620 EQF196620:EQG196620 FAB196620:FAC196620 FJX196620:FJY196620 FTT196620:FTU196620 GDP196620:GDQ196620 GNL196620:GNM196620 GXH196620:GXI196620 HHD196620:HHE196620 HQZ196620:HRA196620 IAV196620:IAW196620 IKR196620:IKS196620 IUN196620:IUO196620 JEJ196620:JEK196620 JOF196620:JOG196620 JYB196620:JYC196620 KHX196620:KHY196620 KRT196620:KRU196620 LBP196620:LBQ196620 LLL196620:LLM196620 LVH196620:LVI196620 MFD196620:MFE196620 MOZ196620:MPA196620 MYV196620:MYW196620 NIR196620:NIS196620 NSN196620:NSO196620 OCJ196620:OCK196620 OMF196620:OMG196620 OWB196620:OWC196620 PFX196620:PFY196620 PPT196620:PPU196620 PZP196620:PZQ196620 QJL196620:QJM196620 QTH196620:QTI196620 RDD196620:RDE196620 RMZ196620:RNA196620 RWV196620:RWW196620 SGR196620:SGS196620 SQN196620:SQO196620 TAJ196620:TAK196620 TKF196620:TKG196620 TUB196620:TUC196620 UDX196620:UDY196620 UNT196620:UNU196620 UXP196620:UXQ196620 VHL196620:VHM196620 VRH196620:VRI196620 WBD196620:WBE196620 WKZ196620:WLA196620 WUV196620:WUW196620 IJ262156:IK262156 SF262156:SG262156 ACB262156:ACC262156 ALX262156:ALY262156 AVT262156:AVU262156 BFP262156:BFQ262156 BPL262156:BPM262156 BZH262156:BZI262156 CJD262156:CJE262156 CSZ262156:CTA262156 DCV262156:DCW262156 DMR262156:DMS262156 DWN262156:DWO262156 EGJ262156:EGK262156 EQF262156:EQG262156 FAB262156:FAC262156 FJX262156:FJY262156 FTT262156:FTU262156 GDP262156:GDQ262156 GNL262156:GNM262156 GXH262156:GXI262156 HHD262156:HHE262156 HQZ262156:HRA262156 IAV262156:IAW262156 IKR262156:IKS262156 IUN262156:IUO262156 JEJ262156:JEK262156 JOF262156:JOG262156 JYB262156:JYC262156 KHX262156:KHY262156 KRT262156:KRU262156 LBP262156:LBQ262156 LLL262156:LLM262156 LVH262156:LVI262156 MFD262156:MFE262156 MOZ262156:MPA262156 MYV262156:MYW262156 NIR262156:NIS262156 NSN262156:NSO262156 OCJ262156:OCK262156 OMF262156:OMG262156 OWB262156:OWC262156 PFX262156:PFY262156 PPT262156:PPU262156 PZP262156:PZQ262156 QJL262156:QJM262156 QTH262156:QTI262156 RDD262156:RDE262156 RMZ262156:RNA262156 RWV262156:RWW262156 SGR262156:SGS262156 SQN262156:SQO262156 TAJ262156:TAK262156 TKF262156:TKG262156 TUB262156:TUC262156 UDX262156:UDY262156 UNT262156:UNU262156 UXP262156:UXQ262156 VHL262156:VHM262156 VRH262156:VRI262156 WBD262156:WBE262156 WKZ262156:WLA262156 WUV262156:WUW262156 IJ327692:IK327692 SF327692:SG327692 ACB327692:ACC327692 ALX327692:ALY327692 AVT327692:AVU327692 BFP327692:BFQ327692 BPL327692:BPM327692 BZH327692:BZI327692 CJD327692:CJE327692 CSZ327692:CTA327692 DCV327692:DCW327692 DMR327692:DMS327692 DWN327692:DWO327692 EGJ327692:EGK327692 EQF327692:EQG327692 FAB327692:FAC327692 FJX327692:FJY327692 FTT327692:FTU327692 GDP327692:GDQ327692 GNL327692:GNM327692 GXH327692:GXI327692 HHD327692:HHE327692 HQZ327692:HRA327692 IAV327692:IAW327692 IKR327692:IKS327692 IUN327692:IUO327692 JEJ327692:JEK327692 JOF327692:JOG327692 JYB327692:JYC327692 KHX327692:KHY327692 KRT327692:KRU327692 LBP327692:LBQ327692 LLL327692:LLM327692 LVH327692:LVI327692 MFD327692:MFE327692 MOZ327692:MPA327692 MYV327692:MYW327692 NIR327692:NIS327692 NSN327692:NSO327692 OCJ327692:OCK327692 OMF327692:OMG327692 OWB327692:OWC327692 PFX327692:PFY327692 PPT327692:PPU327692 PZP327692:PZQ327692 QJL327692:QJM327692 QTH327692:QTI327692 RDD327692:RDE327692 RMZ327692:RNA327692 RWV327692:RWW327692 SGR327692:SGS327692 SQN327692:SQO327692 TAJ327692:TAK327692 TKF327692:TKG327692 TUB327692:TUC327692 UDX327692:UDY327692 UNT327692:UNU327692 UXP327692:UXQ327692 VHL327692:VHM327692 VRH327692:VRI327692 WBD327692:WBE327692 WKZ327692:WLA327692 WUV327692:WUW327692 IJ393228:IK393228 SF393228:SG393228 ACB393228:ACC393228 ALX393228:ALY393228 AVT393228:AVU393228 BFP393228:BFQ393228 BPL393228:BPM393228 BZH393228:BZI393228 CJD393228:CJE393228 CSZ393228:CTA393228 DCV393228:DCW393228 DMR393228:DMS393228 DWN393228:DWO393228 EGJ393228:EGK393228 EQF393228:EQG393228 FAB393228:FAC393228 FJX393228:FJY393228 FTT393228:FTU393228 GDP393228:GDQ393228 GNL393228:GNM393228 GXH393228:GXI393228 HHD393228:HHE393228 HQZ393228:HRA393228 IAV393228:IAW393228 IKR393228:IKS393228 IUN393228:IUO393228 JEJ393228:JEK393228 JOF393228:JOG393228 JYB393228:JYC393228 KHX393228:KHY393228 KRT393228:KRU393228 LBP393228:LBQ393228 LLL393228:LLM393228 LVH393228:LVI393228 MFD393228:MFE393228 MOZ393228:MPA393228 MYV393228:MYW393228 NIR393228:NIS393228 NSN393228:NSO393228 OCJ393228:OCK393228 OMF393228:OMG393228 OWB393228:OWC393228 PFX393228:PFY393228 PPT393228:PPU393228 PZP393228:PZQ393228 QJL393228:QJM393228 QTH393228:QTI393228 RDD393228:RDE393228 RMZ393228:RNA393228 RWV393228:RWW393228 SGR393228:SGS393228 SQN393228:SQO393228 TAJ393228:TAK393228 TKF393228:TKG393228 TUB393228:TUC393228 UDX393228:UDY393228 UNT393228:UNU393228 UXP393228:UXQ393228 VHL393228:VHM393228 VRH393228:VRI393228 WBD393228:WBE393228 WKZ393228:WLA393228 WUV393228:WUW393228 IJ458764:IK458764 SF458764:SG458764 ACB458764:ACC458764 ALX458764:ALY458764 AVT458764:AVU458764 BFP458764:BFQ458764 BPL458764:BPM458764 BZH458764:BZI458764 CJD458764:CJE458764 CSZ458764:CTA458764 DCV458764:DCW458764 DMR458764:DMS458764 DWN458764:DWO458764 EGJ458764:EGK458764 EQF458764:EQG458764 FAB458764:FAC458764 FJX458764:FJY458764 FTT458764:FTU458764 GDP458764:GDQ458764 GNL458764:GNM458764 GXH458764:GXI458764 HHD458764:HHE458764 HQZ458764:HRA458764 IAV458764:IAW458764 IKR458764:IKS458764 IUN458764:IUO458764 JEJ458764:JEK458764 JOF458764:JOG458764 JYB458764:JYC458764 KHX458764:KHY458764 KRT458764:KRU458764 LBP458764:LBQ458764 LLL458764:LLM458764 LVH458764:LVI458764 MFD458764:MFE458764 MOZ458764:MPA458764 MYV458764:MYW458764 NIR458764:NIS458764 NSN458764:NSO458764 OCJ458764:OCK458764 OMF458764:OMG458764 OWB458764:OWC458764 PFX458764:PFY458764 PPT458764:PPU458764 PZP458764:PZQ458764 QJL458764:QJM458764 QTH458764:QTI458764 RDD458764:RDE458764 RMZ458764:RNA458764 RWV458764:RWW458764 SGR458764:SGS458764 SQN458764:SQO458764 TAJ458764:TAK458764 TKF458764:TKG458764 TUB458764:TUC458764 UDX458764:UDY458764 UNT458764:UNU458764 UXP458764:UXQ458764 VHL458764:VHM458764 VRH458764:VRI458764 WBD458764:WBE458764 WKZ458764:WLA458764 WUV458764:WUW458764 IJ524300:IK524300 SF524300:SG524300 ACB524300:ACC524300 ALX524300:ALY524300 AVT524300:AVU524300 BFP524300:BFQ524300 BPL524300:BPM524300 BZH524300:BZI524300 CJD524300:CJE524300 CSZ524300:CTA524300 DCV524300:DCW524300 DMR524300:DMS524300 DWN524300:DWO524300 EGJ524300:EGK524300 EQF524300:EQG524300 FAB524300:FAC524300 FJX524300:FJY524300 FTT524300:FTU524300 GDP524300:GDQ524300 GNL524300:GNM524300 GXH524300:GXI524300 HHD524300:HHE524300 HQZ524300:HRA524300 IAV524300:IAW524300 IKR524300:IKS524300 IUN524300:IUO524300 JEJ524300:JEK524300 JOF524300:JOG524300 JYB524300:JYC524300 KHX524300:KHY524300 KRT524300:KRU524300 LBP524300:LBQ524300 LLL524300:LLM524300 LVH524300:LVI524300 MFD524300:MFE524300 MOZ524300:MPA524300 MYV524300:MYW524300 NIR524300:NIS524300 NSN524300:NSO524300 OCJ524300:OCK524300 OMF524300:OMG524300 OWB524300:OWC524300 PFX524300:PFY524300 PPT524300:PPU524300 PZP524300:PZQ524300 QJL524300:QJM524300 QTH524300:QTI524300 RDD524300:RDE524300 RMZ524300:RNA524300 RWV524300:RWW524300 SGR524300:SGS524300 SQN524300:SQO524300 TAJ524300:TAK524300 TKF524300:TKG524300 TUB524300:TUC524300 UDX524300:UDY524300 UNT524300:UNU524300 UXP524300:UXQ524300 VHL524300:VHM524300 VRH524300:VRI524300 WBD524300:WBE524300 WKZ524300:WLA524300 WUV524300:WUW524300 IJ589836:IK589836 SF589836:SG589836 ACB589836:ACC589836 ALX589836:ALY589836 AVT589836:AVU589836 BFP589836:BFQ589836 BPL589836:BPM589836 BZH589836:BZI589836 CJD589836:CJE589836 CSZ589836:CTA589836 DCV589836:DCW589836 DMR589836:DMS589836 DWN589836:DWO589836 EGJ589836:EGK589836 EQF589836:EQG589836 FAB589836:FAC589836 FJX589836:FJY589836 FTT589836:FTU589836 GDP589836:GDQ589836 GNL589836:GNM589836 GXH589836:GXI589836 HHD589836:HHE589836 HQZ589836:HRA589836 IAV589836:IAW589836 IKR589836:IKS589836 IUN589836:IUO589836 JEJ589836:JEK589836 JOF589836:JOG589836 JYB589836:JYC589836 KHX589836:KHY589836 KRT589836:KRU589836 LBP589836:LBQ589836 LLL589836:LLM589836 LVH589836:LVI589836 MFD589836:MFE589836 MOZ589836:MPA589836 MYV589836:MYW589836 NIR589836:NIS589836 NSN589836:NSO589836 OCJ589836:OCK589836 OMF589836:OMG589836 OWB589836:OWC589836 PFX589836:PFY589836 PPT589836:PPU589836 PZP589836:PZQ589836 QJL589836:QJM589836 QTH589836:QTI589836 RDD589836:RDE589836 RMZ589836:RNA589836 RWV589836:RWW589836 SGR589836:SGS589836 SQN589836:SQO589836 TAJ589836:TAK589836 TKF589836:TKG589836 TUB589836:TUC589836 UDX589836:UDY589836 UNT589836:UNU589836 UXP589836:UXQ589836 VHL589836:VHM589836 VRH589836:VRI589836 WBD589836:WBE589836 WKZ589836:WLA589836 WUV589836:WUW589836 IJ655372:IK655372 SF655372:SG655372 ACB655372:ACC655372 ALX655372:ALY655372 AVT655372:AVU655372 BFP655372:BFQ655372 BPL655372:BPM655372 BZH655372:BZI655372 CJD655372:CJE655372 CSZ655372:CTA655372 DCV655372:DCW655372 DMR655372:DMS655372 DWN655372:DWO655372 EGJ655372:EGK655372 EQF655372:EQG655372 FAB655372:FAC655372 FJX655372:FJY655372 FTT655372:FTU655372 GDP655372:GDQ655372 GNL655372:GNM655372 GXH655372:GXI655372 HHD655372:HHE655372 HQZ655372:HRA655372 IAV655372:IAW655372 IKR655372:IKS655372 IUN655372:IUO655372 JEJ655372:JEK655372 JOF655372:JOG655372 JYB655372:JYC655372 KHX655372:KHY655372 KRT655372:KRU655372 LBP655372:LBQ655372 LLL655372:LLM655372 LVH655372:LVI655372 MFD655372:MFE655372 MOZ655372:MPA655372 MYV655372:MYW655372 NIR655372:NIS655372 NSN655372:NSO655372 OCJ655372:OCK655372 OMF655372:OMG655372 OWB655372:OWC655372 PFX655372:PFY655372 PPT655372:PPU655372 PZP655372:PZQ655372 QJL655372:QJM655372 QTH655372:QTI655372 RDD655372:RDE655372 RMZ655372:RNA655372 RWV655372:RWW655372 SGR655372:SGS655372 SQN655372:SQO655372 TAJ655372:TAK655372 TKF655372:TKG655372 TUB655372:TUC655372 UDX655372:UDY655372 UNT655372:UNU655372 UXP655372:UXQ655372 VHL655372:VHM655372 VRH655372:VRI655372 WBD655372:WBE655372 WKZ655372:WLA655372 WUV655372:WUW655372 IJ720908:IK720908 SF720908:SG720908 ACB720908:ACC720908 ALX720908:ALY720908 AVT720908:AVU720908 BFP720908:BFQ720908 BPL720908:BPM720908 BZH720908:BZI720908 CJD720908:CJE720908 CSZ720908:CTA720908 DCV720908:DCW720908 DMR720908:DMS720908 DWN720908:DWO720908 EGJ720908:EGK720908 EQF720908:EQG720908 FAB720908:FAC720908 FJX720908:FJY720908 FTT720908:FTU720908 GDP720908:GDQ720908 GNL720908:GNM720908 GXH720908:GXI720908 HHD720908:HHE720908 HQZ720908:HRA720908 IAV720908:IAW720908 IKR720908:IKS720908 IUN720908:IUO720908 JEJ720908:JEK720908 JOF720908:JOG720908 JYB720908:JYC720908 KHX720908:KHY720908 KRT720908:KRU720908 LBP720908:LBQ720908 LLL720908:LLM720908 LVH720908:LVI720908 MFD720908:MFE720908 MOZ720908:MPA720908 MYV720908:MYW720908 NIR720908:NIS720908 NSN720908:NSO720908 OCJ720908:OCK720908 OMF720908:OMG720908 OWB720908:OWC720908 PFX720908:PFY720908 PPT720908:PPU720908 PZP720908:PZQ720908 QJL720908:QJM720908 QTH720908:QTI720908 RDD720908:RDE720908 RMZ720908:RNA720908 RWV720908:RWW720908 SGR720908:SGS720908 SQN720908:SQO720908 TAJ720908:TAK720908 TKF720908:TKG720908 TUB720908:TUC720908 UDX720908:UDY720908 UNT720908:UNU720908 UXP720908:UXQ720908 VHL720908:VHM720908 VRH720908:VRI720908 WBD720908:WBE720908 WKZ720908:WLA720908 WUV720908:WUW720908 IJ786444:IK786444 SF786444:SG786444 ACB786444:ACC786444 ALX786444:ALY786444 AVT786444:AVU786444 BFP786444:BFQ786444 BPL786444:BPM786444 BZH786444:BZI786444 CJD786444:CJE786444 CSZ786444:CTA786444 DCV786444:DCW786444 DMR786444:DMS786444 DWN786444:DWO786444 EGJ786444:EGK786444 EQF786444:EQG786444 FAB786444:FAC786444 FJX786444:FJY786444 FTT786444:FTU786444 GDP786444:GDQ786444 GNL786444:GNM786444 GXH786444:GXI786444 HHD786444:HHE786444 HQZ786444:HRA786444 IAV786444:IAW786444 IKR786444:IKS786444 IUN786444:IUO786444 JEJ786444:JEK786444 JOF786444:JOG786444 JYB786444:JYC786444 KHX786444:KHY786444 KRT786444:KRU786444 LBP786444:LBQ786444 LLL786444:LLM786444 LVH786444:LVI786444 MFD786444:MFE786444 MOZ786444:MPA786444 MYV786444:MYW786444 NIR786444:NIS786444 NSN786444:NSO786444 OCJ786444:OCK786444 OMF786444:OMG786444 OWB786444:OWC786444 PFX786444:PFY786444 PPT786444:PPU786444 PZP786444:PZQ786444 QJL786444:QJM786444 QTH786444:QTI786444 RDD786444:RDE786444 RMZ786444:RNA786444 RWV786444:RWW786444 SGR786444:SGS786444 SQN786444:SQO786444 TAJ786444:TAK786444 TKF786444:TKG786444 TUB786444:TUC786444 UDX786444:UDY786444 UNT786444:UNU786444 UXP786444:UXQ786444 VHL786444:VHM786444 VRH786444:VRI786444 WBD786444:WBE786444 WKZ786444:WLA786444 WUV786444:WUW786444 IJ851980:IK851980 SF851980:SG851980 ACB851980:ACC851980 ALX851980:ALY851980 AVT851980:AVU851980 BFP851980:BFQ851980 BPL851980:BPM851980 BZH851980:BZI851980 CJD851980:CJE851980 CSZ851980:CTA851980 DCV851980:DCW851980 DMR851980:DMS851980 DWN851980:DWO851980 EGJ851980:EGK851980 EQF851980:EQG851980 FAB851980:FAC851980 FJX851980:FJY851980 FTT851980:FTU851980 GDP851980:GDQ851980 GNL851980:GNM851980 GXH851980:GXI851980 HHD851980:HHE851980 HQZ851980:HRA851980 IAV851980:IAW851980 IKR851980:IKS851980 IUN851980:IUO851980 JEJ851980:JEK851980 JOF851980:JOG851980 JYB851980:JYC851980 KHX851980:KHY851980 KRT851980:KRU851980 LBP851980:LBQ851980 LLL851980:LLM851980 LVH851980:LVI851980 MFD851980:MFE851980 MOZ851980:MPA851980 MYV851980:MYW851980 NIR851980:NIS851980 NSN851980:NSO851980 OCJ851980:OCK851980 OMF851980:OMG851980 OWB851980:OWC851980 PFX851980:PFY851980 PPT851980:PPU851980 PZP851980:PZQ851980 QJL851980:QJM851980 QTH851980:QTI851980 RDD851980:RDE851980 RMZ851980:RNA851980 RWV851980:RWW851980 SGR851980:SGS851980 SQN851980:SQO851980 TAJ851980:TAK851980 TKF851980:TKG851980 TUB851980:TUC851980 UDX851980:UDY851980 UNT851980:UNU851980 UXP851980:UXQ851980 VHL851980:VHM851980 VRH851980:VRI851980 WBD851980:WBE851980 WKZ851980:WLA851980 WUV851980:WUW851980 IJ917516:IK917516 SF917516:SG917516 ACB917516:ACC917516 ALX917516:ALY917516 AVT917516:AVU917516 BFP917516:BFQ917516 BPL917516:BPM917516 BZH917516:BZI917516 CJD917516:CJE917516 CSZ917516:CTA917516 DCV917516:DCW917516 DMR917516:DMS917516 DWN917516:DWO917516 EGJ917516:EGK917516 EQF917516:EQG917516 FAB917516:FAC917516 FJX917516:FJY917516 FTT917516:FTU917516 GDP917516:GDQ917516 GNL917516:GNM917516 GXH917516:GXI917516 HHD917516:HHE917516 HQZ917516:HRA917516 IAV917516:IAW917516 IKR917516:IKS917516 IUN917516:IUO917516 JEJ917516:JEK917516 JOF917516:JOG917516 JYB917516:JYC917516 KHX917516:KHY917516 KRT917516:KRU917516 LBP917516:LBQ917516 LLL917516:LLM917516 LVH917516:LVI917516 MFD917516:MFE917516 MOZ917516:MPA917516 MYV917516:MYW917516 NIR917516:NIS917516 NSN917516:NSO917516 OCJ917516:OCK917516 OMF917516:OMG917516 OWB917516:OWC917516 PFX917516:PFY917516 PPT917516:PPU917516 PZP917516:PZQ917516 QJL917516:QJM917516 QTH917516:QTI917516 RDD917516:RDE917516 RMZ917516:RNA917516 RWV917516:RWW917516 SGR917516:SGS917516 SQN917516:SQO917516 TAJ917516:TAK917516 TKF917516:TKG917516 TUB917516:TUC917516 UDX917516:UDY917516 UNT917516:UNU917516 UXP917516:UXQ917516 VHL917516:VHM917516 VRH917516:VRI917516 WBD917516:WBE917516 WKZ917516:WLA917516 WUV917516:WUW917516 IJ983052:IK983052 SF983052:SG983052 ACB983052:ACC983052 ALX983052:ALY983052 AVT983052:AVU983052 BFP983052:BFQ983052 BPL983052:BPM983052 BZH983052:BZI983052 CJD983052:CJE983052 CSZ983052:CTA983052 DCV983052:DCW983052 DMR983052:DMS983052 DWN983052:DWO983052 EGJ983052:EGK983052 EQF983052:EQG983052 FAB983052:FAC983052 FJX983052:FJY983052 FTT983052:FTU983052 GDP983052:GDQ983052 GNL983052:GNM983052 GXH983052:GXI983052 HHD983052:HHE983052 HQZ983052:HRA983052 IAV983052:IAW983052 IKR983052:IKS983052 IUN983052:IUO983052 JEJ983052:JEK983052 JOF983052:JOG983052 JYB983052:JYC983052 KHX983052:KHY983052 KRT983052:KRU983052 LBP983052:LBQ983052 LLL983052:LLM983052 LVH983052:LVI983052 MFD983052:MFE983052 MOZ983052:MPA983052 MYV983052:MYW983052 NIR983052:NIS983052 NSN983052:NSO983052 OCJ983052:OCK983052 OMF983052:OMG983052 OWB983052:OWC983052 PFX983052:PFY983052 PPT983052:PPU983052 PZP983052:PZQ983052 QJL983052:QJM983052 QTH983052:QTI983052 RDD983052:RDE983052 RMZ983052:RNA983052 RWV983052:RWW983052 SGR983052:SGS983052 SQN983052:SQO983052 TAJ983052:TAK983052 TKF983052:TKG983052 TUB983052:TUC983052 UDX983052:UDY983052 UNT983052:UNU983052 UXP983052:UXQ983052 VHL983052:VHM983052 VRH983052:VRI983052 WBD983052:WBE983052 WKZ983052:WLA983052 WUV983052:WUW983052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P65548:IQ65548 SL65548:SM65548 ACH65548:ACI65548 AMD65548:AME65548 AVZ65548:AWA65548 BFV65548:BFW65548 BPR65548:BPS65548 BZN65548:BZO65548 CJJ65548:CJK65548 CTF65548:CTG65548 DDB65548:DDC65548 DMX65548:DMY65548 DWT65548:DWU65548 EGP65548:EGQ65548 EQL65548:EQM65548 FAH65548:FAI65548 FKD65548:FKE65548 FTZ65548:FUA65548 GDV65548:GDW65548 GNR65548:GNS65548 GXN65548:GXO65548 HHJ65548:HHK65548 HRF65548:HRG65548 IBB65548:IBC65548 IKX65548:IKY65548 IUT65548:IUU65548 JEP65548:JEQ65548 JOL65548:JOM65548 JYH65548:JYI65548 KID65548:KIE65548 KRZ65548:KSA65548 LBV65548:LBW65548 LLR65548:LLS65548 LVN65548:LVO65548 MFJ65548:MFK65548 MPF65548:MPG65548 MZB65548:MZC65548 NIX65548:NIY65548 NST65548:NSU65548 OCP65548:OCQ65548 OML65548:OMM65548 OWH65548:OWI65548 PGD65548:PGE65548 PPZ65548:PQA65548 PZV65548:PZW65548 QJR65548:QJS65548 QTN65548:QTO65548 RDJ65548:RDK65548 RNF65548:RNG65548 RXB65548:RXC65548 SGX65548:SGY65548 SQT65548:SQU65548 TAP65548:TAQ65548 TKL65548:TKM65548 TUH65548:TUI65548 UED65548:UEE65548 UNZ65548:UOA65548 UXV65548:UXW65548 VHR65548:VHS65548 VRN65548:VRO65548 WBJ65548:WBK65548 WLF65548:WLG65548 WVB65548:WVC65548 IP131084:IQ131084 SL131084:SM131084 ACH131084:ACI131084 AMD131084:AME131084 AVZ131084:AWA131084 BFV131084:BFW131084 BPR131084:BPS131084 BZN131084:BZO131084 CJJ131084:CJK131084 CTF131084:CTG131084 DDB131084:DDC131084 DMX131084:DMY131084 DWT131084:DWU131084 EGP131084:EGQ131084 EQL131084:EQM131084 FAH131084:FAI131084 FKD131084:FKE131084 FTZ131084:FUA131084 GDV131084:GDW131084 GNR131084:GNS131084 GXN131084:GXO131084 HHJ131084:HHK131084 HRF131084:HRG131084 IBB131084:IBC131084 IKX131084:IKY131084 IUT131084:IUU131084 JEP131084:JEQ131084 JOL131084:JOM131084 JYH131084:JYI131084 KID131084:KIE131084 KRZ131084:KSA131084 LBV131084:LBW131084 LLR131084:LLS131084 LVN131084:LVO131084 MFJ131084:MFK131084 MPF131084:MPG131084 MZB131084:MZC131084 NIX131084:NIY131084 NST131084:NSU131084 OCP131084:OCQ131084 OML131084:OMM131084 OWH131084:OWI131084 PGD131084:PGE131084 PPZ131084:PQA131084 PZV131084:PZW131084 QJR131084:QJS131084 QTN131084:QTO131084 RDJ131084:RDK131084 RNF131084:RNG131084 RXB131084:RXC131084 SGX131084:SGY131084 SQT131084:SQU131084 TAP131084:TAQ131084 TKL131084:TKM131084 TUH131084:TUI131084 UED131084:UEE131084 UNZ131084:UOA131084 UXV131084:UXW131084 VHR131084:VHS131084 VRN131084:VRO131084 WBJ131084:WBK131084 WLF131084:WLG131084 WVB131084:WVC131084 IP196620:IQ196620 SL196620:SM196620 ACH196620:ACI196620 AMD196620:AME196620 AVZ196620:AWA196620 BFV196620:BFW196620 BPR196620:BPS196620 BZN196620:BZO196620 CJJ196620:CJK196620 CTF196620:CTG196620 DDB196620:DDC196620 DMX196620:DMY196620 DWT196620:DWU196620 EGP196620:EGQ196620 EQL196620:EQM196620 FAH196620:FAI196620 FKD196620:FKE196620 FTZ196620:FUA196620 GDV196620:GDW196620 GNR196620:GNS196620 GXN196620:GXO196620 HHJ196620:HHK196620 HRF196620:HRG196620 IBB196620:IBC196620 IKX196620:IKY196620 IUT196620:IUU196620 JEP196620:JEQ196620 JOL196620:JOM196620 JYH196620:JYI196620 KID196620:KIE196620 KRZ196620:KSA196620 LBV196620:LBW196620 LLR196620:LLS196620 LVN196620:LVO196620 MFJ196620:MFK196620 MPF196620:MPG196620 MZB196620:MZC196620 NIX196620:NIY196620 NST196620:NSU196620 OCP196620:OCQ196620 OML196620:OMM196620 OWH196620:OWI196620 PGD196620:PGE196620 PPZ196620:PQA196620 PZV196620:PZW196620 QJR196620:QJS196620 QTN196620:QTO196620 RDJ196620:RDK196620 RNF196620:RNG196620 RXB196620:RXC196620 SGX196620:SGY196620 SQT196620:SQU196620 TAP196620:TAQ196620 TKL196620:TKM196620 TUH196620:TUI196620 UED196620:UEE196620 UNZ196620:UOA196620 UXV196620:UXW196620 VHR196620:VHS196620 VRN196620:VRO196620 WBJ196620:WBK196620 WLF196620:WLG196620 WVB196620:WVC196620 IP262156:IQ262156 SL262156:SM262156 ACH262156:ACI262156 AMD262156:AME262156 AVZ262156:AWA262156 BFV262156:BFW262156 BPR262156:BPS262156 BZN262156:BZO262156 CJJ262156:CJK262156 CTF262156:CTG262156 DDB262156:DDC262156 DMX262156:DMY262156 DWT262156:DWU262156 EGP262156:EGQ262156 EQL262156:EQM262156 FAH262156:FAI262156 FKD262156:FKE262156 FTZ262156:FUA262156 GDV262156:GDW262156 GNR262156:GNS262156 GXN262156:GXO262156 HHJ262156:HHK262156 HRF262156:HRG262156 IBB262156:IBC262156 IKX262156:IKY262156 IUT262156:IUU262156 JEP262156:JEQ262156 JOL262156:JOM262156 JYH262156:JYI262156 KID262156:KIE262156 KRZ262156:KSA262156 LBV262156:LBW262156 LLR262156:LLS262156 LVN262156:LVO262156 MFJ262156:MFK262156 MPF262156:MPG262156 MZB262156:MZC262156 NIX262156:NIY262156 NST262156:NSU262156 OCP262156:OCQ262156 OML262156:OMM262156 OWH262156:OWI262156 PGD262156:PGE262156 PPZ262156:PQA262156 PZV262156:PZW262156 QJR262156:QJS262156 QTN262156:QTO262156 RDJ262156:RDK262156 RNF262156:RNG262156 RXB262156:RXC262156 SGX262156:SGY262156 SQT262156:SQU262156 TAP262156:TAQ262156 TKL262156:TKM262156 TUH262156:TUI262156 UED262156:UEE262156 UNZ262156:UOA262156 UXV262156:UXW262156 VHR262156:VHS262156 VRN262156:VRO262156 WBJ262156:WBK262156 WLF262156:WLG262156 WVB262156:WVC262156 IP327692:IQ327692 SL327692:SM327692 ACH327692:ACI327692 AMD327692:AME327692 AVZ327692:AWA327692 BFV327692:BFW327692 BPR327692:BPS327692 BZN327692:BZO327692 CJJ327692:CJK327692 CTF327692:CTG327692 DDB327692:DDC327692 DMX327692:DMY327692 DWT327692:DWU327692 EGP327692:EGQ327692 EQL327692:EQM327692 FAH327692:FAI327692 FKD327692:FKE327692 FTZ327692:FUA327692 GDV327692:GDW327692 GNR327692:GNS327692 GXN327692:GXO327692 HHJ327692:HHK327692 HRF327692:HRG327692 IBB327692:IBC327692 IKX327692:IKY327692 IUT327692:IUU327692 JEP327692:JEQ327692 JOL327692:JOM327692 JYH327692:JYI327692 KID327692:KIE327692 KRZ327692:KSA327692 LBV327692:LBW327692 LLR327692:LLS327692 LVN327692:LVO327692 MFJ327692:MFK327692 MPF327692:MPG327692 MZB327692:MZC327692 NIX327692:NIY327692 NST327692:NSU327692 OCP327692:OCQ327692 OML327692:OMM327692 OWH327692:OWI327692 PGD327692:PGE327692 PPZ327692:PQA327692 PZV327692:PZW327692 QJR327692:QJS327692 QTN327692:QTO327692 RDJ327692:RDK327692 RNF327692:RNG327692 RXB327692:RXC327692 SGX327692:SGY327692 SQT327692:SQU327692 TAP327692:TAQ327692 TKL327692:TKM327692 TUH327692:TUI327692 UED327692:UEE327692 UNZ327692:UOA327692 UXV327692:UXW327692 VHR327692:VHS327692 VRN327692:VRO327692 WBJ327692:WBK327692 WLF327692:WLG327692 WVB327692:WVC327692 IP393228:IQ393228 SL393228:SM393228 ACH393228:ACI393228 AMD393228:AME393228 AVZ393228:AWA393228 BFV393228:BFW393228 BPR393228:BPS393228 BZN393228:BZO393228 CJJ393228:CJK393228 CTF393228:CTG393228 DDB393228:DDC393228 DMX393228:DMY393228 DWT393228:DWU393228 EGP393228:EGQ393228 EQL393228:EQM393228 FAH393228:FAI393228 FKD393228:FKE393228 FTZ393228:FUA393228 GDV393228:GDW393228 GNR393228:GNS393228 GXN393228:GXO393228 HHJ393228:HHK393228 HRF393228:HRG393228 IBB393228:IBC393228 IKX393228:IKY393228 IUT393228:IUU393228 JEP393228:JEQ393228 JOL393228:JOM393228 JYH393228:JYI393228 KID393228:KIE393228 KRZ393228:KSA393228 LBV393228:LBW393228 LLR393228:LLS393228 LVN393228:LVO393228 MFJ393228:MFK393228 MPF393228:MPG393228 MZB393228:MZC393228 NIX393228:NIY393228 NST393228:NSU393228 OCP393228:OCQ393228 OML393228:OMM393228 OWH393228:OWI393228 PGD393228:PGE393228 PPZ393228:PQA393228 PZV393228:PZW393228 QJR393228:QJS393228 QTN393228:QTO393228 RDJ393228:RDK393228 RNF393228:RNG393228 RXB393228:RXC393228 SGX393228:SGY393228 SQT393228:SQU393228 TAP393228:TAQ393228 TKL393228:TKM393228 TUH393228:TUI393228 UED393228:UEE393228 UNZ393228:UOA393228 UXV393228:UXW393228 VHR393228:VHS393228 VRN393228:VRO393228 WBJ393228:WBK393228 WLF393228:WLG393228 WVB393228:WVC393228 IP458764:IQ458764 SL458764:SM458764 ACH458764:ACI458764 AMD458764:AME458764 AVZ458764:AWA458764 BFV458764:BFW458764 BPR458764:BPS458764 BZN458764:BZO458764 CJJ458764:CJK458764 CTF458764:CTG458764 DDB458764:DDC458764 DMX458764:DMY458764 DWT458764:DWU458764 EGP458764:EGQ458764 EQL458764:EQM458764 FAH458764:FAI458764 FKD458764:FKE458764 FTZ458764:FUA458764 GDV458764:GDW458764 GNR458764:GNS458764 GXN458764:GXO458764 HHJ458764:HHK458764 HRF458764:HRG458764 IBB458764:IBC458764 IKX458764:IKY458764 IUT458764:IUU458764 JEP458764:JEQ458764 JOL458764:JOM458764 JYH458764:JYI458764 KID458764:KIE458764 KRZ458764:KSA458764 LBV458764:LBW458764 LLR458764:LLS458764 LVN458764:LVO458764 MFJ458764:MFK458764 MPF458764:MPG458764 MZB458764:MZC458764 NIX458764:NIY458764 NST458764:NSU458764 OCP458764:OCQ458764 OML458764:OMM458764 OWH458764:OWI458764 PGD458764:PGE458764 PPZ458764:PQA458764 PZV458764:PZW458764 QJR458764:QJS458764 QTN458764:QTO458764 RDJ458764:RDK458764 RNF458764:RNG458764 RXB458764:RXC458764 SGX458764:SGY458764 SQT458764:SQU458764 TAP458764:TAQ458764 TKL458764:TKM458764 TUH458764:TUI458764 UED458764:UEE458764 UNZ458764:UOA458764 UXV458764:UXW458764 VHR458764:VHS458764 VRN458764:VRO458764 WBJ458764:WBK458764 WLF458764:WLG458764 WVB458764:WVC458764 IP524300:IQ524300 SL524300:SM524300 ACH524300:ACI524300 AMD524300:AME524300 AVZ524300:AWA524300 BFV524300:BFW524300 BPR524300:BPS524300 BZN524300:BZO524300 CJJ524300:CJK524300 CTF524300:CTG524300 DDB524300:DDC524300 DMX524300:DMY524300 DWT524300:DWU524300 EGP524300:EGQ524300 EQL524300:EQM524300 FAH524300:FAI524300 FKD524300:FKE524300 FTZ524300:FUA524300 GDV524300:GDW524300 GNR524300:GNS524300 GXN524300:GXO524300 HHJ524300:HHK524300 HRF524300:HRG524300 IBB524300:IBC524300 IKX524300:IKY524300 IUT524300:IUU524300 JEP524300:JEQ524300 JOL524300:JOM524300 JYH524300:JYI524300 KID524300:KIE524300 KRZ524300:KSA524300 LBV524300:LBW524300 LLR524300:LLS524300 LVN524300:LVO524300 MFJ524300:MFK524300 MPF524300:MPG524300 MZB524300:MZC524300 NIX524300:NIY524300 NST524300:NSU524300 OCP524300:OCQ524300 OML524300:OMM524300 OWH524300:OWI524300 PGD524300:PGE524300 PPZ524300:PQA524300 PZV524300:PZW524300 QJR524300:QJS524300 QTN524300:QTO524300 RDJ524300:RDK524300 RNF524300:RNG524300 RXB524300:RXC524300 SGX524300:SGY524300 SQT524300:SQU524300 TAP524300:TAQ524300 TKL524300:TKM524300 TUH524300:TUI524300 UED524300:UEE524300 UNZ524300:UOA524300 UXV524300:UXW524300 VHR524300:VHS524300 VRN524300:VRO524300 WBJ524300:WBK524300 WLF524300:WLG524300 WVB524300:WVC524300 IP589836:IQ589836 SL589836:SM589836 ACH589836:ACI589836 AMD589836:AME589836 AVZ589836:AWA589836 BFV589836:BFW589836 BPR589836:BPS589836 BZN589836:BZO589836 CJJ589836:CJK589836 CTF589836:CTG589836 DDB589836:DDC589836 DMX589836:DMY589836 DWT589836:DWU589836 EGP589836:EGQ589836 EQL589836:EQM589836 FAH589836:FAI589836 FKD589836:FKE589836 FTZ589836:FUA589836 GDV589836:GDW589836 GNR589836:GNS589836 GXN589836:GXO589836 HHJ589836:HHK589836 HRF589836:HRG589836 IBB589836:IBC589836 IKX589836:IKY589836 IUT589836:IUU589836 JEP589836:JEQ589836 JOL589836:JOM589836 JYH589836:JYI589836 KID589836:KIE589836 KRZ589836:KSA589836 LBV589836:LBW589836 LLR589836:LLS589836 LVN589836:LVO589836 MFJ589836:MFK589836 MPF589836:MPG589836 MZB589836:MZC589836 NIX589836:NIY589836 NST589836:NSU589836 OCP589836:OCQ589836 OML589836:OMM589836 OWH589836:OWI589836 PGD589836:PGE589836 PPZ589836:PQA589836 PZV589836:PZW589836 QJR589836:QJS589836 QTN589836:QTO589836 RDJ589836:RDK589836 RNF589836:RNG589836 RXB589836:RXC589836 SGX589836:SGY589836 SQT589836:SQU589836 TAP589836:TAQ589836 TKL589836:TKM589836 TUH589836:TUI589836 UED589836:UEE589836 UNZ589836:UOA589836 UXV589836:UXW589836 VHR589836:VHS589836 VRN589836:VRO589836 WBJ589836:WBK589836 WLF589836:WLG589836 WVB589836:WVC589836 IP655372:IQ655372 SL655372:SM655372 ACH655372:ACI655372 AMD655372:AME655372 AVZ655372:AWA655372 BFV655372:BFW655372 BPR655372:BPS655372 BZN655372:BZO655372 CJJ655372:CJK655372 CTF655372:CTG655372 DDB655372:DDC655372 DMX655372:DMY655372 DWT655372:DWU655372 EGP655372:EGQ655372 EQL655372:EQM655372 FAH655372:FAI655372 FKD655372:FKE655372 FTZ655372:FUA655372 GDV655372:GDW655372 GNR655372:GNS655372 GXN655372:GXO655372 HHJ655372:HHK655372 HRF655372:HRG655372 IBB655372:IBC655372 IKX655372:IKY655372 IUT655372:IUU655372 JEP655372:JEQ655372 JOL655372:JOM655372 JYH655372:JYI655372 KID655372:KIE655372 KRZ655372:KSA655372 LBV655372:LBW655372 LLR655372:LLS655372 LVN655372:LVO655372 MFJ655372:MFK655372 MPF655372:MPG655372 MZB655372:MZC655372 NIX655372:NIY655372 NST655372:NSU655372 OCP655372:OCQ655372 OML655372:OMM655372 OWH655372:OWI655372 PGD655372:PGE655372 PPZ655372:PQA655372 PZV655372:PZW655372 QJR655372:QJS655372 QTN655372:QTO655372 RDJ655372:RDK655372 RNF655372:RNG655372 RXB655372:RXC655372 SGX655372:SGY655372 SQT655372:SQU655372 TAP655372:TAQ655372 TKL655372:TKM655372 TUH655372:TUI655372 UED655372:UEE655372 UNZ655372:UOA655372 UXV655372:UXW655372 VHR655372:VHS655372 VRN655372:VRO655372 WBJ655372:WBK655372 WLF655372:WLG655372 WVB655372:WVC655372 IP720908:IQ720908 SL720908:SM720908 ACH720908:ACI720908 AMD720908:AME720908 AVZ720908:AWA720908 BFV720908:BFW720908 BPR720908:BPS720908 BZN720908:BZO720908 CJJ720908:CJK720908 CTF720908:CTG720908 DDB720908:DDC720908 DMX720908:DMY720908 DWT720908:DWU720908 EGP720908:EGQ720908 EQL720908:EQM720908 FAH720908:FAI720908 FKD720908:FKE720908 FTZ720908:FUA720908 GDV720908:GDW720908 GNR720908:GNS720908 GXN720908:GXO720908 HHJ720908:HHK720908 HRF720908:HRG720908 IBB720908:IBC720908 IKX720908:IKY720908 IUT720908:IUU720908 JEP720908:JEQ720908 JOL720908:JOM720908 JYH720908:JYI720908 KID720908:KIE720908 KRZ720908:KSA720908 LBV720908:LBW720908 LLR720908:LLS720908 LVN720908:LVO720908 MFJ720908:MFK720908 MPF720908:MPG720908 MZB720908:MZC720908 NIX720908:NIY720908 NST720908:NSU720908 OCP720908:OCQ720908 OML720908:OMM720908 OWH720908:OWI720908 PGD720908:PGE720908 PPZ720908:PQA720908 PZV720908:PZW720908 QJR720908:QJS720908 QTN720908:QTO720908 RDJ720908:RDK720908 RNF720908:RNG720908 RXB720908:RXC720908 SGX720908:SGY720908 SQT720908:SQU720908 TAP720908:TAQ720908 TKL720908:TKM720908 TUH720908:TUI720908 UED720908:UEE720908 UNZ720908:UOA720908 UXV720908:UXW720908 VHR720908:VHS720908 VRN720908:VRO720908 WBJ720908:WBK720908 WLF720908:WLG720908 WVB720908:WVC720908 IP786444:IQ786444 SL786444:SM786444 ACH786444:ACI786444 AMD786444:AME786444 AVZ786444:AWA786444 BFV786444:BFW786444 BPR786444:BPS786444 BZN786444:BZO786444 CJJ786444:CJK786444 CTF786444:CTG786444 DDB786444:DDC786444 DMX786444:DMY786444 DWT786444:DWU786444 EGP786444:EGQ786444 EQL786444:EQM786444 FAH786444:FAI786444 FKD786444:FKE786444 FTZ786444:FUA786444 GDV786444:GDW786444 GNR786444:GNS786444 GXN786444:GXO786444 HHJ786444:HHK786444 HRF786444:HRG786444 IBB786444:IBC786444 IKX786444:IKY786444 IUT786444:IUU786444 JEP786444:JEQ786444 JOL786444:JOM786444 JYH786444:JYI786444 KID786444:KIE786444 KRZ786444:KSA786444 LBV786444:LBW786444 LLR786444:LLS786444 LVN786444:LVO786444 MFJ786444:MFK786444 MPF786444:MPG786444 MZB786444:MZC786444 NIX786444:NIY786444 NST786444:NSU786444 OCP786444:OCQ786444 OML786444:OMM786444 OWH786444:OWI786444 PGD786444:PGE786444 PPZ786444:PQA786444 PZV786444:PZW786444 QJR786444:QJS786444 QTN786444:QTO786444 RDJ786444:RDK786444 RNF786444:RNG786444 RXB786444:RXC786444 SGX786444:SGY786444 SQT786444:SQU786444 TAP786444:TAQ786444 TKL786444:TKM786444 TUH786444:TUI786444 UED786444:UEE786444 UNZ786444:UOA786444 UXV786444:UXW786444 VHR786444:VHS786444 VRN786444:VRO786444 WBJ786444:WBK786444 WLF786444:WLG786444 WVB786444:WVC786444 IP851980:IQ851980 SL851980:SM851980 ACH851980:ACI851980 AMD851980:AME851980 AVZ851980:AWA851980 BFV851980:BFW851980 BPR851980:BPS851980 BZN851980:BZO851980 CJJ851980:CJK851980 CTF851980:CTG851980 DDB851980:DDC851980 DMX851980:DMY851980 DWT851980:DWU851980 EGP851980:EGQ851980 EQL851980:EQM851980 FAH851980:FAI851980 FKD851980:FKE851980 FTZ851980:FUA851980 GDV851980:GDW851980 GNR851980:GNS851980 GXN851980:GXO851980 HHJ851980:HHK851980 HRF851980:HRG851980 IBB851980:IBC851980 IKX851980:IKY851980 IUT851980:IUU851980 JEP851980:JEQ851980 JOL851980:JOM851980 JYH851980:JYI851980 KID851980:KIE851980 KRZ851980:KSA851980 LBV851980:LBW851980 LLR851980:LLS851980 LVN851980:LVO851980 MFJ851980:MFK851980 MPF851980:MPG851980 MZB851980:MZC851980 NIX851980:NIY851980 NST851980:NSU851980 OCP851980:OCQ851980 OML851980:OMM851980 OWH851980:OWI851980 PGD851980:PGE851980 PPZ851980:PQA851980 PZV851980:PZW851980 QJR851980:QJS851980 QTN851980:QTO851980 RDJ851980:RDK851980 RNF851980:RNG851980 RXB851980:RXC851980 SGX851980:SGY851980 SQT851980:SQU851980 TAP851980:TAQ851980 TKL851980:TKM851980 TUH851980:TUI851980 UED851980:UEE851980 UNZ851980:UOA851980 UXV851980:UXW851980 VHR851980:VHS851980 VRN851980:VRO851980 WBJ851980:WBK851980 WLF851980:WLG851980 WVB851980:WVC851980 IP917516:IQ917516 SL917516:SM917516 ACH917516:ACI917516 AMD917516:AME917516 AVZ917516:AWA917516 BFV917516:BFW917516 BPR917516:BPS917516 BZN917516:BZO917516 CJJ917516:CJK917516 CTF917516:CTG917516 DDB917516:DDC917516 DMX917516:DMY917516 DWT917516:DWU917516 EGP917516:EGQ917516 EQL917516:EQM917516 FAH917516:FAI917516 FKD917516:FKE917516 FTZ917516:FUA917516 GDV917516:GDW917516 GNR917516:GNS917516 GXN917516:GXO917516 HHJ917516:HHK917516 HRF917516:HRG917516 IBB917516:IBC917516 IKX917516:IKY917516 IUT917516:IUU917516 JEP917516:JEQ917516 JOL917516:JOM917516 JYH917516:JYI917516 KID917516:KIE917516 KRZ917516:KSA917516 LBV917516:LBW917516 LLR917516:LLS917516 LVN917516:LVO917516 MFJ917516:MFK917516 MPF917516:MPG917516 MZB917516:MZC917516 NIX917516:NIY917516 NST917516:NSU917516 OCP917516:OCQ917516 OML917516:OMM917516 OWH917516:OWI917516 PGD917516:PGE917516 PPZ917516:PQA917516 PZV917516:PZW917516 QJR917516:QJS917516 QTN917516:QTO917516 RDJ917516:RDK917516 RNF917516:RNG917516 RXB917516:RXC917516 SGX917516:SGY917516 SQT917516:SQU917516 TAP917516:TAQ917516 TKL917516:TKM917516 TUH917516:TUI917516 UED917516:UEE917516 UNZ917516:UOA917516 UXV917516:UXW917516 VHR917516:VHS917516 VRN917516:VRO917516 WBJ917516:WBK917516 WLF917516:WLG917516 WVB917516:WVC917516 IP983052:IQ983052 SL983052:SM983052 ACH983052:ACI983052 AMD983052:AME983052 AVZ983052:AWA983052 BFV983052:BFW983052 BPR983052:BPS983052 BZN983052:BZO983052 CJJ983052:CJK983052 CTF983052:CTG983052 DDB983052:DDC983052 DMX983052:DMY983052 DWT983052:DWU983052 EGP983052:EGQ983052 EQL983052:EQM983052 FAH983052:FAI983052 FKD983052:FKE983052 FTZ983052:FUA983052 GDV983052:GDW983052 GNR983052:GNS983052 GXN983052:GXO983052 HHJ983052:HHK983052 HRF983052:HRG983052 IBB983052:IBC983052 IKX983052:IKY983052 IUT983052:IUU983052 JEP983052:JEQ983052 JOL983052:JOM983052 JYH983052:JYI983052 KID983052:KIE983052 KRZ983052:KSA983052 LBV983052:LBW983052 LLR983052:LLS983052 LVN983052:LVO983052 MFJ983052:MFK983052 MPF983052:MPG983052 MZB983052:MZC983052 NIX983052:NIY983052 NST983052:NSU983052 OCP983052:OCQ983052 OML983052:OMM983052 OWH983052:OWI983052 PGD983052:PGE983052 PPZ983052:PQA983052 PZV983052:PZW983052 QJR983052:QJS983052 QTN983052:QTO983052 RDJ983052:RDK983052 RNF983052:RNG983052 RXB983052:RXC983052 SGX983052:SGY983052 SQT983052:SQU983052 TAP983052:TAQ983052 TKL983052:TKM983052 TUH983052:TUI983052 UED983052:UEE983052 UNZ983052:UOA983052 UXV983052:UXW983052 VHR983052:VHS983052 VRN983052:VRO983052 WBJ983052:WBK983052 WLF983052:WLG983052 WVB983052:WVC983052 HR11:HS11 RN11:RO11 WVB11:WVC11 WLF11:WLG11 WBJ11:WBK11 VRN11:VRO11 VHR11:VHS11 UXV11:UXW11 UNZ11:UOA11 UED11:UEE11 TUH11:TUI11 TKL11:TKM11 TAP11:TAQ11 SQT11:SQU11 SGX11:SGY11 RXB11:RXC11 RNF11:RNG11 RDJ11:RDK11 QTN11:QTO11 QJR11:QJS11 PZV11:PZW11 PPZ11:PQA11 PGD11:PGE11 OWH11:OWI11 OML11:OMM11 OCP11:OCQ11 NST11:NSU11 NIX11:NIY11 MZB11:MZC11 MPF11:MPG11 MFJ11:MFK11 LVN11:LVO11 LLR11:LLS11 LBV11:LBW11 KRZ11:KSA11 KID11:KIE11 JYH11:JYI11 JOL11:JOM11 JEP11:JEQ11 IUT11:IUU11 IKX11:IKY11 IBB11:IBC11 HRF11:HRG11 HHJ11:HHK11 GXN11:GXO11 GNR11:GNS11 GDV11:GDW11 FTZ11:FUA11 FKD11:FKE11 FAH11:FAI11 EQL11:EQM11 EGP11:EGQ11 DWT11:DWU11 DMX11:DMY11 DDB11:DDC11 CTF11:CTG11 CJJ11:CJK11 BZN11:BZO11 BPR11:BPS11 BFV11:BFW11 AVZ11:AWA11 AMD11:AME11 ACH11:ACI11 SL11:SM11 IP11:IQ11 WUY11:WUZ11 WLC11:WLD11 WBG11:WBH11 VRK11:VRL11 VHO11:VHP11 UXS11:UXT11 UNW11:UNX11 UEA11:UEB11 TUE11:TUF11 TKI11:TKJ11 TAM11:TAN11 SQQ11:SQR11 SGU11:SGV11 RWY11:RWZ11 RNC11:RND11 RDG11:RDH11 QTK11:QTL11 QJO11:QJP11 PZS11:PZT11 PPW11:PPX11 PGA11:PGB11 OWE11:OWF11 OMI11:OMJ11 OCM11:OCN11 NSQ11:NSR11 NIU11:NIV11 MYY11:MYZ11 MPC11:MPD11 MFG11:MFH11 LVK11:LVL11 LLO11:LLP11 LBS11:LBT11 KRW11:KRX11 KIA11:KIB11 JYE11:JYF11 JOI11:JOJ11 JEM11:JEN11 IUQ11:IUR11 IKU11:IKV11 IAY11:IAZ11 HRC11:HRD11 HHG11:HHH11 GXK11:GXL11 GNO11:GNP11 GDS11:GDT11 FTW11:FTX11 FKA11:FKB11 FAE11:FAF11 EQI11:EQJ11 EGM11:EGN11 DWQ11:DWR11 DMU11:DMV11 DCY11:DCZ11 CTC11:CTD11 CJG11:CJH11 BZK11:BZL11 BPO11:BPP11 BFS11:BFT11 AVW11:AVX11 AMA11:AMB11 ACE11:ACF11 SI11:SJ11 IM11:IN11 WUV11:WUW11 WKZ11:WLA11 WBD11:WBE11 VRH11:VRI11 VHL11:VHM11 UXP11:UXQ11 UNT11:UNU11 UDX11:UDY11 TUB11:TUC11 TKF11:TKG11 TAJ11:TAK11 SQN11:SQO11 SGR11:SGS11 RWV11:RWW11 RMZ11:RNA11 RDD11:RDE11 QTH11:QTI11 QJL11:QJM11 PZP11:PZQ11 PPT11:PPU11 PFX11:PFY11 OWB11:OWC11 OMF11:OMG11 OCJ11:OCK11 NSN11:NSO11 NIR11:NIS11 MYV11:MYW11 MOZ11:MPA11 MFD11:MFE11 LVH11:LVI11 LLL11:LLM11 LBP11:LBQ11 KRT11:KRU11 KHX11:KHY11 JYB11:JYC11 JOF11:JOG11 JEJ11:JEK11 IUN11:IUO11 IKR11:IKS11 IAV11:IAW11 HQZ11:HRA11 HHD11:HHE11 GXH11:GXI11 GNL11:GNM11 GDP11:GDQ11 FTT11:FTU11 FJX11:FJY11 FAB11:FAC11 EQF11:EQG11 EGJ11:EGK11 DWN11:DWO11 DMR11:DMS11 DCV11:DCW11 CSZ11:CTA11 CJD11:CJE11 BZH11:BZI11 BPL11:BPM11 BFP11:BFQ11 AVT11:AVU11 ALX11:ALY11 ACB11:ACC11 SF11:SG11 IJ11:IK11 WUP11:WUQ11 WKT11:WKU11 WAX11:WAY11 VRB11:VRC11 VHF11:VHG11 UXJ11:UXK11 UNN11:UNO11 UDR11:UDS11 TTV11:TTW11 TJZ11:TKA11 TAD11:TAE11 SQH11:SQI11 SGL11:SGM11 RWP11:RWQ11 RMT11:RMU11 RCX11:RCY11 QTB11:QTC11 QJF11:QJG11 PZJ11:PZK11 PPN11:PPO11 PFR11:PFS11 OVV11:OVW11 OLZ11:OMA11 OCD11:OCE11 NSH11:NSI11 NIL11:NIM11 MYP11:MYQ11 MOT11:MOU11 MEX11:MEY11 LVB11:LVC11 LLF11:LLG11 LBJ11:LBK11 KRN11:KRO11 KHR11:KHS11 JXV11:JXW11 JNZ11:JOA11 JED11:JEE11 IUH11:IUI11 IKL11:IKM11 IAP11:IAQ11 HQT11:HQU11 HGX11:HGY11 GXB11:GXC11 GNF11:GNG11 GDJ11:GDK11 FTN11:FTO11 FJR11:FJS11 EZV11:EZW11 EPZ11:EQA11 EGD11:EGE11 DWH11:DWI11 DML11:DMM11 DCP11:DCQ11 CST11:CSU11 CIX11:CIY11 BZB11:BZC11 BPF11:BPG11 BFJ11:BFK11 AVN11:AVO11 ALR11:ALS11 ABV11:ABW11 RZ11:SA11 ID11:IE11 WUM11:WUN11 WKQ11:WKR11 WAU11:WAV11 VQY11:VQZ11 VHC11:VHD11 UXG11:UXH11 UNK11:UNL11 UDO11:UDP11 TTS11:TTT11 TJW11:TJX11 TAA11:TAB11 SQE11:SQF11 SGI11:SGJ11 RWM11:RWN11 RMQ11:RMR11 RCU11:RCV11 QSY11:QSZ11 QJC11:QJD11 PZG11:PZH11 PPK11:PPL11 PFO11:PFP11 OVS11:OVT11 OLW11:OLX11 OCA11:OCB11 NSE11:NSF11 NII11:NIJ11 MYM11:MYN11 MOQ11:MOR11 MEU11:MEV11 LUY11:LUZ11 LLC11:LLD11 LBG11:LBH11 KRK11:KRL11 KHO11:KHP11 JXS11:JXT11 JNW11:JNX11 JEA11:JEB11 IUE11:IUF11 IKI11:IKJ11 IAM11:IAN11 HQQ11:HQR11 HGU11:HGV11 GWY11:GWZ11 GNC11:GND11 GDG11:GDH11 FTK11:FTL11 FJO11:FJP11 EZS11:EZT11 EPW11:EPX11 EGA11:EGB11 DWE11:DWF11 DMI11:DMJ11 DCM11:DCN11 CSQ11:CSR11 CIU11:CIV11 BYY11:BYZ11 BPC11:BPD11 BFG11:BFH11 AVK11:AVL11 ALO11:ALP11 ABS11:ABT11 RW11:RX11 IA11:IB11 WUJ11:WUK11 WKN11:WKO11 WAR11:WAS11 VQV11:VQW11 VGZ11:VHA11 UXD11:UXE11 UNH11:UNI11 UDL11:UDM11 TTP11:TTQ11 TJT11:TJU11 SZX11:SZY11 SQB11:SQC11 SGF11:SGG11 RWJ11:RWK11 RMN11:RMO11 RCR11:RCS11 QSV11:QSW11 QIZ11:QJA11 PZD11:PZE11 PPH11:PPI11 PFL11:PFM11 OVP11:OVQ11 OLT11:OLU11 OBX11:OBY11 NSB11:NSC11 NIF11:NIG11 MYJ11:MYK11 MON11:MOO11 MER11:MES11 LUV11:LUW11 LKZ11:LLA11 LBD11:LBE11 KRH11:KRI11 KHL11:KHM11 JXP11:JXQ11 JNT11:JNU11 JDX11:JDY11 IUB11:IUC11 IKF11:IKG11 IAJ11:IAK11 HQN11:HQO11 HGR11:HGS11 GWV11:GWW11 GMZ11:GNA11 GDD11:GDE11 FTH11:FTI11 FJL11:FJM11 EZP11:EZQ11 EPT11:EPU11 EFX11:EFY11 DWB11:DWC11 DMF11:DMG11 DCJ11:DCK11 CSN11:CSO11 CIR11:CIS11 BYV11:BYW11 BOZ11:BPA11 BFD11:BFE11 AVH11:AVI11 ALL11:ALM11 ABP11:ABQ11 RT11:RU11 HX11:HY11 WUG11:WUH11 WKK11:WKL11 WAO11:WAP11 VQS11:VQT11 VGW11:VGX11 UXA11:UXB11 UNE11:UNF11 UDI11:UDJ11 TTM11:TTN11 TJQ11:TJR11 SZU11:SZV11 SPY11:SPZ11 SGC11:SGD11 RWG11:RWH11 RMK11:RML11 RCO11:RCP11 QSS11:QST11 QIW11:QIX11 PZA11:PZB11 PPE11:PPF11 PFI11:PFJ11 OVM11:OVN11 OLQ11:OLR11 OBU11:OBV11 NRY11:NRZ11 NIC11:NID11 MYG11:MYH11 MOK11:MOL11 MEO11:MEP11 LUS11:LUT11 LKW11:LKX11 LBA11:LBB11 KRE11:KRF11 KHI11:KHJ11 JXM11:JXN11 JNQ11:JNR11 JDU11:JDV11 ITY11:ITZ11 IKC11:IKD11 IAG11:IAH11 HQK11:HQL11 HGO11:HGP11 GWS11:GWT11 GMW11:GMX11 GDA11:GDB11 FTE11:FTF11 FJI11:FJJ11 EZM11:EZN11 EPQ11:EPR11 EFU11:EFV11 DVY11:DVZ11 DMC11:DMD11 DCG11:DCH11 CSK11:CSL11 CIO11:CIP11 BYS11:BYT11 BOW11:BOX11 BFA11:BFB11 AVE11:AVF11 ALI11:ALJ11 ABM11:ABN11 RQ11:RR11 HU11:HV11 WUD11:WUE11 WKH11:WKI11 WAL11:WAM11 VQP11:VQQ11 VGT11:VGU11 UWX11:UWY11 UNB11:UNC11 UDF11:UDG11 TTJ11:TTK11 TJN11:TJO11 SZR11:SZS11 SPV11:SPW11 SFZ11:SGA11 RWD11:RWE11 RMH11:RMI11 RCL11:RCM11 QSP11:QSQ11 QIT11:QIU11 PYX11:PYY11 PPB11:PPC11 PFF11:PFG11 OVJ11:OVK11 OLN11:OLO11 OBR11:OBS11 NRV11:NRW11 NHZ11:NIA11 MYD11:MYE11 MOH11:MOI11 MEL11:MEM11 LUP11:LUQ11 LKT11:LKU11 LAX11:LAY11 KRB11:KRC11 KHF11:KHG11 JXJ11:JXK11 JNN11:JNO11 JDR11:JDS11 ITV11:ITW11 IJZ11:IKA11 IAD11:IAE11 HQH11:HQI11 HGL11:HGM11 GWP11:GWQ11 GMT11:GMU11 GCX11:GCY11 FTB11:FTC11 FJF11:FJG11 EZJ11:EZK11 EPN11:EPO11 EFR11:EFS11 DVV11:DVW11 DLZ11:DMA11 DCD11:DCE11 CSH11:CSI11 CIL11:CIM11 BYP11:BYQ11 BOT11:BOU11 BEX11:BEY11 AVB11:AVC11 ALF11:ALG11 ABJ11:ABK11">
      <formula1>HR3</formula1>
    </dataValidation>
    <dataValidation type="whole" operator="lessThanOrEqual" allowBlank="1" showInputMessage="1" showErrorMessage="1" sqref="HR65546:HS65546 RN65546:RO65546 ABJ65546:ABK65546 ALF65546:ALG65546 AVB65546:AVC65546 BEX65546:BEY65546 BOT65546:BOU65546 BYP65546:BYQ65546 CIL65546:CIM65546 CSH65546:CSI65546 DCD65546:DCE65546 DLZ65546:DMA65546 DVV65546:DVW65546 EFR65546:EFS65546 EPN65546:EPO65546 EZJ65546:EZK65546 FJF65546:FJG65546 FTB65546:FTC65546 GCX65546:GCY65546 GMT65546:GMU65546 GWP65546:GWQ65546 HGL65546:HGM65546 HQH65546:HQI65546 IAD65546:IAE65546 IJZ65546:IKA65546 ITV65546:ITW65546 JDR65546:JDS65546 JNN65546:JNO65546 JXJ65546:JXK65546 KHF65546:KHG65546 KRB65546:KRC65546 LAX65546:LAY65546 LKT65546:LKU65546 LUP65546:LUQ65546 MEL65546:MEM65546 MOH65546:MOI65546 MYD65546:MYE65546 NHZ65546:NIA65546 NRV65546:NRW65546 OBR65546:OBS65546 OLN65546:OLO65546 OVJ65546:OVK65546 PFF65546:PFG65546 PPB65546:PPC65546 PYX65546:PYY65546 QIT65546:QIU65546 QSP65546:QSQ65546 RCL65546:RCM65546 RMH65546:RMI65546 RWD65546:RWE65546 SFZ65546:SGA65546 SPV65546:SPW65546 SZR65546:SZS65546 TJN65546:TJO65546 TTJ65546:TTK65546 UDF65546:UDG65546 UNB65546:UNC65546 UWX65546:UWY65546 VGT65546:VGU65546 VQP65546:VQQ65546 WAL65546:WAM65546 WKH65546:WKI65546 WUD65546:WUE65546 HR131082:HS131082 RN131082:RO131082 ABJ131082:ABK131082 ALF131082:ALG131082 AVB131082:AVC131082 BEX131082:BEY131082 BOT131082:BOU131082 BYP131082:BYQ131082 CIL131082:CIM131082 CSH131082:CSI131082 DCD131082:DCE131082 DLZ131082:DMA131082 DVV131082:DVW131082 EFR131082:EFS131082 EPN131082:EPO131082 EZJ131082:EZK131082 FJF131082:FJG131082 FTB131082:FTC131082 GCX131082:GCY131082 GMT131082:GMU131082 GWP131082:GWQ131082 HGL131082:HGM131082 HQH131082:HQI131082 IAD131082:IAE131082 IJZ131082:IKA131082 ITV131082:ITW131082 JDR131082:JDS131082 JNN131082:JNO131082 JXJ131082:JXK131082 KHF131082:KHG131082 KRB131082:KRC131082 LAX131082:LAY131082 LKT131082:LKU131082 LUP131082:LUQ131082 MEL131082:MEM131082 MOH131082:MOI131082 MYD131082:MYE131082 NHZ131082:NIA131082 NRV131082:NRW131082 OBR131082:OBS131082 OLN131082:OLO131082 OVJ131082:OVK131082 PFF131082:PFG131082 PPB131082:PPC131082 PYX131082:PYY131082 QIT131082:QIU131082 QSP131082:QSQ131082 RCL131082:RCM131082 RMH131082:RMI131082 RWD131082:RWE131082 SFZ131082:SGA131082 SPV131082:SPW131082 SZR131082:SZS131082 TJN131082:TJO131082 TTJ131082:TTK131082 UDF131082:UDG131082 UNB131082:UNC131082 UWX131082:UWY131082 VGT131082:VGU131082 VQP131082:VQQ131082 WAL131082:WAM131082 WKH131082:WKI131082 WUD131082:WUE131082 HR196618:HS196618 RN196618:RO196618 ABJ196618:ABK196618 ALF196618:ALG196618 AVB196618:AVC196618 BEX196618:BEY196618 BOT196618:BOU196618 BYP196618:BYQ196618 CIL196618:CIM196618 CSH196618:CSI196618 DCD196618:DCE196618 DLZ196618:DMA196618 DVV196618:DVW196618 EFR196618:EFS196618 EPN196618:EPO196618 EZJ196618:EZK196618 FJF196618:FJG196618 FTB196618:FTC196618 GCX196618:GCY196618 GMT196618:GMU196618 GWP196618:GWQ196618 HGL196618:HGM196618 HQH196618:HQI196618 IAD196618:IAE196618 IJZ196618:IKA196618 ITV196618:ITW196618 JDR196618:JDS196618 JNN196618:JNO196618 JXJ196618:JXK196618 KHF196618:KHG196618 KRB196618:KRC196618 LAX196618:LAY196618 LKT196618:LKU196618 LUP196618:LUQ196618 MEL196618:MEM196618 MOH196618:MOI196618 MYD196618:MYE196618 NHZ196618:NIA196618 NRV196618:NRW196618 OBR196618:OBS196618 OLN196618:OLO196618 OVJ196618:OVK196618 PFF196618:PFG196618 PPB196618:PPC196618 PYX196618:PYY196618 QIT196618:QIU196618 QSP196618:QSQ196618 RCL196618:RCM196618 RMH196618:RMI196618 RWD196618:RWE196618 SFZ196618:SGA196618 SPV196618:SPW196618 SZR196618:SZS196618 TJN196618:TJO196618 TTJ196618:TTK196618 UDF196618:UDG196618 UNB196618:UNC196618 UWX196618:UWY196618 VGT196618:VGU196618 VQP196618:VQQ196618 WAL196618:WAM196618 WKH196618:WKI196618 WUD196618:WUE196618 HR262154:HS262154 RN262154:RO262154 ABJ262154:ABK262154 ALF262154:ALG262154 AVB262154:AVC262154 BEX262154:BEY262154 BOT262154:BOU262154 BYP262154:BYQ262154 CIL262154:CIM262154 CSH262154:CSI262154 DCD262154:DCE262154 DLZ262154:DMA262154 DVV262154:DVW262154 EFR262154:EFS262154 EPN262154:EPO262154 EZJ262154:EZK262154 FJF262154:FJG262154 FTB262154:FTC262154 GCX262154:GCY262154 GMT262154:GMU262154 GWP262154:GWQ262154 HGL262154:HGM262154 HQH262154:HQI262154 IAD262154:IAE262154 IJZ262154:IKA262154 ITV262154:ITW262154 JDR262154:JDS262154 JNN262154:JNO262154 JXJ262154:JXK262154 KHF262154:KHG262154 KRB262154:KRC262154 LAX262154:LAY262154 LKT262154:LKU262154 LUP262154:LUQ262154 MEL262154:MEM262154 MOH262154:MOI262154 MYD262154:MYE262154 NHZ262154:NIA262154 NRV262154:NRW262154 OBR262154:OBS262154 OLN262154:OLO262154 OVJ262154:OVK262154 PFF262154:PFG262154 PPB262154:PPC262154 PYX262154:PYY262154 QIT262154:QIU262154 QSP262154:QSQ262154 RCL262154:RCM262154 RMH262154:RMI262154 RWD262154:RWE262154 SFZ262154:SGA262154 SPV262154:SPW262154 SZR262154:SZS262154 TJN262154:TJO262154 TTJ262154:TTK262154 UDF262154:UDG262154 UNB262154:UNC262154 UWX262154:UWY262154 VGT262154:VGU262154 VQP262154:VQQ262154 WAL262154:WAM262154 WKH262154:WKI262154 WUD262154:WUE262154 HR327690:HS327690 RN327690:RO327690 ABJ327690:ABK327690 ALF327690:ALG327690 AVB327690:AVC327690 BEX327690:BEY327690 BOT327690:BOU327690 BYP327690:BYQ327690 CIL327690:CIM327690 CSH327690:CSI327690 DCD327690:DCE327690 DLZ327690:DMA327690 DVV327690:DVW327690 EFR327690:EFS327690 EPN327690:EPO327690 EZJ327690:EZK327690 FJF327690:FJG327690 FTB327690:FTC327690 GCX327690:GCY327690 GMT327690:GMU327690 GWP327690:GWQ327690 HGL327690:HGM327690 HQH327690:HQI327690 IAD327690:IAE327690 IJZ327690:IKA327690 ITV327690:ITW327690 JDR327690:JDS327690 JNN327690:JNO327690 JXJ327690:JXK327690 KHF327690:KHG327690 KRB327690:KRC327690 LAX327690:LAY327690 LKT327690:LKU327690 LUP327690:LUQ327690 MEL327690:MEM327690 MOH327690:MOI327690 MYD327690:MYE327690 NHZ327690:NIA327690 NRV327690:NRW327690 OBR327690:OBS327690 OLN327690:OLO327690 OVJ327690:OVK327690 PFF327690:PFG327690 PPB327690:PPC327690 PYX327690:PYY327690 QIT327690:QIU327690 QSP327690:QSQ327690 RCL327690:RCM327690 RMH327690:RMI327690 RWD327690:RWE327690 SFZ327690:SGA327690 SPV327690:SPW327690 SZR327690:SZS327690 TJN327690:TJO327690 TTJ327690:TTK327690 UDF327690:UDG327690 UNB327690:UNC327690 UWX327690:UWY327690 VGT327690:VGU327690 VQP327690:VQQ327690 WAL327690:WAM327690 WKH327690:WKI327690 WUD327690:WUE327690 HR393226:HS393226 RN393226:RO393226 ABJ393226:ABK393226 ALF393226:ALG393226 AVB393226:AVC393226 BEX393226:BEY393226 BOT393226:BOU393226 BYP393226:BYQ393226 CIL393226:CIM393226 CSH393226:CSI393226 DCD393226:DCE393226 DLZ393226:DMA393226 DVV393226:DVW393226 EFR393226:EFS393226 EPN393226:EPO393226 EZJ393226:EZK393226 FJF393226:FJG393226 FTB393226:FTC393226 GCX393226:GCY393226 GMT393226:GMU393226 GWP393226:GWQ393226 HGL393226:HGM393226 HQH393226:HQI393226 IAD393226:IAE393226 IJZ393226:IKA393226 ITV393226:ITW393226 JDR393226:JDS393226 JNN393226:JNO393226 JXJ393226:JXK393226 KHF393226:KHG393226 KRB393226:KRC393226 LAX393226:LAY393226 LKT393226:LKU393226 LUP393226:LUQ393226 MEL393226:MEM393226 MOH393226:MOI393226 MYD393226:MYE393226 NHZ393226:NIA393226 NRV393226:NRW393226 OBR393226:OBS393226 OLN393226:OLO393226 OVJ393226:OVK393226 PFF393226:PFG393226 PPB393226:PPC393226 PYX393226:PYY393226 QIT393226:QIU393226 QSP393226:QSQ393226 RCL393226:RCM393226 RMH393226:RMI393226 RWD393226:RWE393226 SFZ393226:SGA393226 SPV393226:SPW393226 SZR393226:SZS393226 TJN393226:TJO393226 TTJ393226:TTK393226 UDF393226:UDG393226 UNB393226:UNC393226 UWX393226:UWY393226 VGT393226:VGU393226 VQP393226:VQQ393226 WAL393226:WAM393226 WKH393226:WKI393226 WUD393226:WUE393226 HR458762:HS458762 RN458762:RO458762 ABJ458762:ABK458762 ALF458762:ALG458762 AVB458762:AVC458762 BEX458762:BEY458762 BOT458762:BOU458762 BYP458762:BYQ458762 CIL458762:CIM458762 CSH458762:CSI458762 DCD458762:DCE458762 DLZ458762:DMA458762 DVV458762:DVW458762 EFR458762:EFS458762 EPN458762:EPO458762 EZJ458762:EZK458762 FJF458762:FJG458762 FTB458762:FTC458762 GCX458762:GCY458762 GMT458762:GMU458762 GWP458762:GWQ458762 HGL458762:HGM458762 HQH458762:HQI458762 IAD458762:IAE458762 IJZ458762:IKA458762 ITV458762:ITW458762 JDR458762:JDS458762 JNN458762:JNO458762 JXJ458762:JXK458762 KHF458762:KHG458762 KRB458762:KRC458762 LAX458762:LAY458762 LKT458762:LKU458762 LUP458762:LUQ458762 MEL458762:MEM458762 MOH458762:MOI458762 MYD458762:MYE458762 NHZ458762:NIA458762 NRV458762:NRW458762 OBR458762:OBS458762 OLN458762:OLO458762 OVJ458762:OVK458762 PFF458762:PFG458762 PPB458762:PPC458762 PYX458762:PYY458762 QIT458762:QIU458762 QSP458762:QSQ458762 RCL458762:RCM458762 RMH458762:RMI458762 RWD458762:RWE458762 SFZ458762:SGA458762 SPV458762:SPW458762 SZR458762:SZS458762 TJN458762:TJO458762 TTJ458762:TTK458762 UDF458762:UDG458762 UNB458762:UNC458762 UWX458762:UWY458762 VGT458762:VGU458762 VQP458762:VQQ458762 WAL458762:WAM458762 WKH458762:WKI458762 WUD458762:WUE458762 HR524298:HS524298 RN524298:RO524298 ABJ524298:ABK524298 ALF524298:ALG524298 AVB524298:AVC524298 BEX524298:BEY524298 BOT524298:BOU524298 BYP524298:BYQ524298 CIL524298:CIM524298 CSH524298:CSI524298 DCD524298:DCE524298 DLZ524298:DMA524298 DVV524298:DVW524298 EFR524298:EFS524298 EPN524298:EPO524298 EZJ524298:EZK524298 FJF524298:FJG524298 FTB524298:FTC524298 GCX524298:GCY524298 GMT524298:GMU524298 GWP524298:GWQ524298 HGL524298:HGM524298 HQH524298:HQI524298 IAD524298:IAE524298 IJZ524298:IKA524298 ITV524298:ITW524298 JDR524298:JDS524298 JNN524298:JNO524298 JXJ524298:JXK524298 KHF524298:KHG524298 KRB524298:KRC524298 LAX524298:LAY524298 LKT524298:LKU524298 LUP524298:LUQ524298 MEL524298:MEM524298 MOH524298:MOI524298 MYD524298:MYE524298 NHZ524298:NIA524298 NRV524298:NRW524298 OBR524298:OBS524298 OLN524298:OLO524298 OVJ524298:OVK524298 PFF524298:PFG524298 PPB524298:PPC524298 PYX524298:PYY524298 QIT524298:QIU524298 QSP524298:QSQ524298 RCL524298:RCM524298 RMH524298:RMI524298 RWD524298:RWE524298 SFZ524298:SGA524298 SPV524298:SPW524298 SZR524298:SZS524298 TJN524298:TJO524298 TTJ524298:TTK524298 UDF524298:UDG524298 UNB524298:UNC524298 UWX524298:UWY524298 VGT524298:VGU524298 VQP524298:VQQ524298 WAL524298:WAM524298 WKH524298:WKI524298 WUD524298:WUE524298 HR589834:HS589834 RN589834:RO589834 ABJ589834:ABK589834 ALF589834:ALG589834 AVB589834:AVC589834 BEX589834:BEY589834 BOT589834:BOU589834 BYP589834:BYQ589834 CIL589834:CIM589834 CSH589834:CSI589834 DCD589834:DCE589834 DLZ589834:DMA589834 DVV589834:DVW589834 EFR589834:EFS589834 EPN589834:EPO589834 EZJ589834:EZK589834 FJF589834:FJG589834 FTB589834:FTC589834 GCX589834:GCY589834 GMT589834:GMU589834 GWP589834:GWQ589834 HGL589834:HGM589834 HQH589834:HQI589834 IAD589834:IAE589834 IJZ589834:IKA589834 ITV589834:ITW589834 JDR589834:JDS589834 JNN589834:JNO589834 JXJ589834:JXK589834 KHF589834:KHG589834 KRB589834:KRC589834 LAX589834:LAY589834 LKT589834:LKU589834 LUP589834:LUQ589834 MEL589834:MEM589834 MOH589834:MOI589834 MYD589834:MYE589834 NHZ589834:NIA589834 NRV589834:NRW589834 OBR589834:OBS589834 OLN589834:OLO589834 OVJ589834:OVK589834 PFF589834:PFG589834 PPB589834:PPC589834 PYX589834:PYY589834 QIT589834:QIU589834 QSP589834:QSQ589834 RCL589834:RCM589834 RMH589834:RMI589834 RWD589834:RWE589834 SFZ589834:SGA589834 SPV589834:SPW589834 SZR589834:SZS589834 TJN589834:TJO589834 TTJ589834:TTK589834 UDF589834:UDG589834 UNB589834:UNC589834 UWX589834:UWY589834 VGT589834:VGU589834 VQP589834:VQQ589834 WAL589834:WAM589834 WKH589834:WKI589834 WUD589834:WUE589834 HR655370:HS655370 RN655370:RO655370 ABJ655370:ABK655370 ALF655370:ALG655370 AVB655370:AVC655370 BEX655370:BEY655370 BOT655370:BOU655370 BYP655370:BYQ655370 CIL655370:CIM655370 CSH655370:CSI655370 DCD655370:DCE655370 DLZ655370:DMA655370 DVV655370:DVW655370 EFR655370:EFS655370 EPN655370:EPO655370 EZJ655370:EZK655370 FJF655370:FJG655370 FTB655370:FTC655370 GCX655370:GCY655370 GMT655370:GMU655370 GWP655370:GWQ655370 HGL655370:HGM655370 HQH655370:HQI655370 IAD655370:IAE655370 IJZ655370:IKA655370 ITV655370:ITW655370 JDR655370:JDS655370 JNN655370:JNO655370 JXJ655370:JXK655370 KHF655370:KHG655370 KRB655370:KRC655370 LAX655370:LAY655370 LKT655370:LKU655370 LUP655370:LUQ655370 MEL655370:MEM655370 MOH655370:MOI655370 MYD655370:MYE655370 NHZ655370:NIA655370 NRV655370:NRW655370 OBR655370:OBS655370 OLN655370:OLO655370 OVJ655370:OVK655370 PFF655370:PFG655370 PPB655370:PPC655370 PYX655370:PYY655370 QIT655370:QIU655370 QSP655370:QSQ655370 RCL655370:RCM655370 RMH655370:RMI655370 RWD655370:RWE655370 SFZ655370:SGA655370 SPV655370:SPW655370 SZR655370:SZS655370 TJN655370:TJO655370 TTJ655370:TTK655370 UDF655370:UDG655370 UNB655370:UNC655370 UWX655370:UWY655370 VGT655370:VGU655370 VQP655370:VQQ655370 WAL655370:WAM655370 WKH655370:WKI655370 WUD655370:WUE655370 HR720906:HS720906 RN720906:RO720906 ABJ720906:ABK720906 ALF720906:ALG720906 AVB720906:AVC720906 BEX720906:BEY720906 BOT720906:BOU720906 BYP720906:BYQ720906 CIL720906:CIM720906 CSH720906:CSI720906 DCD720906:DCE720906 DLZ720906:DMA720906 DVV720906:DVW720906 EFR720906:EFS720906 EPN720906:EPO720906 EZJ720906:EZK720906 FJF720906:FJG720906 FTB720906:FTC720906 GCX720906:GCY720906 GMT720906:GMU720906 GWP720906:GWQ720906 HGL720906:HGM720906 HQH720906:HQI720906 IAD720906:IAE720906 IJZ720906:IKA720906 ITV720906:ITW720906 JDR720906:JDS720906 JNN720906:JNO720906 JXJ720906:JXK720906 KHF720906:KHG720906 KRB720906:KRC720906 LAX720906:LAY720906 LKT720906:LKU720906 LUP720906:LUQ720906 MEL720906:MEM720906 MOH720906:MOI720906 MYD720906:MYE720906 NHZ720906:NIA720906 NRV720906:NRW720906 OBR720906:OBS720906 OLN720906:OLO720906 OVJ720906:OVK720906 PFF720906:PFG720906 PPB720906:PPC720906 PYX720906:PYY720906 QIT720906:QIU720906 QSP720906:QSQ720906 RCL720906:RCM720906 RMH720906:RMI720906 RWD720906:RWE720906 SFZ720906:SGA720906 SPV720906:SPW720906 SZR720906:SZS720906 TJN720906:TJO720906 TTJ720906:TTK720906 UDF720906:UDG720906 UNB720906:UNC720906 UWX720906:UWY720906 VGT720906:VGU720906 VQP720906:VQQ720906 WAL720906:WAM720906 WKH720906:WKI720906 WUD720906:WUE720906 HR786442:HS786442 RN786442:RO786442 ABJ786442:ABK786442 ALF786442:ALG786442 AVB786442:AVC786442 BEX786442:BEY786442 BOT786442:BOU786442 BYP786442:BYQ786442 CIL786442:CIM786442 CSH786442:CSI786442 DCD786442:DCE786442 DLZ786442:DMA786442 DVV786442:DVW786442 EFR786442:EFS786442 EPN786442:EPO786442 EZJ786442:EZK786442 FJF786442:FJG786442 FTB786442:FTC786442 GCX786442:GCY786442 GMT786442:GMU786442 GWP786442:GWQ786442 HGL786442:HGM786442 HQH786442:HQI786442 IAD786442:IAE786442 IJZ786442:IKA786442 ITV786442:ITW786442 JDR786442:JDS786442 JNN786442:JNO786442 JXJ786442:JXK786442 KHF786442:KHG786442 KRB786442:KRC786442 LAX786442:LAY786442 LKT786442:LKU786442 LUP786442:LUQ786442 MEL786442:MEM786442 MOH786442:MOI786442 MYD786442:MYE786442 NHZ786442:NIA786442 NRV786442:NRW786442 OBR786442:OBS786442 OLN786442:OLO786442 OVJ786442:OVK786442 PFF786442:PFG786442 PPB786442:PPC786442 PYX786442:PYY786442 QIT786442:QIU786442 QSP786442:QSQ786442 RCL786442:RCM786442 RMH786442:RMI786442 RWD786442:RWE786442 SFZ786442:SGA786442 SPV786442:SPW786442 SZR786442:SZS786442 TJN786442:TJO786442 TTJ786442:TTK786442 UDF786442:UDG786442 UNB786442:UNC786442 UWX786442:UWY786442 VGT786442:VGU786442 VQP786442:VQQ786442 WAL786442:WAM786442 WKH786442:WKI786442 WUD786442:WUE786442 HR851978:HS851978 RN851978:RO851978 ABJ851978:ABK851978 ALF851978:ALG851978 AVB851978:AVC851978 BEX851978:BEY851978 BOT851978:BOU851978 BYP851978:BYQ851978 CIL851978:CIM851978 CSH851978:CSI851978 DCD851978:DCE851978 DLZ851978:DMA851978 DVV851978:DVW851978 EFR851978:EFS851978 EPN851978:EPO851978 EZJ851978:EZK851978 FJF851978:FJG851978 FTB851978:FTC851978 GCX851978:GCY851978 GMT851978:GMU851978 GWP851978:GWQ851978 HGL851978:HGM851978 HQH851978:HQI851978 IAD851978:IAE851978 IJZ851978:IKA851978 ITV851978:ITW851978 JDR851978:JDS851978 JNN851978:JNO851978 JXJ851978:JXK851978 KHF851978:KHG851978 KRB851978:KRC851978 LAX851978:LAY851978 LKT851978:LKU851978 LUP851978:LUQ851978 MEL851978:MEM851978 MOH851978:MOI851978 MYD851978:MYE851978 NHZ851978:NIA851978 NRV851978:NRW851978 OBR851978:OBS851978 OLN851978:OLO851978 OVJ851978:OVK851978 PFF851978:PFG851978 PPB851978:PPC851978 PYX851978:PYY851978 QIT851978:QIU851978 QSP851978:QSQ851978 RCL851978:RCM851978 RMH851978:RMI851978 RWD851978:RWE851978 SFZ851978:SGA851978 SPV851978:SPW851978 SZR851978:SZS851978 TJN851978:TJO851978 TTJ851978:TTK851978 UDF851978:UDG851978 UNB851978:UNC851978 UWX851978:UWY851978 VGT851978:VGU851978 VQP851978:VQQ851978 WAL851978:WAM851978 WKH851978:WKI851978 WUD851978:WUE851978 HR917514:HS917514 RN917514:RO917514 ABJ917514:ABK917514 ALF917514:ALG917514 AVB917514:AVC917514 BEX917514:BEY917514 BOT917514:BOU917514 BYP917514:BYQ917514 CIL917514:CIM917514 CSH917514:CSI917514 DCD917514:DCE917514 DLZ917514:DMA917514 DVV917514:DVW917514 EFR917514:EFS917514 EPN917514:EPO917514 EZJ917514:EZK917514 FJF917514:FJG917514 FTB917514:FTC917514 GCX917514:GCY917514 GMT917514:GMU917514 GWP917514:GWQ917514 HGL917514:HGM917514 HQH917514:HQI917514 IAD917514:IAE917514 IJZ917514:IKA917514 ITV917514:ITW917514 JDR917514:JDS917514 JNN917514:JNO917514 JXJ917514:JXK917514 KHF917514:KHG917514 KRB917514:KRC917514 LAX917514:LAY917514 LKT917514:LKU917514 LUP917514:LUQ917514 MEL917514:MEM917514 MOH917514:MOI917514 MYD917514:MYE917514 NHZ917514:NIA917514 NRV917514:NRW917514 OBR917514:OBS917514 OLN917514:OLO917514 OVJ917514:OVK917514 PFF917514:PFG917514 PPB917514:PPC917514 PYX917514:PYY917514 QIT917514:QIU917514 QSP917514:QSQ917514 RCL917514:RCM917514 RMH917514:RMI917514 RWD917514:RWE917514 SFZ917514:SGA917514 SPV917514:SPW917514 SZR917514:SZS917514 TJN917514:TJO917514 TTJ917514:TTK917514 UDF917514:UDG917514 UNB917514:UNC917514 UWX917514:UWY917514 VGT917514:VGU917514 VQP917514:VQQ917514 WAL917514:WAM917514 WKH917514:WKI917514 WUD917514:WUE917514 HR983050:HS983050 RN983050:RO983050 ABJ983050:ABK983050 ALF983050:ALG983050 AVB983050:AVC983050 BEX983050:BEY983050 BOT983050:BOU983050 BYP983050:BYQ983050 CIL983050:CIM983050 CSH983050:CSI983050 DCD983050:DCE983050 DLZ983050:DMA983050 DVV983050:DVW983050 EFR983050:EFS983050 EPN983050:EPO983050 EZJ983050:EZK983050 FJF983050:FJG983050 FTB983050:FTC983050 GCX983050:GCY983050 GMT983050:GMU983050 GWP983050:GWQ983050 HGL983050:HGM983050 HQH983050:HQI983050 IAD983050:IAE983050 IJZ983050:IKA983050 ITV983050:ITW983050 JDR983050:JDS983050 JNN983050:JNO983050 JXJ983050:JXK983050 KHF983050:KHG983050 KRB983050:KRC983050 LAX983050:LAY983050 LKT983050:LKU983050 LUP983050:LUQ983050 MEL983050:MEM983050 MOH983050:MOI983050 MYD983050:MYE983050 NHZ983050:NIA983050 NRV983050:NRW983050 OBR983050:OBS983050 OLN983050:OLO983050 OVJ983050:OVK983050 PFF983050:PFG983050 PPB983050:PPC983050 PYX983050:PYY983050 QIT983050:QIU983050 QSP983050:QSQ983050 RCL983050:RCM983050 RMH983050:RMI983050 RWD983050:RWE983050 SFZ983050:SGA983050 SPV983050:SPW983050 SZR983050:SZS983050 TJN983050:TJO983050 TTJ983050:TTK983050 UDF983050:UDG983050 UNB983050:UNC983050 UWX983050:UWY983050 VGT983050:VGU983050 VQP983050:VQQ983050 WAL983050:WAM983050 WKH983050:WKI983050 WUD983050:WUE983050 HU65546:HV65546 RQ65546:RR65546 ABM65546:ABN65546 ALI65546:ALJ65546 AVE65546:AVF65546 BFA65546:BFB65546 BOW65546:BOX65546 BYS65546:BYT65546 CIO65546:CIP65546 CSK65546:CSL65546 DCG65546:DCH65546 DMC65546:DMD65546 DVY65546:DVZ65546 EFU65546:EFV65546 EPQ65546:EPR65546 EZM65546:EZN65546 FJI65546:FJJ65546 FTE65546:FTF65546 GDA65546:GDB65546 GMW65546:GMX65546 GWS65546:GWT65546 HGO65546:HGP65546 HQK65546:HQL65546 IAG65546:IAH65546 IKC65546:IKD65546 ITY65546:ITZ65546 JDU65546:JDV65546 JNQ65546:JNR65546 JXM65546:JXN65546 KHI65546:KHJ65546 KRE65546:KRF65546 LBA65546:LBB65546 LKW65546:LKX65546 LUS65546:LUT65546 MEO65546:MEP65546 MOK65546:MOL65546 MYG65546:MYH65546 NIC65546:NID65546 NRY65546:NRZ65546 OBU65546:OBV65546 OLQ65546:OLR65546 OVM65546:OVN65546 PFI65546:PFJ65546 PPE65546:PPF65546 PZA65546:PZB65546 QIW65546:QIX65546 QSS65546:QST65546 RCO65546:RCP65546 RMK65546:RML65546 RWG65546:RWH65546 SGC65546:SGD65546 SPY65546:SPZ65546 SZU65546:SZV65546 TJQ65546:TJR65546 TTM65546:TTN65546 UDI65546:UDJ65546 UNE65546:UNF65546 UXA65546:UXB65546 VGW65546:VGX65546 VQS65546:VQT65546 WAO65546:WAP65546 WKK65546:WKL65546 WUG65546:WUH65546 HU131082:HV131082 RQ131082:RR131082 ABM131082:ABN131082 ALI131082:ALJ131082 AVE131082:AVF131082 BFA131082:BFB131082 BOW131082:BOX131082 BYS131082:BYT131082 CIO131082:CIP131082 CSK131082:CSL131082 DCG131082:DCH131082 DMC131082:DMD131082 DVY131082:DVZ131082 EFU131082:EFV131082 EPQ131082:EPR131082 EZM131082:EZN131082 FJI131082:FJJ131082 FTE131082:FTF131082 GDA131082:GDB131082 GMW131082:GMX131082 GWS131082:GWT131082 HGO131082:HGP131082 HQK131082:HQL131082 IAG131082:IAH131082 IKC131082:IKD131082 ITY131082:ITZ131082 JDU131082:JDV131082 JNQ131082:JNR131082 JXM131082:JXN131082 KHI131082:KHJ131082 KRE131082:KRF131082 LBA131082:LBB131082 LKW131082:LKX131082 LUS131082:LUT131082 MEO131082:MEP131082 MOK131082:MOL131082 MYG131082:MYH131082 NIC131082:NID131082 NRY131082:NRZ131082 OBU131082:OBV131082 OLQ131082:OLR131082 OVM131082:OVN131082 PFI131082:PFJ131082 PPE131082:PPF131082 PZA131082:PZB131082 QIW131082:QIX131082 QSS131082:QST131082 RCO131082:RCP131082 RMK131082:RML131082 RWG131082:RWH131082 SGC131082:SGD131082 SPY131082:SPZ131082 SZU131082:SZV131082 TJQ131082:TJR131082 TTM131082:TTN131082 UDI131082:UDJ131082 UNE131082:UNF131082 UXA131082:UXB131082 VGW131082:VGX131082 VQS131082:VQT131082 WAO131082:WAP131082 WKK131082:WKL131082 WUG131082:WUH131082 HU196618:HV196618 RQ196618:RR196618 ABM196618:ABN196618 ALI196618:ALJ196618 AVE196618:AVF196618 BFA196618:BFB196618 BOW196618:BOX196618 BYS196618:BYT196618 CIO196618:CIP196618 CSK196618:CSL196618 DCG196618:DCH196618 DMC196618:DMD196618 DVY196618:DVZ196618 EFU196618:EFV196618 EPQ196618:EPR196618 EZM196618:EZN196618 FJI196618:FJJ196618 FTE196618:FTF196618 GDA196618:GDB196618 GMW196618:GMX196618 GWS196618:GWT196618 HGO196618:HGP196618 HQK196618:HQL196618 IAG196618:IAH196618 IKC196618:IKD196618 ITY196618:ITZ196618 JDU196618:JDV196618 JNQ196618:JNR196618 JXM196618:JXN196618 KHI196618:KHJ196618 KRE196618:KRF196618 LBA196618:LBB196618 LKW196618:LKX196618 LUS196618:LUT196618 MEO196618:MEP196618 MOK196618:MOL196618 MYG196618:MYH196618 NIC196618:NID196618 NRY196618:NRZ196618 OBU196618:OBV196618 OLQ196618:OLR196618 OVM196618:OVN196618 PFI196618:PFJ196618 PPE196618:PPF196618 PZA196618:PZB196618 QIW196618:QIX196618 QSS196618:QST196618 RCO196618:RCP196618 RMK196618:RML196618 RWG196618:RWH196618 SGC196618:SGD196618 SPY196618:SPZ196618 SZU196618:SZV196618 TJQ196618:TJR196618 TTM196618:TTN196618 UDI196618:UDJ196618 UNE196618:UNF196618 UXA196618:UXB196618 VGW196618:VGX196618 VQS196618:VQT196618 WAO196618:WAP196618 WKK196618:WKL196618 WUG196618:WUH196618 HU262154:HV262154 RQ262154:RR262154 ABM262154:ABN262154 ALI262154:ALJ262154 AVE262154:AVF262154 BFA262154:BFB262154 BOW262154:BOX262154 BYS262154:BYT262154 CIO262154:CIP262154 CSK262154:CSL262154 DCG262154:DCH262154 DMC262154:DMD262154 DVY262154:DVZ262154 EFU262154:EFV262154 EPQ262154:EPR262154 EZM262154:EZN262154 FJI262154:FJJ262154 FTE262154:FTF262154 GDA262154:GDB262154 GMW262154:GMX262154 GWS262154:GWT262154 HGO262154:HGP262154 HQK262154:HQL262154 IAG262154:IAH262154 IKC262154:IKD262154 ITY262154:ITZ262154 JDU262154:JDV262154 JNQ262154:JNR262154 JXM262154:JXN262154 KHI262154:KHJ262154 KRE262154:KRF262154 LBA262154:LBB262154 LKW262154:LKX262154 LUS262154:LUT262154 MEO262154:MEP262154 MOK262154:MOL262154 MYG262154:MYH262154 NIC262154:NID262154 NRY262154:NRZ262154 OBU262154:OBV262154 OLQ262154:OLR262154 OVM262154:OVN262154 PFI262154:PFJ262154 PPE262154:PPF262154 PZA262154:PZB262154 QIW262154:QIX262154 QSS262154:QST262154 RCO262154:RCP262154 RMK262154:RML262154 RWG262154:RWH262154 SGC262154:SGD262154 SPY262154:SPZ262154 SZU262154:SZV262154 TJQ262154:TJR262154 TTM262154:TTN262154 UDI262154:UDJ262154 UNE262154:UNF262154 UXA262154:UXB262154 VGW262154:VGX262154 VQS262154:VQT262154 WAO262154:WAP262154 WKK262154:WKL262154 WUG262154:WUH262154 HU327690:HV327690 RQ327690:RR327690 ABM327690:ABN327690 ALI327690:ALJ327690 AVE327690:AVF327690 BFA327690:BFB327690 BOW327690:BOX327690 BYS327690:BYT327690 CIO327690:CIP327690 CSK327690:CSL327690 DCG327690:DCH327690 DMC327690:DMD327690 DVY327690:DVZ327690 EFU327690:EFV327690 EPQ327690:EPR327690 EZM327690:EZN327690 FJI327690:FJJ327690 FTE327690:FTF327690 GDA327690:GDB327690 GMW327690:GMX327690 GWS327690:GWT327690 HGO327690:HGP327690 HQK327690:HQL327690 IAG327690:IAH327690 IKC327690:IKD327690 ITY327690:ITZ327690 JDU327690:JDV327690 JNQ327690:JNR327690 JXM327690:JXN327690 KHI327690:KHJ327690 KRE327690:KRF327690 LBA327690:LBB327690 LKW327690:LKX327690 LUS327690:LUT327690 MEO327690:MEP327690 MOK327690:MOL327690 MYG327690:MYH327690 NIC327690:NID327690 NRY327690:NRZ327690 OBU327690:OBV327690 OLQ327690:OLR327690 OVM327690:OVN327690 PFI327690:PFJ327690 PPE327690:PPF327690 PZA327690:PZB327690 QIW327690:QIX327690 QSS327690:QST327690 RCO327690:RCP327690 RMK327690:RML327690 RWG327690:RWH327690 SGC327690:SGD327690 SPY327690:SPZ327690 SZU327690:SZV327690 TJQ327690:TJR327690 TTM327690:TTN327690 UDI327690:UDJ327690 UNE327690:UNF327690 UXA327690:UXB327690 VGW327690:VGX327690 VQS327690:VQT327690 WAO327690:WAP327690 WKK327690:WKL327690 WUG327690:WUH327690 HU393226:HV393226 RQ393226:RR393226 ABM393226:ABN393226 ALI393226:ALJ393226 AVE393226:AVF393226 BFA393226:BFB393226 BOW393226:BOX393226 BYS393226:BYT393226 CIO393226:CIP393226 CSK393226:CSL393226 DCG393226:DCH393226 DMC393226:DMD393226 DVY393226:DVZ393226 EFU393226:EFV393226 EPQ393226:EPR393226 EZM393226:EZN393226 FJI393226:FJJ393226 FTE393226:FTF393226 GDA393226:GDB393226 GMW393226:GMX393226 GWS393226:GWT393226 HGO393226:HGP393226 HQK393226:HQL393226 IAG393226:IAH393226 IKC393226:IKD393226 ITY393226:ITZ393226 JDU393226:JDV393226 JNQ393226:JNR393226 JXM393226:JXN393226 KHI393226:KHJ393226 KRE393226:KRF393226 LBA393226:LBB393226 LKW393226:LKX393226 LUS393226:LUT393226 MEO393226:MEP393226 MOK393226:MOL393226 MYG393226:MYH393226 NIC393226:NID393226 NRY393226:NRZ393226 OBU393226:OBV393226 OLQ393226:OLR393226 OVM393226:OVN393226 PFI393226:PFJ393226 PPE393226:PPF393226 PZA393226:PZB393226 QIW393226:QIX393226 QSS393226:QST393226 RCO393226:RCP393226 RMK393226:RML393226 RWG393226:RWH393226 SGC393226:SGD393226 SPY393226:SPZ393226 SZU393226:SZV393226 TJQ393226:TJR393226 TTM393226:TTN393226 UDI393226:UDJ393226 UNE393226:UNF393226 UXA393226:UXB393226 VGW393226:VGX393226 VQS393226:VQT393226 WAO393226:WAP393226 WKK393226:WKL393226 WUG393226:WUH393226 HU458762:HV458762 RQ458762:RR458762 ABM458762:ABN458762 ALI458762:ALJ458762 AVE458762:AVF458762 BFA458762:BFB458762 BOW458762:BOX458762 BYS458762:BYT458762 CIO458762:CIP458762 CSK458762:CSL458762 DCG458762:DCH458762 DMC458762:DMD458762 DVY458762:DVZ458762 EFU458762:EFV458762 EPQ458762:EPR458762 EZM458762:EZN458762 FJI458762:FJJ458762 FTE458762:FTF458762 GDA458762:GDB458762 GMW458762:GMX458762 GWS458762:GWT458762 HGO458762:HGP458762 HQK458762:HQL458762 IAG458762:IAH458762 IKC458762:IKD458762 ITY458762:ITZ458762 JDU458762:JDV458762 JNQ458762:JNR458762 JXM458762:JXN458762 KHI458762:KHJ458762 KRE458762:KRF458762 LBA458762:LBB458762 LKW458762:LKX458762 LUS458762:LUT458762 MEO458762:MEP458762 MOK458762:MOL458762 MYG458762:MYH458762 NIC458762:NID458762 NRY458762:NRZ458762 OBU458762:OBV458762 OLQ458762:OLR458762 OVM458762:OVN458762 PFI458762:PFJ458762 PPE458762:PPF458762 PZA458762:PZB458762 QIW458762:QIX458762 QSS458762:QST458762 RCO458762:RCP458762 RMK458762:RML458762 RWG458762:RWH458762 SGC458762:SGD458762 SPY458762:SPZ458762 SZU458762:SZV458762 TJQ458762:TJR458762 TTM458762:TTN458762 UDI458762:UDJ458762 UNE458762:UNF458762 UXA458762:UXB458762 VGW458762:VGX458762 VQS458762:VQT458762 WAO458762:WAP458762 WKK458762:WKL458762 WUG458762:WUH458762 HU524298:HV524298 RQ524298:RR524298 ABM524298:ABN524298 ALI524298:ALJ524298 AVE524298:AVF524298 BFA524298:BFB524298 BOW524298:BOX524298 BYS524298:BYT524298 CIO524298:CIP524298 CSK524298:CSL524298 DCG524298:DCH524298 DMC524298:DMD524298 DVY524298:DVZ524298 EFU524298:EFV524298 EPQ524298:EPR524298 EZM524298:EZN524298 FJI524298:FJJ524298 FTE524298:FTF524298 GDA524298:GDB524298 GMW524298:GMX524298 GWS524298:GWT524298 HGO524298:HGP524298 HQK524298:HQL524298 IAG524298:IAH524298 IKC524298:IKD524298 ITY524298:ITZ524298 JDU524298:JDV524298 JNQ524298:JNR524298 JXM524298:JXN524298 KHI524298:KHJ524298 KRE524298:KRF524298 LBA524298:LBB524298 LKW524298:LKX524298 LUS524298:LUT524298 MEO524298:MEP524298 MOK524298:MOL524298 MYG524298:MYH524298 NIC524298:NID524298 NRY524298:NRZ524298 OBU524298:OBV524298 OLQ524298:OLR524298 OVM524298:OVN524298 PFI524298:PFJ524298 PPE524298:PPF524298 PZA524298:PZB524298 QIW524298:QIX524298 QSS524298:QST524298 RCO524298:RCP524298 RMK524298:RML524298 RWG524298:RWH524298 SGC524298:SGD524298 SPY524298:SPZ524298 SZU524298:SZV524298 TJQ524298:TJR524298 TTM524298:TTN524298 UDI524298:UDJ524298 UNE524298:UNF524298 UXA524298:UXB524298 VGW524298:VGX524298 VQS524298:VQT524298 WAO524298:WAP524298 WKK524298:WKL524298 WUG524298:WUH524298 HU589834:HV589834 RQ589834:RR589834 ABM589834:ABN589834 ALI589834:ALJ589834 AVE589834:AVF589834 BFA589834:BFB589834 BOW589834:BOX589834 BYS589834:BYT589834 CIO589834:CIP589834 CSK589834:CSL589834 DCG589834:DCH589834 DMC589834:DMD589834 DVY589834:DVZ589834 EFU589834:EFV589834 EPQ589834:EPR589834 EZM589834:EZN589834 FJI589834:FJJ589834 FTE589834:FTF589834 GDA589834:GDB589834 GMW589834:GMX589834 GWS589834:GWT589834 HGO589834:HGP589834 HQK589834:HQL589834 IAG589834:IAH589834 IKC589834:IKD589834 ITY589834:ITZ589834 JDU589834:JDV589834 JNQ589834:JNR589834 JXM589834:JXN589834 KHI589834:KHJ589834 KRE589834:KRF589834 LBA589834:LBB589834 LKW589834:LKX589834 LUS589834:LUT589834 MEO589834:MEP589834 MOK589834:MOL589834 MYG589834:MYH589834 NIC589834:NID589834 NRY589834:NRZ589834 OBU589834:OBV589834 OLQ589834:OLR589834 OVM589834:OVN589834 PFI589834:PFJ589834 PPE589834:PPF589834 PZA589834:PZB589834 QIW589834:QIX589834 QSS589834:QST589834 RCO589834:RCP589834 RMK589834:RML589834 RWG589834:RWH589834 SGC589834:SGD589834 SPY589834:SPZ589834 SZU589834:SZV589834 TJQ589834:TJR589834 TTM589834:TTN589834 UDI589834:UDJ589834 UNE589834:UNF589834 UXA589834:UXB589834 VGW589834:VGX589834 VQS589834:VQT589834 WAO589834:WAP589834 WKK589834:WKL589834 WUG589834:WUH589834 HU655370:HV655370 RQ655370:RR655370 ABM655370:ABN655370 ALI655370:ALJ655370 AVE655370:AVF655370 BFA655370:BFB655370 BOW655370:BOX655370 BYS655370:BYT655370 CIO655370:CIP655370 CSK655370:CSL655370 DCG655370:DCH655370 DMC655370:DMD655370 DVY655370:DVZ655370 EFU655370:EFV655370 EPQ655370:EPR655370 EZM655370:EZN655370 FJI655370:FJJ655370 FTE655370:FTF655370 GDA655370:GDB655370 GMW655370:GMX655370 GWS655370:GWT655370 HGO655370:HGP655370 HQK655370:HQL655370 IAG655370:IAH655370 IKC655370:IKD655370 ITY655370:ITZ655370 JDU655370:JDV655370 JNQ655370:JNR655370 JXM655370:JXN655370 KHI655370:KHJ655370 KRE655370:KRF655370 LBA655370:LBB655370 LKW655370:LKX655370 LUS655370:LUT655370 MEO655370:MEP655370 MOK655370:MOL655370 MYG655370:MYH655370 NIC655370:NID655370 NRY655370:NRZ655370 OBU655370:OBV655370 OLQ655370:OLR655370 OVM655370:OVN655370 PFI655370:PFJ655370 PPE655370:PPF655370 PZA655370:PZB655370 QIW655370:QIX655370 QSS655370:QST655370 RCO655370:RCP655370 RMK655370:RML655370 RWG655370:RWH655370 SGC655370:SGD655370 SPY655370:SPZ655370 SZU655370:SZV655370 TJQ655370:TJR655370 TTM655370:TTN655370 UDI655370:UDJ655370 UNE655370:UNF655370 UXA655370:UXB655370 VGW655370:VGX655370 VQS655370:VQT655370 WAO655370:WAP655370 WKK655370:WKL655370 WUG655370:WUH655370 HU720906:HV720906 RQ720906:RR720906 ABM720906:ABN720906 ALI720906:ALJ720906 AVE720906:AVF720906 BFA720906:BFB720906 BOW720906:BOX720906 BYS720906:BYT720906 CIO720906:CIP720906 CSK720906:CSL720906 DCG720906:DCH720906 DMC720906:DMD720906 DVY720906:DVZ720906 EFU720906:EFV720906 EPQ720906:EPR720906 EZM720906:EZN720906 FJI720906:FJJ720906 FTE720906:FTF720906 GDA720906:GDB720906 GMW720906:GMX720906 GWS720906:GWT720906 HGO720906:HGP720906 HQK720906:HQL720906 IAG720906:IAH720906 IKC720906:IKD720906 ITY720906:ITZ720906 JDU720906:JDV720906 JNQ720906:JNR720906 JXM720906:JXN720906 KHI720906:KHJ720906 KRE720906:KRF720906 LBA720906:LBB720906 LKW720906:LKX720906 LUS720906:LUT720906 MEO720906:MEP720906 MOK720906:MOL720906 MYG720906:MYH720906 NIC720906:NID720906 NRY720906:NRZ720906 OBU720906:OBV720906 OLQ720906:OLR720906 OVM720906:OVN720906 PFI720906:PFJ720906 PPE720906:PPF720906 PZA720906:PZB720906 QIW720906:QIX720906 QSS720906:QST720906 RCO720906:RCP720906 RMK720906:RML720906 RWG720906:RWH720906 SGC720906:SGD720906 SPY720906:SPZ720906 SZU720906:SZV720906 TJQ720906:TJR720906 TTM720906:TTN720906 UDI720906:UDJ720906 UNE720906:UNF720906 UXA720906:UXB720906 VGW720906:VGX720906 VQS720906:VQT720906 WAO720906:WAP720906 WKK720906:WKL720906 WUG720906:WUH720906 HU786442:HV786442 RQ786442:RR786442 ABM786442:ABN786442 ALI786442:ALJ786442 AVE786442:AVF786442 BFA786442:BFB786442 BOW786442:BOX786442 BYS786442:BYT786442 CIO786442:CIP786442 CSK786442:CSL786442 DCG786442:DCH786442 DMC786442:DMD786442 DVY786442:DVZ786442 EFU786442:EFV786442 EPQ786442:EPR786442 EZM786442:EZN786442 FJI786442:FJJ786442 FTE786442:FTF786442 GDA786442:GDB786442 GMW786442:GMX786442 GWS786442:GWT786442 HGO786442:HGP786442 HQK786442:HQL786442 IAG786442:IAH786442 IKC786442:IKD786442 ITY786442:ITZ786442 JDU786442:JDV786442 JNQ786442:JNR786442 JXM786442:JXN786442 KHI786442:KHJ786442 KRE786442:KRF786442 LBA786442:LBB786442 LKW786442:LKX786442 LUS786442:LUT786442 MEO786442:MEP786442 MOK786442:MOL786442 MYG786442:MYH786442 NIC786442:NID786442 NRY786442:NRZ786442 OBU786442:OBV786442 OLQ786442:OLR786442 OVM786442:OVN786442 PFI786442:PFJ786442 PPE786442:PPF786442 PZA786442:PZB786442 QIW786442:QIX786442 QSS786442:QST786442 RCO786442:RCP786442 RMK786442:RML786442 RWG786442:RWH786442 SGC786442:SGD786442 SPY786442:SPZ786442 SZU786442:SZV786442 TJQ786442:TJR786442 TTM786442:TTN786442 UDI786442:UDJ786442 UNE786442:UNF786442 UXA786442:UXB786442 VGW786442:VGX786442 VQS786442:VQT786442 WAO786442:WAP786442 WKK786442:WKL786442 WUG786442:WUH786442 HU851978:HV851978 RQ851978:RR851978 ABM851978:ABN851978 ALI851978:ALJ851978 AVE851978:AVF851978 BFA851978:BFB851978 BOW851978:BOX851978 BYS851978:BYT851978 CIO851978:CIP851978 CSK851978:CSL851978 DCG851978:DCH851978 DMC851978:DMD851978 DVY851978:DVZ851978 EFU851978:EFV851978 EPQ851978:EPR851978 EZM851978:EZN851978 FJI851978:FJJ851978 FTE851978:FTF851978 GDA851978:GDB851978 GMW851978:GMX851978 GWS851978:GWT851978 HGO851978:HGP851978 HQK851978:HQL851978 IAG851978:IAH851978 IKC851978:IKD851978 ITY851978:ITZ851978 JDU851978:JDV851978 JNQ851978:JNR851978 JXM851978:JXN851978 KHI851978:KHJ851978 KRE851978:KRF851978 LBA851978:LBB851978 LKW851978:LKX851978 LUS851978:LUT851978 MEO851978:MEP851978 MOK851978:MOL851978 MYG851978:MYH851978 NIC851978:NID851978 NRY851978:NRZ851978 OBU851978:OBV851978 OLQ851978:OLR851978 OVM851978:OVN851978 PFI851978:PFJ851978 PPE851978:PPF851978 PZA851978:PZB851978 QIW851978:QIX851978 QSS851978:QST851978 RCO851978:RCP851978 RMK851978:RML851978 RWG851978:RWH851978 SGC851978:SGD851978 SPY851978:SPZ851978 SZU851978:SZV851978 TJQ851978:TJR851978 TTM851978:TTN851978 UDI851978:UDJ851978 UNE851978:UNF851978 UXA851978:UXB851978 VGW851978:VGX851978 VQS851978:VQT851978 WAO851978:WAP851978 WKK851978:WKL851978 WUG851978:WUH851978 HU917514:HV917514 RQ917514:RR917514 ABM917514:ABN917514 ALI917514:ALJ917514 AVE917514:AVF917514 BFA917514:BFB917514 BOW917514:BOX917514 BYS917514:BYT917514 CIO917514:CIP917514 CSK917514:CSL917514 DCG917514:DCH917514 DMC917514:DMD917514 DVY917514:DVZ917514 EFU917514:EFV917514 EPQ917514:EPR917514 EZM917514:EZN917514 FJI917514:FJJ917514 FTE917514:FTF917514 GDA917514:GDB917514 GMW917514:GMX917514 GWS917514:GWT917514 HGO917514:HGP917514 HQK917514:HQL917514 IAG917514:IAH917514 IKC917514:IKD917514 ITY917514:ITZ917514 JDU917514:JDV917514 JNQ917514:JNR917514 JXM917514:JXN917514 KHI917514:KHJ917514 KRE917514:KRF917514 LBA917514:LBB917514 LKW917514:LKX917514 LUS917514:LUT917514 MEO917514:MEP917514 MOK917514:MOL917514 MYG917514:MYH917514 NIC917514:NID917514 NRY917514:NRZ917514 OBU917514:OBV917514 OLQ917514:OLR917514 OVM917514:OVN917514 PFI917514:PFJ917514 PPE917514:PPF917514 PZA917514:PZB917514 QIW917514:QIX917514 QSS917514:QST917514 RCO917514:RCP917514 RMK917514:RML917514 RWG917514:RWH917514 SGC917514:SGD917514 SPY917514:SPZ917514 SZU917514:SZV917514 TJQ917514:TJR917514 TTM917514:TTN917514 UDI917514:UDJ917514 UNE917514:UNF917514 UXA917514:UXB917514 VGW917514:VGX917514 VQS917514:VQT917514 WAO917514:WAP917514 WKK917514:WKL917514 WUG917514:WUH917514 HU983050:HV983050 RQ983050:RR983050 ABM983050:ABN983050 ALI983050:ALJ983050 AVE983050:AVF983050 BFA983050:BFB983050 BOW983050:BOX983050 BYS983050:BYT983050 CIO983050:CIP983050 CSK983050:CSL983050 DCG983050:DCH983050 DMC983050:DMD983050 DVY983050:DVZ983050 EFU983050:EFV983050 EPQ983050:EPR983050 EZM983050:EZN983050 FJI983050:FJJ983050 FTE983050:FTF983050 GDA983050:GDB983050 GMW983050:GMX983050 GWS983050:GWT983050 HGO983050:HGP983050 HQK983050:HQL983050 IAG983050:IAH983050 IKC983050:IKD983050 ITY983050:ITZ983050 JDU983050:JDV983050 JNQ983050:JNR983050 JXM983050:JXN983050 KHI983050:KHJ983050 KRE983050:KRF983050 LBA983050:LBB983050 LKW983050:LKX983050 LUS983050:LUT983050 MEO983050:MEP983050 MOK983050:MOL983050 MYG983050:MYH983050 NIC983050:NID983050 NRY983050:NRZ983050 OBU983050:OBV983050 OLQ983050:OLR983050 OVM983050:OVN983050 PFI983050:PFJ983050 PPE983050:PPF983050 PZA983050:PZB983050 QIW983050:QIX983050 QSS983050:QST983050 RCO983050:RCP983050 RMK983050:RML983050 RWG983050:RWH983050 SGC983050:SGD983050 SPY983050:SPZ983050 SZU983050:SZV983050 TJQ983050:TJR983050 TTM983050:TTN983050 UDI983050:UDJ983050 UNE983050:UNF983050 UXA983050:UXB983050 VGW983050:VGX983050 VQS983050:VQT983050 WAO983050:WAP983050 WKK983050:WKL983050 WUG983050:WUH983050 HX65546:HY65546 RT65546:RU65546 ABP65546:ABQ65546 ALL65546:ALM65546 AVH65546:AVI65546 BFD65546:BFE65546 BOZ65546:BPA65546 BYV65546:BYW65546 CIR65546:CIS65546 CSN65546:CSO65546 DCJ65546:DCK65546 DMF65546:DMG65546 DWB65546:DWC65546 EFX65546:EFY65546 EPT65546:EPU65546 EZP65546:EZQ65546 FJL65546:FJM65546 FTH65546:FTI65546 GDD65546:GDE65546 GMZ65546:GNA65546 GWV65546:GWW65546 HGR65546:HGS65546 HQN65546:HQO65546 IAJ65546:IAK65546 IKF65546:IKG65546 IUB65546:IUC65546 JDX65546:JDY65546 JNT65546:JNU65546 JXP65546:JXQ65546 KHL65546:KHM65546 KRH65546:KRI65546 LBD65546:LBE65546 LKZ65546:LLA65546 LUV65546:LUW65546 MER65546:MES65546 MON65546:MOO65546 MYJ65546:MYK65546 NIF65546:NIG65546 NSB65546:NSC65546 OBX65546:OBY65546 OLT65546:OLU65546 OVP65546:OVQ65546 PFL65546:PFM65546 PPH65546:PPI65546 PZD65546:PZE65546 QIZ65546:QJA65546 QSV65546:QSW65546 RCR65546:RCS65546 RMN65546:RMO65546 RWJ65546:RWK65546 SGF65546:SGG65546 SQB65546:SQC65546 SZX65546:SZY65546 TJT65546:TJU65546 TTP65546:TTQ65546 UDL65546:UDM65546 UNH65546:UNI65546 UXD65546:UXE65546 VGZ65546:VHA65546 VQV65546:VQW65546 WAR65546:WAS65546 WKN65546:WKO65546 WUJ65546:WUK65546 HX131082:HY131082 RT131082:RU131082 ABP131082:ABQ131082 ALL131082:ALM131082 AVH131082:AVI131082 BFD131082:BFE131082 BOZ131082:BPA131082 BYV131082:BYW131082 CIR131082:CIS131082 CSN131082:CSO131082 DCJ131082:DCK131082 DMF131082:DMG131082 DWB131082:DWC131082 EFX131082:EFY131082 EPT131082:EPU131082 EZP131082:EZQ131082 FJL131082:FJM131082 FTH131082:FTI131082 GDD131082:GDE131082 GMZ131082:GNA131082 GWV131082:GWW131082 HGR131082:HGS131082 HQN131082:HQO131082 IAJ131082:IAK131082 IKF131082:IKG131082 IUB131082:IUC131082 JDX131082:JDY131082 JNT131082:JNU131082 JXP131082:JXQ131082 KHL131082:KHM131082 KRH131082:KRI131082 LBD131082:LBE131082 LKZ131082:LLA131082 LUV131082:LUW131082 MER131082:MES131082 MON131082:MOO131082 MYJ131082:MYK131082 NIF131082:NIG131082 NSB131082:NSC131082 OBX131082:OBY131082 OLT131082:OLU131082 OVP131082:OVQ131082 PFL131082:PFM131082 PPH131082:PPI131082 PZD131082:PZE131082 QIZ131082:QJA131082 QSV131082:QSW131082 RCR131082:RCS131082 RMN131082:RMO131082 RWJ131082:RWK131082 SGF131082:SGG131082 SQB131082:SQC131082 SZX131082:SZY131082 TJT131082:TJU131082 TTP131082:TTQ131082 UDL131082:UDM131082 UNH131082:UNI131082 UXD131082:UXE131082 VGZ131082:VHA131082 VQV131082:VQW131082 WAR131082:WAS131082 WKN131082:WKO131082 WUJ131082:WUK131082 HX196618:HY196618 RT196618:RU196618 ABP196618:ABQ196618 ALL196618:ALM196618 AVH196618:AVI196618 BFD196618:BFE196618 BOZ196618:BPA196618 BYV196618:BYW196618 CIR196618:CIS196618 CSN196618:CSO196618 DCJ196618:DCK196618 DMF196618:DMG196618 DWB196618:DWC196618 EFX196618:EFY196618 EPT196618:EPU196618 EZP196618:EZQ196618 FJL196618:FJM196618 FTH196618:FTI196618 GDD196618:GDE196618 GMZ196618:GNA196618 GWV196618:GWW196618 HGR196618:HGS196618 HQN196618:HQO196618 IAJ196618:IAK196618 IKF196618:IKG196618 IUB196618:IUC196618 JDX196618:JDY196618 JNT196618:JNU196618 JXP196618:JXQ196618 KHL196618:KHM196618 KRH196618:KRI196618 LBD196618:LBE196618 LKZ196618:LLA196618 LUV196618:LUW196618 MER196618:MES196618 MON196618:MOO196618 MYJ196618:MYK196618 NIF196618:NIG196618 NSB196618:NSC196618 OBX196618:OBY196618 OLT196618:OLU196618 OVP196618:OVQ196618 PFL196618:PFM196618 PPH196618:PPI196618 PZD196618:PZE196618 QIZ196618:QJA196618 QSV196618:QSW196618 RCR196618:RCS196618 RMN196618:RMO196618 RWJ196618:RWK196618 SGF196618:SGG196618 SQB196618:SQC196618 SZX196618:SZY196618 TJT196618:TJU196618 TTP196618:TTQ196618 UDL196618:UDM196618 UNH196618:UNI196618 UXD196618:UXE196618 VGZ196618:VHA196618 VQV196618:VQW196618 WAR196618:WAS196618 WKN196618:WKO196618 WUJ196618:WUK196618 HX262154:HY262154 RT262154:RU262154 ABP262154:ABQ262154 ALL262154:ALM262154 AVH262154:AVI262154 BFD262154:BFE262154 BOZ262154:BPA262154 BYV262154:BYW262154 CIR262154:CIS262154 CSN262154:CSO262154 DCJ262154:DCK262154 DMF262154:DMG262154 DWB262154:DWC262154 EFX262154:EFY262154 EPT262154:EPU262154 EZP262154:EZQ262154 FJL262154:FJM262154 FTH262154:FTI262154 GDD262154:GDE262154 GMZ262154:GNA262154 GWV262154:GWW262154 HGR262154:HGS262154 HQN262154:HQO262154 IAJ262154:IAK262154 IKF262154:IKG262154 IUB262154:IUC262154 JDX262154:JDY262154 JNT262154:JNU262154 JXP262154:JXQ262154 KHL262154:KHM262154 KRH262154:KRI262154 LBD262154:LBE262154 LKZ262154:LLA262154 LUV262154:LUW262154 MER262154:MES262154 MON262154:MOO262154 MYJ262154:MYK262154 NIF262154:NIG262154 NSB262154:NSC262154 OBX262154:OBY262154 OLT262154:OLU262154 OVP262154:OVQ262154 PFL262154:PFM262154 PPH262154:PPI262154 PZD262154:PZE262154 QIZ262154:QJA262154 QSV262154:QSW262154 RCR262154:RCS262154 RMN262154:RMO262154 RWJ262154:RWK262154 SGF262154:SGG262154 SQB262154:SQC262154 SZX262154:SZY262154 TJT262154:TJU262154 TTP262154:TTQ262154 UDL262154:UDM262154 UNH262154:UNI262154 UXD262154:UXE262154 VGZ262154:VHA262154 VQV262154:VQW262154 WAR262154:WAS262154 WKN262154:WKO262154 WUJ262154:WUK262154 HX327690:HY327690 RT327690:RU327690 ABP327690:ABQ327690 ALL327690:ALM327690 AVH327690:AVI327690 BFD327690:BFE327690 BOZ327690:BPA327690 BYV327690:BYW327690 CIR327690:CIS327690 CSN327690:CSO327690 DCJ327690:DCK327690 DMF327690:DMG327690 DWB327690:DWC327690 EFX327690:EFY327690 EPT327690:EPU327690 EZP327690:EZQ327690 FJL327690:FJM327690 FTH327690:FTI327690 GDD327690:GDE327690 GMZ327690:GNA327690 GWV327690:GWW327690 HGR327690:HGS327690 HQN327690:HQO327690 IAJ327690:IAK327690 IKF327690:IKG327690 IUB327690:IUC327690 JDX327690:JDY327690 JNT327690:JNU327690 JXP327690:JXQ327690 KHL327690:KHM327690 KRH327690:KRI327690 LBD327690:LBE327690 LKZ327690:LLA327690 LUV327690:LUW327690 MER327690:MES327690 MON327690:MOO327690 MYJ327690:MYK327690 NIF327690:NIG327690 NSB327690:NSC327690 OBX327690:OBY327690 OLT327690:OLU327690 OVP327690:OVQ327690 PFL327690:PFM327690 PPH327690:PPI327690 PZD327690:PZE327690 QIZ327690:QJA327690 QSV327690:QSW327690 RCR327690:RCS327690 RMN327690:RMO327690 RWJ327690:RWK327690 SGF327690:SGG327690 SQB327690:SQC327690 SZX327690:SZY327690 TJT327690:TJU327690 TTP327690:TTQ327690 UDL327690:UDM327690 UNH327690:UNI327690 UXD327690:UXE327690 VGZ327690:VHA327690 VQV327690:VQW327690 WAR327690:WAS327690 WKN327690:WKO327690 WUJ327690:WUK327690 HX393226:HY393226 RT393226:RU393226 ABP393226:ABQ393226 ALL393226:ALM393226 AVH393226:AVI393226 BFD393226:BFE393226 BOZ393226:BPA393226 BYV393226:BYW393226 CIR393226:CIS393226 CSN393226:CSO393226 DCJ393226:DCK393226 DMF393226:DMG393226 DWB393226:DWC393226 EFX393226:EFY393226 EPT393226:EPU393226 EZP393226:EZQ393226 FJL393226:FJM393226 FTH393226:FTI393226 GDD393226:GDE393226 GMZ393226:GNA393226 GWV393226:GWW393226 HGR393226:HGS393226 HQN393226:HQO393226 IAJ393226:IAK393226 IKF393226:IKG393226 IUB393226:IUC393226 JDX393226:JDY393226 JNT393226:JNU393226 JXP393226:JXQ393226 KHL393226:KHM393226 KRH393226:KRI393226 LBD393226:LBE393226 LKZ393226:LLA393226 LUV393226:LUW393226 MER393226:MES393226 MON393226:MOO393226 MYJ393226:MYK393226 NIF393226:NIG393226 NSB393226:NSC393226 OBX393226:OBY393226 OLT393226:OLU393226 OVP393226:OVQ393226 PFL393226:PFM393226 PPH393226:PPI393226 PZD393226:PZE393226 QIZ393226:QJA393226 QSV393226:QSW393226 RCR393226:RCS393226 RMN393226:RMO393226 RWJ393226:RWK393226 SGF393226:SGG393226 SQB393226:SQC393226 SZX393226:SZY393226 TJT393226:TJU393226 TTP393226:TTQ393226 UDL393226:UDM393226 UNH393226:UNI393226 UXD393226:UXE393226 VGZ393226:VHA393226 VQV393226:VQW393226 WAR393226:WAS393226 WKN393226:WKO393226 WUJ393226:WUK393226 HX458762:HY458762 RT458762:RU458762 ABP458762:ABQ458762 ALL458762:ALM458762 AVH458762:AVI458762 BFD458762:BFE458762 BOZ458762:BPA458762 BYV458762:BYW458762 CIR458762:CIS458762 CSN458762:CSO458762 DCJ458762:DCK458762 DMF458762:DMG458762 DWB458762:DWC458762 EFX458762:EFY458762 EPT458762:EPU458762 EZP458762:EZQ458762 FJL458762:FJM458762 FTH458762:FTI458762 GDD458762:GDE458762 GMZ458762:GNA458762 GWV458762:GWW458762 HGR458762:HGS458762 HQN458762:HQO458762 IAJ458762:IAK458762 IKF458762:IKG458762 IUB458762:IUC458762 JDX458762:JDY458762 JNT458762:JNU458762 JXP458762:JXQ458762 KHL458762:KHM458762 KRH458762:KRI458762 LBD458762:LBE458762 LKZ458762:LLA458762 LUV458762:LUW458762 MER458762:MES458762 MON458762:MOO458762 MYJ458762:MYK458762 NIF458762:NIG458762 NSB458762:NSC458762 OBX458762:OBY458762 OLT458762:OLU458762 OVP458762:OVQ458762 PFL458762:PFM458762 PPH458762:PPI458762 PZD458762:PZE458762 QIZ458762:QJA458762 QSV458762:QSW458762 RCR458762:RCS458762 RMN458762:RMO458762 RWJ458762:RWK458762 SGF458762:SGG458762 SQB458762:SQC458762 SZX458762:SZY458762 TJT458762:TJU458762 TTP458762:TTQ458762 UDL458762:UDM458762 UNH458762:UNI458762 UXD458762:UXE458762 VGZ458762:VHA458762 VQV458762:VQW458762 WAR458762:WAS458762 WKN458762:WKO458762 WUJ458762:WUK458762 HX524298:HY524298 RT524298:RU524298 ABP524298:ABQ524298 ALL524298:ALM524298 AVH524298:AVI524298 BFD524298:BFE524298 BOZ524298:BPA524298 BYV524298:BYW524298 CIR524298:CIS524298 CSN524298:CSO524298 DCJ524298:DCK524298 DMF524298:DMG524298 DWB524298:DWC524298 EFX524298:EFY524298 EPT524298:EPU524298 EZP524298:EZQ524298 FJL524298:FJM524298 FTH524298:FTI524298 GDD524298:GDE524298 GMZ524298:GNA524298 GWV524298:GWW524298 HGR524298:HGS524298 HQN524298:HQO524298 IAJ524298:IAK524298 IKF524298:IKG524298 IUB524298:IUC524298 JDX524298:JDY524298 JNT524298:JNU524298 JXP524298:JXQ524298 KHL524298:KHM524298 KRH524298:KRI524298 LBD524298:LBE524298 LKZ524298:LLA524298 LUV524298:LUW524298 MER524298:MES524298 MON524298:MOO524298 MYJ524298:MYK524298 NIF524298:NIG524298 NSB524298:NSC524298 OBX524298:OBY524298 OLT524298:OLU524298 OVP524298:OVQ524298 PFL524298:PFM524298 PPH524298:PPI524298 PZD524298:PZE524298 QIZ524298:QJA524298 QSV524298:QSW524298 RCR524298:RCS524298 RMN524298:RMO524298 RWJ524298:RWK524298 SGF524298:SGG524298 SQB524298:SQC524298 SZX524298:SZY524298 TJT524298:TJU524298 TTP524298:TTQ524298 UDL524298:UDM524298 UNH524298:UNI524298 UXD524298:UXE524298 VGZ524298:VHA524298 VQV524298:VQW524298 WAR524298:WAS524298 WKN524298:WKO524298 WUJ524298:WUK524298 HX589834:HY589834 RT589834:RU589834 ABP589834:ABQ589834 ALL589834:ALM589834 AVH589834:AVI589834 BFD589834:BFE589834 BOZ589834:BPA589834 BYV589834:BYW589834 CIR589834:CIS589834 CSN589834:CSO589834 DCJ589834:DCK589834 DMF589834:DMG589834 DWB589834:DWC589834 EFX589834:EFY589834 EPT589834:EPU589834 EZP589834:EZQ589834 FJL589834:FJM589834 FTH589834:FTI589834 GDD589834:GDE589834 GMZ589834:GNA589834 GWV589834:GWW589834 HGR589834:HGS589834 HQN589834:HQO589834 IAJ589834:IAK589834 IKF589834:IKG589834 IUB589834:IUC589834 JDX589834:JDY589834 JNT589834:JNU589834 JXP589834:JXQ589834 KHL589834:KHM589834 KRH589834:KRI589834 LBD589834:LBE589834 LKZ589834:LLA589834 LUV589834:LUW589834 MER589834:MES589834 MON589834:MOO589834 MYJ589834:MYK589834 NIF589834:NIG589834 NSB589834:NSC589834 OBX589834:OBY589834 OLT589834:OLU589834 OVP589834:OVQ589834 PFL589834:PFM589834 PPH589834:PPI589834 PZD589834:PZE589834 QIZ589834:QJA589834 QSV589834:QSW589834 RCR589834:RCS589834 RMN589834:RMO589834 RWJ589834:RWK589834 SGF589834:SGG589834 SQB589834:SQC589834 SZX589834:SZY589834 TJT589834:TJU589834 TTP589834:TTQ589834 UDL589834:UDM589834 UNH589834:UNI589834 UXD589834:UXE589834 VGZ589834:VHA589834 VQV589834:VQW589834 WAR589834:WAS589834 WKN589834:WKO589834 WUJ589834:WUK589834 HX655370:HY655370 RT655370:RU655370 ABP655370:ABQ655370 ALL655370:ALM655370 AVH655370:AVI655370 BFD655370:BFE655370 BOZ655370:BPA655370 BYV655370:BYW655370 CIR655370:CIS655370 CSN655370:CSO655370 DCJ655370:DCK655370 DMF655370:DMG655370 DWB655370:DWC655370 EFX655370:EFY655370 EPT655370:EPU655370 EZP655370:EZQ655370 FJL655370:FJM655370 FTH655370:FTI655370 GDD655370:GDE655370 GMZ655370:GNA655370 GWV655370:GWW655370 HGR655370:HGS655370 HQN655370:HQO655370 IAJ655370:IAK655370 IKF655370:IKG655370 IUB655370:IUC655370 JDX655370:JDY655370 JNT655370:JNU655370 JXP655370:JXQ655370 KHL655370:KHM655370 KRH655370:KRI655370 LBD655370:LBE655370 LKZ655370:LLA655370 LUV655370:LUW655370 MER655370:MES655370 MON655370:MOO655370 MYJ655370:MYK655370 NIF655370:NIG655370 NSB655370:NSC655370 OBX655370:OBY655370 OLT655370:OLU655370 OVP655370:OVQ655370 PFL655370:PFM655370 PPH655370:PPI655370 PZD655370:PZE655370 QIZ655370:QJA655370 QSV655370:QSW655370 RCR655370:RCS655370 RMN655370:RMO655370 RWJ655370:RWK655370 SGF655370:SGG655370 SQB655370:SQC655370 SZX655370:SZY655370 TJT655370:TJU655370 TTP655370:TTQ655370 UDL655370:UDM655370 UNH655370:UNI655370 UXD655370:UXE655370 VGZ655370:VHA655370 VQV655370:VQW655370 WAR655370:WAS655370 WKN655370:WKO655370 WUJ655370:WUK655370 HX720906:HY720906 RT720906:RU720906 ABP720906:ABQ720906 ALL720906:ALM720906 AVH720906:AVI720906 BFD720906:BFE720906 BOZ720906:BPA720906 BYV720906:BYW720906 CIR720906:CIS720906 CSN720906:CSO720906 DCJ720906:DCK720906 DMF720906:DMG720906 DWB720906:DWC720906 EFX720906:EFY720906 EPT720906:EPU720906 EZP720906:EZQ720906 FJL720906:FJM720906 FTH720906:FTI720906 GDD720906:GDE720906 GMZ720906:GNA720906 GWV720906:GWW720906 HGR720906:HGS720906 HQN720906:HQO720906 IAJ720906:IAK720906 IKF720906:IKG720906 IUB720906:IUC720906 JDX720906:JDY720906 JNT720906:JNU720906 JXP720906:JXQ720906 KHL720906:KHM720906 KRH720906:KRI720906 LBD720906:LBE720906 LKZ720906:LLA720906 LUV720906:LUW720906 MER720906:MES720906 MON720906:MOO720906 MYJ720906:MYK720906 NIF720906:NIG720906 NSB720906:NSC720906 OBX720906:OBY720906 OLT720906:OLU720906 OVP720906:OVQ720906 PFL720906:PFM720906 PPH720906:PPI720906 PZD720906:PZE720906 QIZ720906:QJA720906 QSV720906:QSW720906 RCR720906:RCS720906 RMN720906:RMO720906 RWJ720906:RWK720906 SGF720906:SGG720906 SQB720906:SQC720906 SZX720906:SZY720906 TJT720906:TJU720906 TTP720906:TTQ720906 UDL720906:UDM720906 UNH720906:UNI720906 UXD720906:UXE720906 VGZ720906:VHA720906 VQV720906:VQW720906 WAR720906:WAS720906 WKN720906:WKO720906 WUJ720906:WUK720906 HX786442:HY786442 RT786442:RU786442 ABP786442:ABQ786442 ALL786442:ALM786442 AVH786442:AVI786442 BFD786442:BFE786442 BOZ786442:BPA786442 BYV786442:BYW786442 CIR786442:CIS786442 CSN786442:CSO786442 DCJ786442:DCK786442 DMF786442:DMG786442 DWB786442:DWC786442 EFX786442:EFY786442 EPT786442:EPU786442 EZP786442:EZQ786442 FJL786442:FJM786442 FTH786442:FTI786442 GDD786442:GDE786442 GMZ786442:GNA786442 GWV786442:GWW786442 HGR786442:HGS786442 HQN786442:HQO786442 IAJ786442:IAK786442 IKF786442:IKG786442 IUB786442:IUC786442 JDX786442:JDY786442 JNT786442:JNU786442 JXP786442:JXQ786442 KHL786442:KHM786442 KRH786442:KRI786442 LBD786442:LBE786442 LKZ786442:LLA786442 LUV786442:LUW786442 MER786442:MES786442 MON786442:MOO786442 MYJ786442:MYK786442 NIF786442:NIG786442 NSB786442:NSC786442 OBX786442:OBY786442 OLT786442:OLU786442 OVP786442:OVQ786442 PFL786442:PFM786442 PPH786442:PPI786442 PZD786442:PZE786442 QIZ786442:QJA786442 QSV786442:QSW786442 RCR786442:RCS786442 RMN786442:RMO786442 RWJ786442:RWK786442 SGF786442:SGG786442 SQB786442:SQC786442 SZX786442:SZY786442 TJT786442:TJU786442 TTP786442:TTQ786442 UDL786442:UDM786442 UNH786442:UNI786442 UXD786442:UXE786442 VGZ786442:VHA786442 VQV786442:VQW786442 WAR786442:WAS786442 WKN786442:WKO786442 WUJ786442:WUK786442 HX851978:HY851978 RT851978:RU851978 ABP851978:ABQ851978 ALL851978:ALM851978 AVH851978:AVI851978 BFD851978:BFE851978 BOZ851978:BPA851978 BYV851978:BYW851978 CIR851978:CIS851978 CSN851978:CSO851978 DCJ851978:DCK851978 DMF851978:DMG851978 DWB851978:DWC851978 EFX851978:EFY851978 EPT851978:EPU851978 EZP851978:EZQ851978 FJL851978:FJM851978 FTH851978:FTI851978 GDD851978:GDE851978 GMZ851978:GNA851978 GWV851978:GWW851978 HGR851978:HGS851978 HQN851978:HQO851978 IAJ851978:IAK851978 IKF851978:IKG851978 IUB851978:IUC851978 JDX851978:JDY851978 JNT851978:JNU851978 JXP851978:JXQ851978 KHL851978:KHM851978 KRH851978:KRI851978 LBD851978:LBE851978 LKZ851978:LLA851978 LUV851978:LUW851978 MER851978:MES851978 MON851978:MOO851978 MYJ851978:MYK851978 NIF851978:NIG851978 NSB851978:NSC851978 OBX851978:OBY851978 OLT851978:OLU851978 OVP851978:OVQ851978 PFL851978:PFM851978 PPH851978:PPI851978 PZD851978:PZE851978 QIZ851978:QJA851978 QSV851978:QSW851978 RCR851978:RCS851978 RMN851978:RMO851978 RWJ851978:RWK851978 SGF851978:SGG851978 SQB851978:SQC851978 SZX851978:SZY851978 TJT851978:TJU851978 TTP851978:TTQ851978 UDL851978:UDM851978 UNH851978:UNI851978 UXD851978:UXE851978 VGZ851978:VHA851978 VQV851978:VQW851978 WAR851978:WAS851978 WKN851978:WKO851978 WUJ851978:WUK851978 HX917514:HY917514 RT917514:RU917514 ABP917514:ABQ917514 ALL917514:ALM917514 AVH917514:AVI917514 BFD917514:BFE917514 BOZ917514:BPA917514 BYV917514:BYW917514 CIR917514:CIS917514 CSN917514:CSO917514 DCJ917514:DCK917514 DMF917514:DMG917514 DWB917514:DWC917514 EFX917514:EFY917514 EPT917514:EPU917514 EZP917514:EZQ917514 FJL917514:FJM917514 FTH917514:FTI917514 GDD917514:GDE917514 GMZ917514:GNA917514 GWV917514:GWW917514 HGR917514:HGS917514 HQN917514:HQO917514 IAJ917514:IAK917514 IKF917514:IKG917514 IUB917514:IUC917514 JDX917514:JDY917514 JNT917514:JNU917514 JXP917514:JXQ917514 KHL917514:KHM917514 KRH917514:KRI917514 LBD917514:LBE917514 LKZ917514:LLA917514 LUV917514:LUW917514 MER917514:MES917514 MON917514:MOO917514 MYJ917514:MYK917514 NIF917514:NIG917514 NSB917514:NSC917514 OBX917514:OBY917514 OLT917514:OLU917514 OVP917514:OVQ917514 PFL917514:PFM917514 PPH917514:PPI917514 PZD917514:PZE917514 QIZ917514:QJA917514 QSV917514:QSW917514 RCR917514:RCS917514 RMN917514:RMO917514 RWJ917514:RWK917514 SGF917514:SGG917514 SQB917514:SQC917514 SZX917514:SZY917514 TJT917514:TJU917514 TTP917514:TTQ917514 UDL917514:UDM917514 UNH917514:UNI917514 UXD917514:UXE917514 VGZ917514:VHA917514 VQV917514:VQW917514 WAR917514:WAS917514 WKN917514:WKO917514 WUJ917514:WUK917514 HX983050:HY983050 RT983050:RU983050 ABP983050:ABQ983050 ALL983050:ALM983050 AVH983050:AVI983050 BFD983050:BFE983050 BOZ983050:BPA983050 BYV983050:BYW983050 CIR983050:CIS983050 CSN983050:CSO983050 DCJ983050:DCK983050 DMF983050:DMG983050 DWB983050:DWC983050 EFX983050:EFY983050 EPT983050:EPU983050 EZP983050:EZQ983050 FJL983050:FJM983050 FTH983050:FTI983050 GDD983050:GDE983050 GMZ983050:GNA983050 GWV983050:GWW983050 HGR983050:HGS983050 HQN983050:HQO983050 IAJ983050:IAK983050 IKF983050:IKG983050 IUB983050:IUC983050 JDX983050:JDY983050 JNT983050:JNU983050 JXP983050:JXQ983050 KHL983050:KHM983050 KRH983050:KRI983050 LBD983050:LBE983050 LKZ983050:LLA983050 LUV983050:LUW983050 MER983050:MES983050 MON983050:MOO983050 MYJ983050:MYK983050 NIF983050:NIG983050 NSB983050:NSC983050 OBX983050:OBY983050 OLT983050:OLU983050 OVP983050:OVQ983050 PFL983050:PFM983050 PPH983050:PPI983050 PZD983050:PZE983050 QIZ983050:QJA983050 QSV983050:QSW983050 RCR983050:RCS983050 RMN983050:RMO983050 RWJ983050:RWK983050 SGF983050:SGG983050 SQB983050:SQC983050 SZX983050:SZY983050 TJT983050:TJU983050 TTP983050:TTQ983050 UDL983050:UDM983050 UNH983050:UNI983050 UXD983050:UXE983050 VGZ983050:VHA983050 VQV983050:VQW983050 WAR983050:WAS983050 WKN983050:WKO983050 WUJ983050:WUK983050 IA65546:IB65546 RW65546:RX65546 ABS65546:ABT65546 ALO65546:ALP65546 AVK65546:AVL65546 BFG65546:BFH65546 BPC65546:BPD65546 BYY65546:BYZ65546 CIU65546:CIV65546 CSQ65546:CSR65546 DCM65546:DCN65546 DMI65546:DMJ65546 DWE65546:DWF65546 EGA65546:EGB65546 EPW65546:EPX65546 EZS65546:EZT65546 FJO65546:FJP65546 FTK65546:FTL65546 GDG65546:GDH65546 GNC65546:GND65546 GWY65546:GWZ65546 HGU65546:HGV65546 HQQ65546:HQR65546 IAM65546:IAN65546 IKI65546:IKJ65546 IUE65546:IUF65546 JEA65546:JEB65546 JNW65546:JNX65546 JXS65546:JXT65546 KHO65546:KHP65546 KRK65546:KRL65546 LBG65546:LBH65546 LLC65546:LLD65546 LUY65546:LUZ65546 MEU65546:MEV65546 MOQ65546:MOR65546 MYM65546:MYN65546 NII65546:NIJ65546 NSE65546:NSF65546 OCA65546:OCB65546 OLW65546:OLX65546 OVS65546:OVT65546 PFO65546:PFP65546 PPK65546:PPL65546 PZG65546:PZH65546 QJC65546:QJD65546 QSY65546:QSZ65546 RCU65546:RCV65546 RMQ65546:RMR65546 RWM65546:RWN65546 SGI65546:SGJ65546 SQE65546:SQF65546 TAA65546:TAB65546 TJW65546:TJX65546 TTS65546:TTT65546 UDO65546:UDP65546 UNK65546:UNL65546 UXG65546:UXH65546 VHC65546:VHD65546 VQY65546:VQZ65546 WAU65546:WAV65546 WKQ65546:WKR65546 WUM65546:WUN65546 IA131082:IB131082 RW131082:RX131082 ABS131082:ABT131082 ALO131082:ALP131082 AVK131082:AVL131082 BFG131082:BFH131082 BPC131082:BPD131082 BYY131082:BYZ131082 CIU131082:CIV131082 CSQ131082:CSR131082 DCM131082:DCN131082 DMI131082:DMJ131082 DWE131082:DWF131082 EGA131082:EGB131082 EPW131082:EPX131082 EZS131082:EZT131082 FJO131082:FJP131082 FTK131082:FTL131082 GDG131082:GDH131082 GNC131082:GND131082 GWY131082:GWZ131082 HGU131082:HGV131082 HQQ131082:HQR131082 IAM131082:IAN131082 IKI131082:IKJ131082 IUE131082:IUF131082 JEA131082:JEB131082 JNW131082:JNX131082 JXS131082:JXT131082 KHO131082:KHP131082 KRK131082:KRL131082 LBG131082:LBH131082 LLC131082:LLD131082 LUY131082:LUZ131082 MEU131082:MEV131082 MOQ131082:MOR131082 MYM131082:MYN131082 NII131082:NIJ131082 NSE131082:NSF131082 OCA131082:OCB131082 OLW131082:OLX131082 OVS131082:OVT131082 PFO131082:PFP131082 PPK131082:PPL131082 PZG131082:PZH131082 QJC131082:QJD131082 QSY131082:QSZ131082 RCU131082:RCV131082 RMQ131082:RMR131082 RWM131082:RWN131082 SGI131082:SGJ131082 SQE131082:SQF131082 TAA131082:TAB131082 TJW131082:TJX131082 TTS131082:TTT131082 UDO131082:UDP131082 UNK131082:UNL131082 UXG131082:UXH131082 VHC131082:VHD131082 VQY131082:VQZ131082 WAU131082:WAV131082 WKQ131082:WKR131082 WUM131082:WUN131082 IA196618:IB196618 RW196618:RX196618 ABS196618:ABT196618 ALO196618:ALP196618 AVK196618:AVL196618 BFG196618:BFH196618 BPC196618:BPD196618 BYY196618:BYZ196618 CIU196618:CIV196618 CSQ196618:CSR196618 DCM196618:DCN196618 DMI196618:DMJ196618 DWE196618:DWF196618 EGA196618:EGB196618 EPW196618:EPX196618 EZS196618:EZT196618 FJO196618:FJP196618 FTK196618:FTL196618 GDG196618:GDH196618 GNC196618:GND196618 GWY196618:GWZ196618 HGU196618:HGV196618 HQQ196618:HQR196618 IAM196618:IAN196618 IKI196618:IKJ196618 IUE196618:IUF196618 JEA196618:JEB196618 JNW196618:JNX196618 JXS196618:JXT196618 KHO196618:KHP196618 KRK196618:KRL196618 LBG196618:LBH196618 LLC196618:LLD196618 LUY196618:LUZ196618 MEU196618:MEV196618 MOQ196618:MOR196618 MYM196618:MYN196618 NII196618:NIJ196618 NSE196618:NSF196618 OCA196618:OCB196618 OLW196618:OLX196618 OVS196618:OVT196618 PFO196618:PFP196618 PPK196618:PPL196618 PZG196618:PZH196618 QJC196618:QJD196618 QSY196618:QSZ196618 RCU196618:RCV196618 RMQ196618:RMR196618 RWM196618:RWN196618 SGI196618:SGJ196618 SQE196618:SQF196618 TAA196618:TAB196618 TJW196618:TJX196618 TTS196618:TTT196618 UDO196618:UDP196618 UNK196618:UNL196618 UXG196618:UXH196618 VHC196618:VHD196618 VQY196618:VQZ196618 WAU196618:WAV196618 WKQ196618:WKR196618 WUM196618:WUN196618 IA262154:IB262154 RW262154:RX262154 ABS262154:ABT262154 ALO262154:ALP262154 AVK262154:AVL262154 BFG262154:BFH262154 BPC262154:BPD262154 BYY262154:BYZ262154 CIU262154:CIV262154 CSQ262154:CSR262154 DCM262154:DCN262154 DMI262154:DMJ262154 DWE262154:DWF262154 EGA262154:EGB262154 EPW262154:EPX262154 EZS262154:EZT262154 FJO262154:FJP262154 FTK262154:FTL262154 GDG262154:GDH262154 GNC262154:GND262154 GWY262154:GWZ262154 HGU262154:HGV262154 HQQ262154:HQR262154 IAM262154:IAN262154 IKI262154:IKJ262154 IUE262154:IUF262154 JEA262154:JEB262154 JNW262154:JNX262154 JXS262154:JXT262154 KHO262154:KHP262154 KRK262154:KRL262154 LBG262154:LBH262154 LLC262154:LLD262154 LUY262154:LUZ262154 MEU262154:MEV262154 MOQ262154:MOR262154 MYM262154:MYN262154 NII262154:NIJ262154 NSE262154:NSF262154 OCA262154:OCB262154 OLW262154:OLX262154 OVS262154:OVT262154 PFO262154:PFP262154 PPK262154:PPL262154 PZG262154:PZH262154 QJC262154:QJD262154 QSY262154:QSZ262154 RCU262154:RCV262154 RMQ262154:RMR262154 RWM262154:RWN262154 SGI262154:SGJ262154 SQE262154:SQF262154 TAA262154:TAB262154 TJW262154:TJX262154 TTS262154:TTT262154 UDO262154:UDP262154 UNK262154:UNL262154 UXG262154:UXH262154 VHC262154:VHD262154 VQY262154:VQZ262154 WAU262154:WAV262154 WKQ262154:WKR262154 WUM262154:WUN262154 IA327690:IB327690 RW327690:RX327690 ABS327690:ABT327690 ALO327690:ALP327690 AVK327690:AVL327690 BFG327690:BFH327690 BPC327690:BPD327690 BYY327690:BYZ327690 CIU327690:CIV327690 CSQ327690:CSR327690 DCM327690:DCN327690 DMI327690:DMJ327690 DWE327690:DWF327690 EGA327690:EGB327690 EPW327690:EPX327690 EZS327690:EZT327690 FJO327690:FJP327690 FTK327690:FTL327690 GDG327690:GDH327690 GNC327690:GND327690 GWY327690:GWZ327690 HGU327690:HGV327690 HQQ327690:HQR327690 IAM327690:IAN327690 IKI327690:IKJ327690 IUE327690:IUF327690 JEA327690:JEB327690 JNW327690:JNX327690 JXS327690:JXT327690 KHO327690:KHP327690 KRK327690:KRL327690 LBG327690:LBH327690 LLC327690:LLD327690 LUY327690:LUZ327690 MEU327690:MEV327690 MOQ327690:MOR327690 MYM327690:MYN327690 NII327690:NIJ327690 NSE327690:NSF327690 OCA327690:OCB327690 OLW327690:OLX327690 OVS327690:OVT327690 PFO327690:PFP327690 PPK327690:PPL327690 PZG327690:PZH327690 QJC327690:QJD327690 QSY327690:QSZ327690 RCU327690:RCV327690 RMQ327690:RMR327690 RWM327690:RWN327690 SGI327690:SGJ327690 SQE327690:SQF327690 TAA327690:TAB327690 TJW327690:TJX327690 TTS327690:TTT327690 UDO327690:UDP327690 UNK327690:UNL327690 UXG327690:UXH327690 VHC327690:VHD327690 VQY327690:VQZ327690 WAU327690:WAV327690 WKQ327690:WKR327690 WUM327690:WUN327690 IA393226:IB393226 RW393226:RX393226 ABS393226:ABT393226 ALO393226:ALP393226 AVK393226:AVL393226 BFG393226:BFH393226 BPC393226:BPD393226 BYY393226:BYZ393226 CIU393226:CIV393226 CSQ393226:CSR393226 DCM393226:DCN393226 DMI393226:DMJ393226 DWE393226:DWF393226 EGA393226:EGB393226 EPW393226:EPX393226 EZS393226:EZT393226 FJO393226:FJP393226 FTK393226:FTL393226 GDG393226:GDH393226 GNC393226:GND393226 GWY393226:GWZ393226 HGU393226:HGV393226 HQQ393226:HQR393226 IAM393226:IAN393226 IKI393226:IKJ393226 IUE393226:IUF393226 JEA393226:JEB393226 JNW393226:JNX393226 JXS393226:JXT393226 KHO393226:KHP393226 KRK393226:KRL393226 LBG393226:LBH393226 LLC393226:LLD393226 LUY393226:LUZ393226 MEU393226:MEV393226 MOQ393226:MOR393226 MYM393226:MYN393226 NII393226:NIJ393226 NSE393226:NSF393226 OCA393226:OCB393226 OLW393226:OLX393226 OVS393226:OVT393226 PFO393226:PFP393226 PPK393226:PPL393226 PZG393226:PZH393226 QJC393226:QJD393226 QSY393226:QSZ393226 RCU393226:RCV393226 RMQ393226:RMR393226 RWM393226:RWN393226 SGI393226:SGJ393226 SQE393226:SQF393226 TAA393226:TAB393226 TJW393226:TJX393226 TTS393226:TTT393226 UDO393226:UDP393226 UNK393226:UNL393226 UXG393226:UXH393226 VHC393226:VHD393226 VQY393226:VQZ393226 WAU393226:WAV393226 WKQ393226:WKR393226 WUM393226:WUN393226 IA458762:IB458762 RW458762:RX458762 ABS458762:ABT458762 ALO458762:ALP458762 AVK458762:AVL458762 BFG458762:BFH458762 BPC458762:BPD458762 BYY458762:BYZ458762 CIU458762:CIV458762 CSQ458762:CSR458762 DCM458762:DCN458762 DMI458762:DMJ458762 DWE458762:DWF458762 EGA458762:EGB458762 EPW458762:EPX458762 EZS458762:EZT458762 FJO458762:FJP458762 FTK458762:FTL458762 GDG458762:GDH458762 GNC458762:GND458762 GWY458762:GWZ458762 HGU458762:HGV458762 HQQ458762:HQR458762 IAM458762:IAN458762 IKI458762:IKJ458762 IUE458762:IUF458762 JEA458762:JEB458762 JNW458762:JNX458762 JXS458762:JXT458762 KHO458762:KHP458762 KRK458762:KRL458762 LBG458762:LBH458762 LLC458762:LLD458762 LUY458762:LUZ458762 MEU458762:MEV458762 MOQ458762:MOR458762 MYM458762:MYN458762 NII458762:NIJ458762 NSE458762:NSF458762 OCA458762:OCB458762 OLW458762:OLX458762 OVS458762:OVT458762 PFO458762:PFP458762 PPK458762:PPL458762 PZG458762:PZH458762 QJC458762:QJD458762 QSY458762:QSZ458762 RCU458762:RCV458762 RMQ458762:RMR458762 RWM458762:RWN458762 SGI458762:SGJ458762 SQE458762:SQF458762 TAA458762:TAB458762 TJW458762:TJX458762 TTS458762:TTT458762 UDO458762:UDP458762 UNK458762:UNL458762 UXG458762:UXH458762 VHC458762:VHD458762 VQY458762:VQZ458762 WAU458762:WAV458762 WKQ458762:WKR458762 WUM458762:WUN458762 IA524298:IB524298 RW524298:RX524298 ABS524298:ABT524298 ALO524298:ALP524298 AVK524298:AVL524298 BFG524298:BFH524298 BPC524298:BPD524298 BYY524298:BYZ524298 CIU524298:CIV524298 CSQ524298:CSR524298 DCM524298:DCN524298 DMI524298:DMJ524298 DWE524298:DWF524298 EGA524298:EGB524298 EPW524298:EPX524298 EZS524298:EZT524298 FJO524298:FJP524298 FTK524298:FTL524298 GDG524298:GDH524298 GNC524298:GND524298 GWY524298:GWZ524298 HGU524298:HGV524298 HQQ524298:HQR524298 IAM524298:IAN524298 IKI524298:IKJ524298 IUE524298:IUF524298 JEA524298:JEB524298 JNW524298:JNX524298 JXS524298:JXT524298 KHO524298:KHP524298 KRK524298:KRL524298 LBG524298:LBH524298 LLC524298:LLD524298 LUY524298:LUZ524298 MEU524298:MEV524298 MOQ524298:MOR524298 MYM524298:MYN524298 NII524298:NIJ524298 NSE524298:NSF524298 OCA524298:OCB524298 OLW524298:OLX524298 OVS524298:OVT524298 PFO524298:PFP524298 PPK524298:PPL524298 PZG524298:PZH524298 QJC524298:QJD524298 QSY524298:QSZ524298 RCU524298:RCV524298 RMQ524298:RMR524298 RWM524298:RWN524298 SGI524298:SGJ524298 SQE524298:SQF524298 TAA524298:TAB524298 TJW524298:TJX524298 TTS524298:TTT524298 UDO524298:UDP524298 UNK524298:UNL524298 UXG524298:UXH524298 VHC524298:VHD524298 VQY524298:VQZ524298 WAU524298:WAV524298 WKQ524298:WKR524298 WUM524298:WUN524298 IA589834:IB589834 RW589834:RX589834 ABS589834:ABT589834 ALO589834:ALP589834 AVK589834:AVL589834 BFG589834:BFH589834 BPC589834:BPD589834 BYY589834:BYZ589834 CIU589834:CIV589834 CSQ589834:CSR589834 DCM589834:DCN589834 DMI589834:DMJ589834 DWE589834:DWF589834 EGA589834:EGB589834 EPW589834:EPX589834 EZS589834:EZT589834 FJO589834:FJP589834 FTK589834:FTL589834 GDG589834:GDH589834 GNC589834:GND589834 GWY589834:GWZ589834 HGU589834:HGV589834 HQQ589834:HQR589834 IAM589834:IAN589834 IKI589834:IKJ589834 IUE589834:IUF589834 JEA589834:JEB589834 JNW589834:JNX589834 JXS589834:JXT589834 KHO589834:KHP589834 KRK589834:KRL589834 LBG589834:LBH589834 LLC589834:LLD589834 LUY589834:LUZ589834 MEU589834:MEV589834 MOQ589834:MOR589834 MYM589834:MYN589834 NII589834:NIJ589834 NSE589834:NSF589834 OCA589834:OCB589834 OLW589834:OLX589834 OVS589834:OVT589834 PFO589834:PFP589834 PPK589834:PPL589834 PZG589834:PZH589834 QJC589834:QJD589834 QSY589834:QSZ589834 RCU589834:RCV589834 RMQ589834:RMR589834 RWM589834:RWN589834 SGI589834:SGJ589834 SQE589834:SQF589834 TAA589834:TAB589834 TJW589834:TJX589834 TTS589834:TTT589834 UDO589834:UDP589834 UNK589834:UNL589834 UXG589834:UXH589834 VHC589834:VHD589834 VQY589834:VQZ589834 WAU589834:WAV589834 WKQ589834:WKR589834 WUM589834:WUN589834 IA655370:IB655370 RW655370:RX655370 ABS655370:ABT655370 ALO655370:ALP655370 AVK655370:AVL655370 BFG655370:BFH655370 BPC655370:BPD655370 BYY655370:BYZ655370 CIU655370:CIV655370 CSQ655370:CSR655370 DCM655370:DCN655370 DMI655370:DMJ655370 DWE655370:DWF655370 EGA655370:EGB655370 EPW655370:EPX655370 EZS655370:EZT655370 FJO655370:FJP655370 FTK655370:FTL655370 GDG655370:GDH655370 GNC655370:GND655370 GWY655370:GWZ655370 HGU655370:HGV655370 HQQ655370:HQR655370 IAM655370:IAN655370 IKI655370:IKJ655370 IUE655370:IUF655370 JEA655370:JEB655370 JNW655370:JNX655370 JXS655370:JXT655370 KHO655370:KHP655370 KRK655370:KRL655370 LBG655370:LBH655370 LLC655370:LLD655370 LUY655370:LUZ655370 MEU655370:MEV655370 MOQ655370:MOR655370 MYM655370:MYN655370 NII655370:NIJ655370 NSE655370:NSF655370 OCA655370:OCB655370 OLW655370:OLX655370 OVS655370:OVT655370 PFO655370:PFP655370 PPK655370:PPL655370 PZG655370:PZH655370 QJC655370:QJD655370 QSY655370:QSZ655370 RCU655370:RCV655370 RMQ655370:RMR655370 RWM655370:RWN655370 SGI655370:SGJ655370 SQE655370:SQF655370 TAA655370:TAB655370 TJW655370:TJX655370 TTS655370:TTT655370 UDO655370:UDP655370 UNK655370:UNL655370 UXG655370:UXH655370 VHC655370:VHD655370 VQY655370:VQZ655370 WAU655370:WAV655370 WKQ655370:WKR655370 WUM655370:WUN655370 IA720906:IB720906 RW720906:RX720906 ABS720906:ABT720906 ALO720906:ALP720906 AVK720906:AVL720906 BFG720906:BFH720906 BPC720906:BPD720906 BYY720906:BYZ720906 CIU720906:CIV720906 CSQ720906:CSR720906 DCM720906:DCN720906 DMI720906:DMJ720906 DWE720906:DWF720906 EGA720906:EGB720906 EPW720906:EPX720906 EZS720906:EZT720906 FJO720906:FJP720906 FTK720906:FTL720906 GDG720906:GDH720906 GNC720906:GND720906 GWY720906:GWZ720906 HGU720906:HGV720906 HQQ720906:HQR720906 IAM720906:IAN720906 IKI720906:IKJ720906 IUE720906:IUF720906 JEA720906:JEB720906 JNW720906:JNX720906 JXS720906:JXT720906 KHO720906:KHP720906 KRK720906:KRL720906 LBG720906:LBH720906 LLC720906:LLD720906 LUY720906:LUZ720906 MEU720906:MEV720906 MOQ720906:MOR720906 MYM720906:MYN720906 NII720906:NIJ720906 NSE720906:NSF720906 OCA720906:OCB720906 OLW720906:OLX720906 OVS720906:OVT720906 PFO720906:PFP720906 PPK720906:PPL720906 PZG720906:PZH720906 QJC720906:QJD720906 QSY720906:QSZ720906 RCU720906:RCV720906 RMQ720906:RMR720906 RWM720906:RWN720906 SGI720906:SGJ720906 SQE720906:SQF720906 TAA720906:TAB720906 TJW720906:TJX720906 TTS720906:TTT720906 UDO720906:UDP720906 UNK720906:UNL720906 UXG720906:UXH720906 VHC720906:VHD720906 VQY720906:VQZ720906 WAU720906:WAV720906 WKQ720906:WKR720906 WUM720906:WUN720906 IA786442:IB786442 RW786442:RX786442 ABS786442:ABT786442 ALO786442:ALP786442 AVK786442:AVL786442 BFG786442:BFH786442 BPC786442:BPD786442 BYY786442:BYZ786442 CIU786442:CIV786442 CSQ786442:CSR786442 DCM786442:DCN786442 DMI786442:DMJ786442 DWE786442:DWF786442 EGA786442:EGB786442 EPW786442:EPX786442 EZS786442:EZT786442 FJO786442:FJP786442 FTK786442:FTL786442 GDG786442:GDH786442 GNC786442:GND786442 GWY786442:GWZ786442 HGU786442:HGV786442 HQQ786442:HQR786442 IAM786442:IAN786442 IKI786442:IKJ786442 IUE786442:IUF786442 JEA786442:JEB786442 JNW786442:JNX786442 JXS786442:JXT786442 KHO786442:KHP786442 KRK786442:KRL786442 LBG786442:LBH786442 LLC786442:LLD786442 LUY786442:LUZ786442 MEU786442:MEV786442 MOQ786442:MOR786442 MYM786442:MYN786442 NII786442:NIJ786442 NSE786442:NSF786442 OCA786442:OCB786442 OLW786442:OLX786442 OVS786442:OVT786442 PFO786442:PFP786442 PPK786442:PPL786442 PZG786442:PZH786442 QJC786442:QJD786442 QSY786442:QSZ786442 RCU786442:RCV786442 RMQ786442:RMR786442 RWM786442:RWN786442 SGI786442:SGJ786442 SQE786442:SQF786442 TAA786442:TAB786442 TJW786442:TJX786442 TTS786442:TTT786442 UDO786442:UDP786442 UNK786442:UNL786442 UXG786442:UXH786442 VHC786442:VHD786442 VQY786442:VQZ786442 WAU786442:WAV786442 WKQ786442:WKR786442 WUM786442:WUN786442 IA851978:IB851978 RW851978:RX851978 ABS851978:ABT851978 ALO851978:ALP851978 AVK851978:AVL851978 BFG851978:BFH851978 BPC851978:BPD851978 BYY851978:BYZ851978 CIU851978:CIV851978 CSQ851978:CSR851978 DCM851978:DCN851978 DMI851978:DMJ851978 DWE851978:DWF851978 EGA851978:EGB851978 EPW851978:EPX851978 EZS851978:EZT851978 FJO851978:FJP851978 FTK851978:FTL851978 GDG851978:GDH851978 GNC851978:GND851978 GWY851978:GWZ851978 HGU851978:HGV851978 HQQ851978:HQR851978 IAM851978:IAN851978 IKI851978:IKJ851978 IUE851978:IUF851978 JEA851978:JEB851978 JNW851978:JNX851978 JXS851978:JXT851978 KHO851978:KHP851978 KRK851978:KRL851978 LBG851978:LBH851978 LLC851978:LLD851978 LUY851978:LUZ851978 MEU851978:MEV851978 MOQ851978:MOR851978 MYM851978:MYN851978 NII851978:NIJ851978 NSE851978:NSF851978 OCA851978:OCB851978 OLW851978:OLX851978 OVS851978:OVT851978 PFO851978:PFP851978 PPK851978:PPL851978 PZG851978:PZH851978 QJC851978:QJD851978 QSY851978:QSZ851978 RCU851978:RCV851978 RMQ851978:RMR851978 RWM851978:RWN851978 SGI851978:SGJ851978 SQE851978:SQF851978 TAA851978:TAB851978 TJW851978:TJX851978 TTS851978:TTT851978 UDO851978:UDP851978 UNK851978:UNL851978 UXG851978:UXH851978 VHC851978:VHD851978 VQY851978:VQZ851978 WAU851978:WAV851978 WKQ851978:WKR851978 WUM851978:WUN851978 IA917514:IB917514 RW917514:RX917514 ABS917514:ABT917514 ALO917514:ALP917514 AVK917514:AVL917514 BFG917514:BFH917514 BPC917514:BPD917514 BYY917514:BYZ917514 CIU917514:CIV917514 CSQ917514:CSR917514 DCM917514:DCN917514 DMI917514:DMJ917514 DWE917514:DWF917514 EGA917514:EGB917514 EPW917514:EPX917514 EZS917514:EZT917514 FJO917514:FJP917514 FTK917514:FTL917514 GDG917514:GDH917514 GNC917514:GND917514 GWY917514:GWZ917514 HGU917514:HGV917514 HQQ917514:HQR917514 IAM917514:IAN917514 IKI917514:IKJ917514 IUE917514:IUF917514 JEA917514:JEB917514 JNW917514:JNX917514 JXS917514:JXT917514 KHO917514:KHP917514 KRK917514:KRL917514 LBG917514:LBH917514 LLC917514:LLD917514 LUY917514:LUZ917514 MEU917514:MEV917514 MOQ917514:MOR917514 MYM917514:MYN917514 NII917514:NIJ917514 NSE917514:NSF917514 OCA917514:OCB917514 OLW917514:OLX917514 OVS917514:OVT917514 PFO917514:PFP917514 PPK917514:PPL917514 PZG917514:PZH917514 QJC917514:QJD917514 QSY917514:QSZ917514 RCU917514:RCV917514 RMQ917514:RMR917514 RWM917514:RWN917514 SGI917514:SGJ917514 SQE917514:SQF917514 TAA917514:TAB917514 TJW917514:TJX917514 TTS917514:TTT917514 UDO917514:UDP917514 UNK917514:UNL917514 UXG917514:UXH917514 VHC917514:VHD917514 VQY917514:VQZ917514 WAU917514:WAV917514 WKQ917514:WKR917514 WUM917514:WUN917514 IA983050:IB983050 RW983050:RX983050 ABS983050:ABT983050 ALO983050:ALP983050 AVK983050:AVL983050 BFG983050:BFH983050 BPC983050:BPD983050 BYY983050:BYZ983050 CIU983050:CIV983050 CSQ983050:CSR983050 DCM983050:DCN983050 DMI983050:DMJ983050 DWE983050:DWF983050 EGA983050:EGB983050 EPW983050:EPX983050 EZS983050:EZT983050 FJO983050:FJP983050 FTK983050:FTL983050 GDG983050:GDH983050 GNC983050:GND983050 GWY983050:GWZ983050 HGU983050:HGV983050 HQQ983050:HQR983050 IAM983050:IAN983050 IKI983050:IKJ983050 IUE983050:IUF983050 JEA983050:JEB983050 JNW983050:JNX983050 JXS983050:JXT983050 KHO983050:KHP983050 KRK983050:KRL983050 LBG983050:LBH983050 LLC983050:LLD983050 LUY983050:LUZ983050 MEU983050:MEV983050 MOQ983050:MOR983050 MYM983050:MYN983050 NII983050:NIJ983050 NSE983050:NSF983050 OCA983050:OCB983050 OLW983050:OLX983050 OVS983050:OVT983050 PFO983050:PFP983050 PPK983050:PPL983050 PZG983050:PZH983050 QJC983050:QJD983050 QSY983050:QSZ983050 RCU983050:RCV983050 RMQ983050:RMR983050 RWM983050:RWN983050 SGI983050:SGJ983050 SQE983050:SQF983050 TAA983050:TAB983050 TJW983050:TJX983050 TTS983050:TTT983050 UDO983050:UDP983050 UNK983050:UNL983050 UXG983050:UXH983050 VHC983050:VHD983050 VQY983050:VQZ983050 WAU983050:WAV983050 WKQ983050:WKR983050 WUM983050:WUN983050 ID65546:IE65546 RZ65546:SA65546 ABV65546:ABW65546 ALR65546:ALS65546 AVN65546:AVO65546 BFJ65546:BFK65546 BPF65546:BPG65546 BZB65546:BZC65546 CIX65546:CIY65546 CST65546:CSU65546 DCP65546:DCQ65546 DML65546:DMM65546 DWH65546:DWI65546 EGD65546:EGE65546 EPZ65546:EQA65546 EZV65546:EZW65546 FJR65546:FJS65546 FTN65546:FTO65546 GDJ65546:GDK65546 GNF65546:GNG65546 GXB65546:GXC65546 HGX65546:HGY65546 HQT65546:HQU65546 IAP65546:IAQ65546 IKL65546:IKM65546 IUH65546:IUI65546 JED65546:JEE65546 JNZ65546:JOA65546 JXV65546:JXW65546 KHR65546:KHS65546 KRN65546:KRO65546 LBJ65546:LBK65546 LLF65546:LLG65546 LVB65546:LVC65546 MEX65546:MEY65546 MOT65546:MOU65546 MYP65546:MYQ65546 NIL65546:NIM65546 NSH65546:NSI65546 OCD65546:OCE65546 OLZ65546:OMA65546 OVV65546:OVW65546 PFR65546:PFS65546 PPN65546:PPO65546 PZJ65546:PZK65546 QJF65546:QJG65546 QTB65546:QTC65546 RCX65546:RCY65546 RMT65546:RMU65546 RWP65546:RWQ65546 SGL65546:SGM65546 SQH65546:SQI65546 TAD65546:TAE65546 TJZ65546:TKA65546 TTV65546:TTW65546 UDR65546:UDS65546 UNN65546:UNO65546 UXJ65546:UXK65546 VHF65546:VHG65546 VRB65546:VRC65546 WAX65546:WAY65546 WKT65546:WKU65546 WUP65546:WUQ65546 ID131082:IE131082 RZ131082:SA131082 ABV131082:ABW131082 ALR131082:ALS131082 AVN131082:AVO131082 BFJ131082:BFK131082 BPF131082:BPG131082 BZB131082:BZC131082 CIX131082:CIY131082 CST131082:CSU131082 DCP131082:DCQ131082 DML131082:DMM131082 DWH131082:DWI131082 EGD131082:EGE131082 EPZ131082:EQA131082 EZV131082:EZW131082 FJR131082:FJS131082 FTN131082:FTO131082 GDJ131082:GDK131082 GNF131082:GNG131082 GXB131082:GXC131082 HGX131082:HGY131082 HQT131082:HQU131082 IAP131082:IAQ131082 IKL131082:IKM131082 IUH131082:IUI131082 JED131082:JEE131082 JNZ131082:JOA131082 JXV131082:JXW131082 KHR131082:KHS131082 KRN131082:KRO131082 LBJ131082:LBK131082 LLF131082:LLG131082 LVB131082:LVC131082 MEX131082:MEY131082 MOT131082:MOU131082 MYP131082:MYQ131082 NIL131082:NIM131082 NSH131082:NSI131082 OCD131082:OCE131082 OLZ131082:OMA131082 OVV131082:OVW131082 PFR131082:PFS131082 PPN131082:PPO131082 PZJ131082:PZK131082 QJF131082:QJG131082 QTB131082:QTC131082 RCX131082:RCY131082 RMT131082:RMU131082 RWP131082:RWQ131082 SGL131082:SGM131082 SQH131082:SQI131082 TAD131082:TAE131082 TJZ131082:TKA131082 TTV131082:TTW131082 UDR131082:UDS131082 UNN131082:UNO131082 UXJ131082:UXK131082 VHF131082:VHG131082 VRB131082:VRC131082 WAX131082:WAY131082 WKT131082:WKU131082 WUP131082:WUQ131082 ID196618:IE196618 RZ196618:SA196618 ABV196618:ABW196618 ALR196618:ALS196618 AVN196618:AVO196618 BFJ196618:BFK196618 BPF196618:BPG196618 BZB196618:BZC196618 CIX196618:CIY196618 CST196618:CSU196618 DCP196618:DCQ196618 DML196618:DMM196618 DWH196618:DWI196618 EGD196618:EGE196618 EPZ196618:EQA196618 EZV196618:EZW196618 FJR196618:FJS196618 FTN196618:FTO196618 GDJ196618:GDK196618 GNF196618:GNG196618 GXB196618:GXC196618 HGX196618:HGY196618 HQT196618:HQU196618 IAP196618:IAQ196618 IKL196618:IKM196618 IUH196618:IUI196618 JED196618:JEE196618 JNZ196618:JOA196618 JXV196618:JXW196618 KHR196618:KHS196618 KRN196618:KRO196618 LBJ196618:LBK196618 LLF196618:LLG196618 LVB196618:LVC196618 MEX196618:MEY196618 MOT196618:MOU196618 MYP196618:MYQ196618 NIL196618:NIM196618 NSH196618:NSI196618 OCD196618:OCE196618 OLZ196618:OMA196618 OVV196618:OVW196618 PFR196618:PFS196618 PPN196618:PPO196618 PZJ196618:PZK196618 QJF196618:QJG196618 QTB196618:QTC196618 RCX196618:RCY196618 RMT196618:RMU196618 RWP196618:RWQ196618 SGL196618:SGM196618 SQH196618:SQI196618 TAD196618:TAE196618 TJZ196618:TKA196618 TTV196618:TTW196618 UDR196618:UDS196618 UNN196618:UNO196618 UXJ196618:UXK196618 VHF196618:VHG196618 VRB196618:VRC196618 WAX196618:WAY196618 WKT196618:WKU196618 WUP196618:WUQ196618 ID262154:IE262154 RZ262154:SA262154 ABV262154:ABW262154 ALR262154:ALS262154 AVN262154:AVO262154 BFJ262154:BFK262154 BPF262154:BPG262154 BZB262154:BZC262154 CIX262154:CIY262154 CST262154:CSU262154 DCP262154:DCQ262154 DML262154:DMM262154 DWH262154:DWI262154 EGD262154:EGE262154 EPZ262154:EQA262154 EZV262154:EZW262154 FJR262154:FJS262154 FTN262154:FTO262154 GDJ262154:GDK262154 GNF262154:GNG262154 GXB262154:GXC262154 HGX262154:HGY262154 HQT262154:HQU262154 IAP262154:IAQ262154 IKL262154:IKM262154 IUH262154:IUI262154 JED262154:JEE262154 JNZ262154:JOA262154 JXV262154:JXW262154 KHR262154:KHS262154 KRN262154:KRO262154 LBJ262154:LBK262154 LLF262154:LLG262154 LVB262154:LVC262154 MEX262154:MEY262154 MOT262154:MOU262154 MYP262154:MYQ262154 NIL262154:NIM262154 NSH262154:NSI262154 OCD262154:OCE262154 OLZ262154:OMA262154 OVV262154:OVW262154 PFR262154:PFS262154 PPN262154:PPO262154 PZJ262154:PZK262154 QJF262154:QJG262154 QTB262154:QTC262154 RCX262154:RCY262154 RMT262154:RMU262154 RWP262154:RWQ262154 SGL262154:SGM262154 SQH262154:SQI262154 TAD262154:TAE262154 TJZ262154:TKA262154 TTV262154:TTW262154 UDR262154:UDS262154 UNN262154:UNO262154 UXJ262154:UXK262154 VHF262154:VHG262154 VRB262154:VRC262154 WAX262154:WAY262154 WKT262154:WKU262154 WUP262154:WUQ262154 ID327690:IE327690 RZ327690:SA327690 ABV327690:ABW327690 ALR327690:ALS327690 AVN327690:AVO327690 BFJ327690:BFK327690 BPF327690:BPG327690 BZB327690:BZC327690 CIX327690:CIY327690 CST327690:CSU327690 DCP327690:DCQ327690 DML327690:DMM327690 DWH327690:DWI327690 EGD327690:EGE327690 EPZ327690:EQA327690 EZV327690:EZW327690 FJR327690:FJS327690 FTN327690:FTO327690 GDJ327690:GDK327690 GNF327690:GNG327690 GXB327690:GXC327690 HGX327690:HGY327690 HQT327690:HQU327690 IAP327690:IAQ327690 IKL327690:IKM327690 IUH327690:IUI327690 JED327690:JEE327690 JNZ327690:JOA327690 JXV327690:JXW327690 KHR327690:KHS327690 KRN327690:KRO327690 LBJ327690:LBK327690 LLF327690:LLG327690 LVB327690:LVC327690 MEX327690:MEY327690 MOT327690:MOU327690 MYP327690:MYQ327690 NIL327690:NIM327690 NSH327690:NSI327690 OCD327690:OCE327690 OLZ327690:OMA327690 OVV327690:OVW327690 PFR327690:PFS327690 PPN327690:PPO327690 PZJ327690:PZK327690 QJF327690:QJG327690 QTB327690:QTC327690 RCX327690:RCY327690 RMT327690:RMU327690 RWP327690:RWQ327690 SGL327690:SGM327690 SQH327690:SQI327690 TAD327690:TAE327690 TJZ327690:TKA327690 TTV327690:TTW327690 UDR327690:UDS327690 UNN327690:UNO327690 UXJ327690:UXK327690 VHF327690:VHG327690 VRB327690:VRC327690 WAX327690:WAY327690 WKT327690:WKU327690 WUP327690:WUQ327690 ID393226:IE393226 RZ393226:SA393226 ABV393226:ABW393226 ALR393226:ALS393226 AVN393226:AVO393226 BFJ393226:BFK393226 BPF393226:BPG393226 BZB393226:BZC393226 CIX393226:CIY393226 CST393226:CSU393226 DCP393226:DCQ393226 DML393226:DMM393226 DWH393226:DWI393226 EGD393226:EGE393226 EPZ393226:EQA393226 EZV393226:EZW393226 FJR393226:FJS393226 FTN393226:FTO393226 GDJ393226:GDK393226 GNF393226:GNG393226 GXB393226:GXC393226 HGX393226:HGY393226 HQT393226:HQU393226 IAP393226:IAQ393226 IKL393226:IKM393226 IUH393226:IUI393226 JED393226:JEE393226 JNZ393226:JOA393226 JXV393226:JXW393226 KHR393226:KHS393226 KRN393226:KRO393226 LBJ393226:LBK393226 LLF393226:LLG393226 LVB393226:LVC393226 MEX393226:MEY393226 MOT393226:MOU393226 MYP393226:MYQ393226 NIL393226:NIM393226 NSH393226:NSI393226 OCD393226:OCE393226 OLZ393226:OMA393226 OVV393226:OVW393226 PFR393226:PFS393226 PPN393226:PPO393226 PZJ393226:PZK393226 QJF393226:QJG393226 QTB393226:QTC393226 RCX393226:RCY393226 RMT393226:RMU393226 RWP393226:RWQ393226 SGL393226:SGM393226 SQH393226:SQI393226 TAD393226:TAE393226 TJZ393226:TKA393226 TTV393226:TTW393226 UDR393226:UDS393226 UNN393226:UNO393226 UXJ393226:UXK393226 VHF393226:VHG393226 VRB393226:VRC393226 WAX393226:WAY393226 WKT393226:WKU393226 WUP393226:WUQ393226 ID458762:IE458762 RZ458762:SA458762 ABV458762:ABW458762 ALR458762:ALS458762 AVN458762:AVO458762 BFJ458762:BFK458762 BPF458762:BPG458762 BZB458762:BZC458762 CIX458762:CIY458762 CST458762:CSU458762 DCP458762:DCQ458762 DML458762:DMM458762 DWH458762:DWI458762 EGD458762:EGE458762 EPZ458762:EQA458762 EZV458762:EZW458762 FJR458762:FJS458762 FTN458762:FTO458762 GDJ458762:GDK458762 GNF458762:GNG458762 GXB458762:GXC458762 HGX458762:HGY458762 HQT458762:HQU458762 IAP458762:IAQ458762 IKL458762:IKM458762 IUH458762:IUI458762 JED458762:JEE458762 JNZ458762:JOA458762 JXV458762:JXW458762 KHR458762:KHS458762 KRN458762:KRO458762 LBJ458762:LBK458762 LLF458762:LLG458762 LVB458762:LVC458762 MEX458762:MEY458762 MOT458762:MOU458762 MYP458762:MYQ458762 NIL458762:NIM458762 NSH458762:NSI458762 OCD458762:OCE458762 OLZ458762:OMA458762 OVV458762:OVW458762 PFR458762:PFS458762 PPN458762:PPO458762 PZJ458762:PZK458762 QJF458762:QJG458762 QTB458762:QTC458762 RCX458762:RCY458762 RMT458762:RMU458762 RWP458762:RWQ458762 SGL458762:SGM458762 SQH458762:SQI458762 TAD458762:TAE458762 TJZ458762:TKA458762 TTV458762:TTW458762 UDR458762:UDS458762 UNN458762:UNO458762 UXJ458762:UXK458762 VHF458762:VHG458762 VRB458762:VRC458762 WAX458762:WAY458762 WKT458762:WKU458762 WUP458762:WUQ458762 ID524298:IE524298 RZ524298:SA524298 ABV524298:ABW524298 ALR524298:ALS524298 AVN524298:AVO524298 BFJ524298:BFK524298 BPF524298:BPG524298 BZB524298:BZC524298 CIX524298:CIY524298 CST524298:CSU524298 DCP524298:DCQ524298 DML524298:DMM524298 DWH524298:DWI524298 EGD524298:EGE524298 EPZ524298:EQA524298 EZV524298:EZW524298 FJR524298:FJS524298 FTN524298:FTO524298 GDJ524298:GDK524298 GNF524298:GNG524298 GXB524298:GXC524298 HGX524298:HGY524298 HQT524298:HQU524298 IAP524298:IAQ524298 IKL524298:IKM524298 IUH524298:IUI524298 JED524298:JEE524298 JNZ524298:JOA524298 JXV524298:JXW524298 KHR524298:KHS524298 KRN524298:KRO524298 LBJ524298:LBK524298 LLF524298:LLG524298 LVB524298:LVC524298 MEX524298:MEY524298 MOT524298:MOU524298 MYP524298:MYQ524298 NIL524298:NIM524298 NSH524298:NSI524298 OCD524298:OCE524298 OLZ524298:OMA524298 OVV524298:OVW524298 PFR524298:PFS524298 PPN524298:PPO524298 PZJ524298:PZK524298 QJF524298:QJG524298 QTB524298:QTC524298 RCX524298:RCY524298 RMT524298:RMU524298 RWP524298:RWQ524298 SGL524298:SGM524298 SQH524298:SQI524298 TAD524298:TAE524298 TJZ524298:TKA524298 TTV524298:TTW524298 UDR524298:UDS524298 UNN524298:UNO524298 UXJ524298:UXK524298 VHF524298:VHG524298 VRB524298:VRC524298 WAX524298:WAY524298 WKT524298:WKU524298 WUP524298:WUQ524298 ID589834:IE589834 RZ589834:SA589834 ABV589834:ABW589834 ALR589834:ALS589834 AVN589834:AVO589834 BFJ589834:BFK589834 BPF589834:BPG589834 BZB589834:BZC589834 CIX589834:CIY589834 CST589834:CSU589834 DCP589834:DCQ589834 DML589834:DMM589834 DWH589834:DWI589834 EGD589834:EGE589834 EPZ589834:EQA589834 EZV589834:EZW589834 FJR589834:FJS589834 FTN589834:FTO589834 GDJ589834:GDK589834 GNF589834:GNG589834 GXB589834:GXC589834 HGX589834:HGY589834 HQT589834:HQU589834 IAP589834:IAQ589834 IKL589834:IKM589834 IUH589834:IUI589834 JED589834:JEE589834 JNZ589834:JOA589834 JXV589834:JXW589834 KHR589834:KHS589834 KRN589834:KRO589834 LBJ589834:LBK589834 LLF589834:LLG589834 LVB589834:LVC589834 MEX589834:MEY589834 MOT589834:MOU589834 MYP589834:MYQ589834 NIL589834:NIM589834 NSH589834:NSI589834 OCD589834:OCE589834 OLZ589834:OMA589834 OVV589834:OVW589834 PFR589834:PFS589834 PPN589834:PPO589834 PZJ589834:PZK589834 QJF589834:QJG589834 QTB589834:QTC589834 RCX589834:RCY589834 RMT589834:RMU589834 RWP589834:RWQ589834 SGL589834:SGM589834 SQH589834:SQI589834 TAD589834:TAE589834 TJZ589834:TKA589834 TTV589834:TTW589834 UDR589834:UDS589834 UNN589834:UNO589834 UXJ589834:UXK589834 VHF589834:VHG589834 VRB589834:VRC589834 WAX589834:WAY589834 WKT589834:WKU589834 WUP589834:WUQ589834 ID655370:IE655370 RZ655370:SA655370 ABV655370:ABW655370 ALR655370:ALS655370 AVN655370:AVO655370 BFJ655370:BFK655370 BPF655370:BPG655370 BZB655370:BZC655370 CIX655370:CIY655370 CST655370:CSU655370 DCP655370:DCQ655370 DML655370:DMM655370 DWH655370:DWI655370 EGD655370:EGE655370 EPZ655370:EQA655370 EZV655370:EZW655370 FJR655370:FJS655370 FTN655370:FTO655370 GDJ655370:GDK655370 GNF655370:GNG655370 GXB655370:GXC655370 HGX655370:HGY655370 HQT655370:HQU655370 IAP655370:IAQ655370 IKL655370:IKM655370 IUH655370:IUI655370 JED655370:JEE655370 JNZ655370:JOA655370 JXV655370:JXW655370 KHR655370:KHS655370 KRN655370:KRO655370 LBJ655370:LBK655370 LLF655370:LLG655370 LVB655370:LVC655370 MEX655370:MEY655370 MOT655370:MOU655370 MYP655370:MYQ655370 NIL655370:NIM655370 NSH655370:NSI655370 OCD655370:OCE655370 OLZ655370:OMA655370 OVV655370:OVW655370 PFR655370:PFS655370 PPN655370:PPO655370 PZJ655370:PZK655370 QJF655370:QJG655370 QTB655370:QTC655370 RCX655370:RCY655370 RMT655370:RMU655370 RWP655370:RWQ655370 SGL655370:SGM655370 SQH655370:SQI655370 TAD655370:TAE655370 TJZ655370:TKA655370 TTV655370:TTW655370 UDR655370:UDS655370 UNN655370:UNO655370 UXJ655370:UXK655370 VHF655370:VHG655370 VRB655370:VRC655370 WAX655370:WAY655370 WKT655370:WKU655370 WUP655370:WUQ655370 ID720906:IE720906 RZ720906:SA720906 ABV720906:ABW720906 ALR720906:ALS720906 AVN720906:AVO720906 BFJ720906:BFK720906 BPF720906:BPG720906 BZB720906:BZC720906 CIX720906:CIY720906 CST720906:CSU720906 DCP720906:DCQ720906 DML720906:DMM720906 DWH720906:DWI720906 EGD720906:EGE720906 EPZ720906:EQA720906 EZV720906:EZW720906 FJR720906:FJS720906 FTN720906:FTO720906 GDJ720906:GDK720906 GNF720906:GNG720906 GXB720906:GXC720906 HGX720906:HGY720906 HQT720906:HQU720906 IAP720906:IAQ720906 IKL720906:IKM720906 IUH720906:IUI720906 JED720906:JEE720906 JNZ720906:JOA720906 JXV720906:JXW720906 KHR720906:KHS720906 KRN720906:KRO720906 LBJ720906:LBK720906 LLF720906:LLG720906 LVB720906:LVC720906 MEX720906:MEY720906 MOT720906:MOU720906 MYP720906:MYQ720906 NIL720906:NIM720906 NSH720906:NSI720906 OCD720906:OCE720906 OLZ720906:OMA720906 OVV720906:OVW720906 PFR720906:PFS720906 PPN720906:PPO720906 PZJ720906:PZK720906 QJF720906:QJG720906 QTB720906:QTC720906 RCX720906:RCY720906 RMT720906:RMU720906 RWP720906:RWQ720906 SGL720906:SGM720906 SQH720906:SQI720906 TAD720906:TAE720906 TJZ720906:TKA720906 TTV720906:TTW720906 UDR720906:UDS720906 UNN720906:UNO720906 UXJ720906:UXK720906 VHF720906:VHG720906 VRB720906:VRC720906 WAX720906:WAY720906 WKT720906:WKU720906 WUP720906:WUQ720906 ID786442:IE786442 RZ786442:SA786442 ABV786442:ABW786442 ALR786442:ALS786442 AVN786442:AVO786442 BFJ786442:BFK786442 BPF786442:BPG786442 BZB786442:BZC786442 CIX786442:CIY786442 CST786442:CSU786442 DCP786442:DCQ786442 DML786442:DMM786442 DWH786442:DWI786442 EGD786442:EGE786442 EPZ786442:EQA786442 EZV786442:EZW786442 FJR786442:FJS786442 FTN786442:FTO786442 GDJ786442:GDK786442 GNF786442:GNG786442 GXB786442:GXC786442 HGX786442:HGY786442 HQT786442:HQU786442 IAP786442:IAQ786442 IKL786442:IKM786442 IUH786442:IUI786442 JED786442:JEE786442 JNZ786442:JOA786442 JXV786442:JXW786442 KHR786442:KHS786442 KRN786442:KRO786442 LBJ786442:LBK786442 LLF786442:LLG786442 LVB786442:LVC786442 MEX786442:MEY786442 MOT786442:MOU786442 MYP786442:MYQ786442 NIL786442:NIM786442 NSH786442:NSI786442 OCD786442:OCE786442 OLZ786442:OMA786442 OVV786442:OVW786442 PFR786442:PFS786442 PPN786442:PPO786442 PZJ786442:PZK786442 QJF786442:QJG786442 QTB786442:QTC786442 RCX786442:RCY786442 RMT786442:RMU786442 RWP786442:RWQ786442 SGL786442:SGM786442 SQH786442:SQI786442 TAD786442:TAE786442 TJZ786442:TKA786442 TTV786442:TTW786442 UDR786442:UDS786442 UNN786442:UNO786442 UXJ786442:UXK786442 VHF786442:VHG786442 VRB786442:VRC786442 WAX786442:WAY786442 WKT786442:WKU786442 WUP786442:WUQ786442 ID851978:IE851978 RZ851978:SA851978 ABV851978:ABW851978 ALR851978:ALS851978 AVN851978:AVO851978 BFJ851978:BFK851978 BPF851978:BPG851978 BZB851978:BZC851978 CIX851978:CIY851978 CST851978:CSU851978 DCP851978:DCQ851978 DML851978:DMM851978 DWH851978:DWI851978 EGD851978:EGE851978 EPZ851978:EQA851978 EZV851978:EZW851978 FJR851978:FJS851978 FTN851978:FTO851978 GDJ851978:GDK851978 GNF851978:GNG851978 GXB851978:GXC851978 HGX851978:HGY851978 HQT851978:HQU851978 IAP851978:IAQ851978 IKL851978:IKM851978 IUH851978:IUI851978 JED851978:JEE851978 JNZ851978:JOA851978 JXV851978:JXW851978 KHR851978:KHS851978 KRN851978:KRO851978 LBJ851978:LBK851978 LLF851978:LLG851978 LVB851978:LVC851978 MEX851978:MEY851978 MOT851978:MOU851978 MYP851978:MYQ851978 NIL851978:NIM851978 NSH851978:NSI851978 OCD851978:OCE851978 OLZ851978:OMA851978 OVV851978:OVW851978 PFR851978:PFS851978 PPN851978:PPO851978 PZJ851978:PZK851978 QJF851978:QJG851978 QTB851978:QTC851978 RCX851978:RCY851978 RMT851978:RMU851978 RWP851978:RWQ851978 SGL851978:SGM851978 SQH851978:SQI851978 TAD851978:TAE851978 TJZ851978:TKA851978 TTV851978:TTW851978 UDR851978:UDS851978 UNN851978:UNO851978 UXJ851978:UXK851978 VHF851978:VHG851978 VRB851978:VRC851978 WAX851978:WAY851978 WKT851978:WKU851978 WUP851978:WUQ851978 ID917514:IE917514 RZ917514:SA917514 ABV917514:ABW917514 ALR917514:ALS917514 AVN917514:AVO917514 BFJ917514:BFK917514 BPF917514:BPG917514 BZB917514:BZC917514 CIX917514:CIY917514 CST917514:CSU917514 DCP917514:DCQ917514 DML917514:DMM917514 DWH917514:DWI917514 EGD917514:EGE917514 EPZ917514:EQA917514 EZV917514:EZW917514 FJR917514:FJS917514 FTN917514:FTO917514 GDJ917514:GDK917514 GNF917514:GNG917514 GXB917514:GXC917514 HGX917514:HGY917514 HQT917514:HQU917514 IAP917514:IAQ917514 IKL917514:IKM917514 IUH917514:IUI917514 JED917514:JEE917514 JNZ917514:JOA917514 JXV917514:JXW917514 KHR917514:KHS917514 KRN917514:KRO917514 LBJ917514:LBK917514 LLF917514:LLG917514 LVB917514:LVC917514 MEX917514:MEY917514 MOT917514:MOU917514 MYP917514:MYQ917514 NIL917514:NIM917514 NSH917514:NSI917514 OCD917514:OCE917514 OLZ917514:OMA917514 OVV917514:OVW917514 PFR917514:PFS917514 PPN917514:PPO917514 PZJ917514:PZK917514 QJF917514:QJG917514 QTB917514:QTC917514 RCX917514:RCY917514 RMT917514:RMU917514 RWP917514:RWQ917514 SGL917514:SGM917514 SQH917514:SQI917514 TAD917514:TAE917514 TJZ917514:TKA917514 TTV917514:TTW917514 UDR917514:UDS917514 UNN917514:UNO917514 UXJ917514:UXK917514 VHF917514:VHG917514 VRB917514:VRC917514 WAX917514:WAY917514 WKT917514:WKU917514 WUP917514:WUQ917514 ID983050:IE983050 RZ983050:SA983050 ABV983050:ABW983050 ALR983050:ALS983050 AVN983050:AVO983050 BFJ983050:BFK983050 BPF983050:BPG983050 BZB983050:BZC983050 CIX983050:CIY983050 CST983050:CSU983050 DCP983050:DCQ983050 DML983050:DMM983050 DWH983050:DWI983050 EGD983050:EGE983050 EPZ983050:EQA983050 EZV983050:EZW983050 FJR983050:FJS983050 FTN983050:FTO983050 GDJ983050:GDK983050 GNF983050:GNG983050 GXB983050:GXC983050 HGX983050:HGY983050 HQT983050:HQU983050 IAP983050:IAQ983050 IKL983050:IKM983050 IUH983050:IUI983050 JED983050:JEE983050 JNZ983050:JOA983050 JXV983050:JXW983050 KHR983050:KHS983050 KRN983050:KRO983050 LBJ983050:LBK983050 LLF983050:LLG983050 LVB983050:LVC983050 MEX983050:MEY983050 MOT983050:MOU983050 MYP983050:MYQ983050 NIL983050:NIM983050 NSH983050:NSI983050 OCD983050:OCE983050 OLZ983050:OMA983050 OVV983050:OVW983050 PFR983050:PFS983050 PPN983050:PPO983050 PZJ983050:PZK983050 QJF983050:QJG983050 QTB983050:QTC983050 RCX983050:RCY983050 RMT983050:RMU983050 RWP983050:RWQ983050 SGL983050:SGM983050 SQH983050:SQI983050 TAD983050:TAE983050 TJZ983050:TKA983050 TTV983050:TTW983050 UDR983050:UDS983050 UNN983050:UNO983050 UXJ983050:UXK983050 VHF983050:VHG983050 VRB983050:VRC983050 WAX983050:WAY983050 WKT983050:WKU983050 WUP983050:WUQ983050 IJ65546:IK65546 SF65546:SG65546 ACB65546:ACC65546 ALX65546:ALY65546 AVT65546:AVU65546 BFP65546:BFQ65546 BPL65546:BPM65546 BZH65546:BZI65546 CJD65546:CJE65546 CSZ65546:CTA65546 DCV65546:DCW65546 DMR65546:DMS65546 DWN65546:DWO65546 EGJ65546:EGK65546 EQF65546:EQG65546 FAB65546:FAC65546 FJX65546:FJY65546 FTT65546:FTU65546 GDP65546:GDQ65546 GNL65546:GNM65546 GXH65546:GXI65546 HHD65546:HHE65546 HQZ65546:HRA65546 IAV65546:IAW65546 IKR65546:IKS65546 IUN65546:IUO65546 JEJ65546:JEK65546 JOF65546:JOG65546 JYB65546:JYC65546 KHX65546:KHY65546 KRT65546:KRU65546 LBP65546:LBQ65546 LLL65546:LLM65546 LVH65546:LVI65546 MFD65546:MFE65546 MOZ65546:MPA65546 MYV65546:MYW65546 NIR65546:NIS65546 NSN65546:NSO65546 OCJ65546:OCK65546 OMF65546:OMG65546 OWB65546:OWC65546 PFX65546:PFY65546 PPT65546:PPU65546 PZP65546:PZQ65546 QJL65546:QJM65546 QTH65546:QTI65546 RDD65546:RDE65546 RMZ65546:RNA65546 RWV65546:RWW65546 SGR65546:SGS65546 SQN65546:SQO65546 TAJ65546:TAK65546 TKF65546:TKG65546 TUB65546:TUC65546 UDX65546:UDY65546 UNT65546:UNU65546 UXP65546:UXQ65546 VHL65546:VHM65546 VRH65546:VRI65546 WBD65546:WBE65546 WKZ65546:WLA65546 WUV65546:WUW65546 IJ131082:IK131082 SF131082:SG131082 ACB131082:ACC131082 ALX131082:ALY131082 AVT131082:AVU131082 BFP131082:BFQ131082 BPL131082:BPM131082 BZH131082:BZI131082 CJD131082:CJE131082 CSZ131082:CTA131082 DCV131082:DCW131082 DMR131082:DMS131082 DWN131082:DWO131082 EGJ131082:EGK131082 EQF131082:EQG131082 FAB131082:FAC131082 FJX131082:FJY131082 FTT131082:FTU131082 GDP131082:GDQ131082 GNL131082:GNM131082 GXH131082:GXI131082 HHD131082:HHE131082 HQZ131082:HRA131082 IAV131082:IAW131082 IKR131082:IKS131082 IUN131082:IUO131082 JEJ131082:JEK131082 JOF131082:JOG131082 JYB131082:JYC131082 KHX131082:KHY131082 KRT131082:KRU131082 LBP131082:LBQ131082 LLL131082:LLM131082 LVH131082:LVI131082 MFD131082:MFE131082 MOZ131082:MPA131082 MYV131082:MYW131082 NIR131082:NIS131082 NSN131082:NSO131082 OCJ131082:OCK131082 OMF131082:OMG131082 OWB131082:OWC131082 PFX131082:PFY131082 PPT131082:PPU131082 PZP131082:PZQ131082 QJL131082:QJM131082 QTH131082:QTI131082 RDD131082:RDE131082 RMZ131082:RNA131082 RWV131082:RWW131082 SGR131082:SGS131082 SQN131082:SQO131082 TAJ131082:TAK131082 TKF131082:TKG131082 TUB131082:TUC131082 UDX131082:UDY131082 UNT131082:UNU131082 UXP131082:UXQ131082 VHL131082:VHM131082 VRH131082:VRI131082 WBD131082:WBE131082 WKZ131082:WLA131082 WUV131082:WUW131082 IJ196618:IK196618 SF196618:SG196618 ACB196618:ACC196618 ALX196618:ALY196618 AVT196618:AVU196618 BFP196618:BFQ196618 BPL196618:BPM196618 BZH196618:BZI196618 CJD196618:CJE196618 CSZ196618:CTA196618 DCV196618:DCW196618 DMR196618:DMS196618 DWN196618:DWO196618 EGJ196618:EGK196618 EQF196618:EQG196618 FAB196618:FAC196618 FJX196618:FJY196618 FTT196618:FTU196618 GDP196618:GDQ196618 GNL196618:GNM196618 GXH196618:GXI196618 HHD196618:HHE196618 HQZ196618:HRA196618 IAV196618:IAW196618 IKR196618:IKS196618 IUN196618:IUO196618 JEJ196618:JEK196618 JOF196618:JOG196618 JYB196618:JYC196618 KHX196618:KHY196618 KRT196618:KRU196618 LBP196618:LBQ196618 LLL196618:LLM196618 LVH196618:LVI196618 MFD196618:MFE196618 MOZ196618:MPA196618 MYV196618:MYW196618 NIR196618:NIS196618 NSN196618:NSO196618 OCJ196618:OCK196618 OMF196618:OMG196618 OWB196618:OWC196618 PFX196618:PFY196618 PPT196618:PPU196618 PZP196618:PZQ196618 QJL196618:QJM196618 QTH196618:QTI196618 RDD196618:RDE196618 RMZ196618:RNA196618 RWV196618:RWW196618 SGR196618:SGS196618 SQN196618:SQO196618 TAJ196618:TAK196618 TKF196618:TKG196618 TUB196618:TUC196618 UDX196618:UDY196618 UNT196618:UNU196618 UXP196618:UXQ196618 VHL196618:VHM196618 VRH196618:VRI196618 WBD196618:WBE196618 WKZ196618:WLA196618 WUV196618:WUW196618 IJ262154:IK262154 SF262154:SG262154 ACB262154:ACC262154 ALX262154:ALY262154 AVT262154:AVU262154 BFP262154:BFQ262154 BPL262154:BPM262154 BZH262154:BZI262154 CJD262154:CJE262154 CSZ262154:CTA262154 DCV262154:DCW262154 DMR262154:DMS262154 DWN262154:DWO262154 EGJ262154:EGK262154 EQF262154:EQG262154 FAB262154:FAC262154 FJX262154:FJY262154 FTT262154:FTU262154 GDP262154:GDQ262154 GNL262154:GNM262154 GXH262154:GXI262154 HHD262154:HHE262154 HQZ262154:HRA262154 IAV262154:IAW262154 IKR262154:IKS262154 IUN262154:IUO262154 JEJ262154:JEK262154 JOF262154:JOG262154 JYB262154:JYC262154 KHX262154:KHY262154 KRT262154:KRU262154 LBP262154:LBQ262154 LLL262154:LLM262154 LVH262154:LVI262154 MFD262154:MFE262154 MOZ262154:MPA262154 MYV262154:MYW262154 NIR262154:NIS262154 NSN262154:NSO262154 OCJ262154:OCK262154 OMF262154:OMG262154 OWB262154:OWC262154 PFX262154:PFY262154 PPT262154:PPU262154 PZP262154:PZQ262154 QJL262154:QJM262154 QTH262154:QTI262154 RDD262154:RDE262154 RMZ262154:RNA262154 RWV262154:RWW262154 SGR262154:SGS262154 SQN262154:SQO262154 TAJ262154:TAK262154 TKF262154:TKG262154 TUB262154:TUC262154 UDX262154:UDY262154 UNT262154:UNU262154 UXP262154:UXQ262154 VHL262154:VHM262154 VRH262154:VRI262154 WBD262154:WBE262154 WKZ262154:WLA262154 WUV262154:WUW262154 IJ327690:IK327690 SF327690:SG327690 ACB327690:ACC327690 ALX327690:ALY327690 AVT327690:AVU327690 BFP327690:BFQ327690 BPL327690:BPM327690 BZH327690:BZI327690 CJD327690:CJE327690 CSZ327690:CTA327690 DCV327690:DCW327690 DMR327690:DMS327690 DWN327690:DWO327690 EGJ327690:EGK327690 EQF327690:EQG327690 FAB327690:FAC327690 FJX327690:FJY327690 FTT327690:FTU327690 GDP327690:GDQ327690 GNL327690:GNM327690 GXH327690:GXI327690 HHD327690:HHE327690 HQZ327690:HRA327690 IAV327690:IAW327690 IKR327690:IKS327690 IUN327690:IUO327690 JEJ327690:JEK327690 JOF327690:JOG327690 JYB327690:JYC327690 KHX327690:KHY327690 KRT327690:KRU327690 LBP327690:LBQ327690 LLL327690:LLM327690 LVH327690:LVI327690 MFD327690:MFE327690 MOZ327690:MPA327690 MYV327690:MYW327690 NIR327690:NIS327690 NSN327690:NSO327690 OCJ327690:OCK327690 OMF327690:OMG327690 OWB327690:OWC327690 PFX327690:PFY327690 PPT327690:PPU327690 PZP327690:PZQ327690 QJL327690:QJM327690 QTH327690:QTI327690 RDD327690:RDE327690 RMZ327690:RNA327690 RWV327690:RWW327690 SGR327690:SGS327690 SQN327690:SQO327690 TAJ327690:TAK327690 TKF327690:TKG327690 TUB327690:TUC327690 UDX327690:UDY327690 UNT327690:UNU327690 UXP327690:UXQ327690 VHL327690:VHM327690 VRH327690:VRI327690 WBD327690:WBE327690 WKZ327690:WLA327690 WUV327690:WUW327690 IJ393226:IK393226 SF393226:SG393226 ACB393226:ACC393226 ALX393226:ALY393226 AVT393226:AVU393226 BFP393226:BFQ393226 BPL393226:BPM393226 BZH393226:BZI393226 CJD393226:CJE393226 CSZ393226:CTA393226 DCV393226:DCW393226 DMR393226:DMS393226 DWN393226:DWO393226 EGJ393226:EGK393226 EQF393226:EQG393226 FAB393226:FAC393226 FJX393226:FJY393226 FTT393226:FTU393226 GDP393226:GDQ393226 GNL393226:GNM393226 GXH393226:GXI393226 HHD393226:HHE393226 HQZ393226:HRA393226 IAV393226:IAW393226 IKR393226:IKS393226 IUN393226:IUO393226 JEJ393226:JEK393226 JOF393226:JOG393226 JYB393226:JYC393226 KHX393226:KHY393226 KRT393226:KRU393226 LBP393226:LBQ393226 LLL393226:LLM393226 LVH393226:LVI393226 MFD393226:MFE393226 MOZ393226:MPA393226 MYV393226:MYW393226 NIR393226:NIS393226 NSN393226:NSO393226 OCJ393226:OCK393226 OMF393226:OMG393226 OWB393226:OWC393226 PFX393226:PFY393226 PPT393226:PPU393226 PZP393226:PZQ393226 QJL393226:QJM393226 QTH393226:QTI393226 RDD393226:RDE393226 RMZ393226:RNA393226 RWV393226:RWW393226 SGR393226:SGS393226 SQN393226:SQO393226 TAJ393226:TAK393226 TKF393226:TKG393226 TUB393226:TUC393226 UDX393226:UDY393226 UNT393226:UNU393226 UXP393226:UXQ393226 VHL393226:VHM393226 VRH393226:VRI393226 WBD393226:WBE393226 WKZ393226:WLA393226 WUV393226:WUW393226 IJ458762:IK458762 SF458762:SG458762 ACB458762:ACC458762 ALX458762:ALY458762 AVT458762:AVU458762 BFP458762:BFQ458762 BPL458762:BPM458762 BZH458762:BZI458762 CJD458762:CJE458762 CSZ458762:CTA458762 DCV458762:DCW458762 DMR458762:DMS458762 DWN458762:DWO458762 EGJ458762:EGK458762 EQF458762:EQG458762 FAB458762:FAC458762 FJX458762:FJY458762 FTT458762:FTU458762 GDP458762:GDQ458762 GNL458762:GNM458762 GXH458762:GXI458762 HHD458762:HHE458762 HQZ458762:HRA458762 IAV458762:IAW458762 IKR458762:IKS458762 IUN458762:IUO458762 JEJ458762:JEK458762 JOF458762:JOG458762 JYB458762:JYC458762 KHX458762:KHY458762 KRT458762:KRU458762 LBP458762:LBQ458762 LLL458762:LLM458762 LVH458762:LVI458762 MFD458762:MFE458762 MOZ458762:MPA458762 MYV458762:MYW458762 NIR458762:NIS458762 NSN458762:NSO458762 OCJ458762:OCK458762 OMF458762:OMG458762 OWB458762:OWC458762 PFX458762:PFY458762 PPT458762:PPU458762 PZP458762:PZQ458762 QJL458762:QJM458762 QTH458762:QTI458762 RDD458762:RDE458762 RMZ458762:RNA458762 RWV458762:RWW458762 SGR458762:SGS458762 SQN458762:SQO458762 TAJ458762:TAK458762 TKF458762:TKG458762 TUB458762:TUC458762 UDX458762:UDY458762 UNT458762:UNU458762 UXP458762:UXQ458762 VHL458762:VHM458762 VRH458762:VRI458762 WBD458762:WBE458762 WKZ458762:WLA458762 WUV458762:WUW458762 IJ524298:IK524298 SF524298:SG524298 ACB524298:ACC524298 ALX524298:ALY524298 AVT524298:AVU524298 BFP524298:BFQ524298 BPL524298:BPM524298 BZH524298:BZI524298 CJD524298:CJE524298 CSZ524298:CTA524298 DCV524298:DCW524298 DMR524298:DMS524298 DWN524298:DWO524298 EGJ524298:EGK524298 EQF524298:EQG524298 FAB524298:FAC524298 FJX524298:FJY524298 FTT524298:FTU524298 GDP524298:GDQ524298 GNL524298:GNM524298 GXH524298:GXI524298 HHD524298:HHE524298 HQZ524298:HRA524298 IAV524298:IAW524298 IKR524298:IKS524298 IUN524298:IUO524298 JEJ524298:JEK524298 JOF524298:JOG524298 JYB524298:JYC524298 KHX524298:KHY524298 KRT524298:KRU524298 LBP524298:LBQ524298 LLL524298:LLM524298 LVH524298:LVI524298 MFD524298:MFE524298 MOZ524298:MPA524298 MYV524298:MYW524298 NIR524298:NIS524298 NSN524298:NSO524298 OCJ524298:OCK524298 OMF524298:OMG524298 OWB524298:OWC524298 PFX524298:PFY524298 PPT524298:PPU524298 PZP524298:PZQ524298 QJL524298:QJM524298 QTH524298:QTI524298 RDD524298:RDE524298 RMZ524298:RNA524298 RWV524298:RWW524298 SGR524298:SGS524298 SQN524298:SQO524298 TAJ524298:TAK524298 TKF524298:TKG524298 TUB524298:TUC524298 UDX524298:UDY524298 UNT524298:UNU524298 UXP524298:UXQ524298 VHL524298:VHM524298 VRH524298:VRI524298 WBD524298:WBE524298 WKZ524298:WLA524298 WUV524298:WUW524298 IJ589834:IK589834 SF589834:SG589834 ACB589834:ACC589834 ALX589834:ALY589834 AVT589834:AVU589834 BFP589834:BFQ589834 BPL589834:BPM589834 BZH589834:BZI589834 CJD589834:CJE589834 CSZ589834:CTA589834 DCV589834:DCW589834 DMR589834:DMS589834 DWN589834:DWO589834 EGJ589834:EGK589834 EQF589834:EQG589834 FAB589834:FAC589834 FJX589834:FJY589834 FTT589834:FTU589834 GDP589834:GDQ589834 GNL589834:GNM589834 GXH589834:GXI589834 HHD589834:HHE589834 HQZ589834:HRA589834 IAV589834:IAW589834 IKR589834:IKS589834 IUN589834:IUO589834 JEJ589834:JEK589834 JOF589834:JOG589834 JYB589834:JYC589834 KHX589834:KHY589834 KRT589834:KRU589834 LBP589834:LBQ589834 LLL589834:LLM589834 LVH589834:LVI589834 MFD589834:MFE589834 MOZ589834:MPA589834 MYV589834:MYW589834 NIR589834:NIS589834 NSN589834:NSO589834 OCJ589834:OCK589834 OMF589834:OMG589834 OWB589834:OWC589834 PFX589834:PFY589834 PPT589834:PPU589834 PZP589834:PZQ589834 QJL589834:QJM589834 QTH589834:QTI589834 RDD589834:RDE589834 RMZ589834:RNA589834 RWV589834:RWW589834 SGR589834:SGS589834 SQN589834:SQO589834 TAJ589834:TAK589834 TKF589834:TKG589834 TUB589834:TUC589834 UDX589834:UDY589834 UNT589834:UNU589834 UXP589834:UXQ589834 VHL589834:VHM589834 VRH589834:VRI589834 WBD589834:WBE589834 WKZ589834:WLA589834 WUV589834:WUW589834 IJ655370:IK655370 SF655370:SG655370 ACB655370:ACC655370 ALX655370:ALY655370 AVT655370:AVU655370 BFP655370:BFQ655370 BPL655370:BPM655370 BZH655370:BZI655370 CJD655370:CJE655370 CSZ655370:CTA655370 DCV655370:DCW655370 DMR655370:DMS655370 DWN655370:DWO655370 EGJ655370:EGK655370 EQF655370:EQG655370 FAB655370:FAC655370 FJX655370:FJY655370 FTT655370:FTU655370 GDP655370:GDQ655370 GNL655370:GNM655370 GXH655370:GXI655370 HHD655370:HHE655370 HQZ655370:HRA655370 IAV655370:IAW655370 IKR655370:IKS655370 IUN655370:IUO655370 JEJ655370:JEK655370 JOF655370:JOG655370 JYB655370:JYC655370 KHX655370:KHY655370 KRT655370:KRU655370 LBP655370:LBQ655370 LLL655370:LLM655370 LVH655370:LVI655370 MFD655370:MFE655370 MOZ655370:MPA655370 MYV655370:MYW655370 NIR655370:NIS655370 NSN655370:NSO655370 OCJ655370:OCK655370 OMF655370:OMG655370 OWB655370:OWC655370 PFX655370:PFY655370 PPT655370:PPU655370 PZP655370:PZQ655370 QJL655370:QJM655370 QTH655370:QTI655370 RDD655370:RDE655370 RMZ655370:RNA655370 RWV655370:RWW655370 SGR655370:SGS655370 SQN655370:SQO655370 TAJ655370:TAK655370 TKF655370:TKG655370 TUB655370:TUC655370 UDX655370:UDY655370 UNT655370:UNU655370 UXP655370:UXQ655370 VHL655370:VHM655370 VRH655370:VRI655370 WBD655370:WBE655370 WKZ655370:WLA655370 WUV655370:WUW655370 IJ720906:IK720906 SF720906:SG720906 ACB720906:ACC720906 ALX720906:ALY720906 AVT720906:AVU720906 BFP720906:BFQ720906 BPL720906:BPM720906 BZH720906:BZI720906 CJD720906:CJE720906 CSZ720906:CTA720906 DCV720906:DCW720906 DMR720906:DMS720906 DWN720906:DWO720906 EGJ720906:EGK720906 EQF720906:EQG720906 FAB720906:FAC720906 FJX720906:FJY720906 FTT720906:FTU720906 GDP720906:GDQ720906 GNL720906:GNM720906 GXH720906:GXI720906 HHD720906:HHE720906 HQZ720906:HRA720906 IAV720906:IAW720906 IKR720906:IKS720906 IUN720906:IUO720906 JEJ720906:JEK720906 JOF720906:JOG720906 JYB720906:JYC720906 KHX720906:KHY720906 KRT720906:KRU720906 LBP720906:LBQ720906 LLL720906:LLM720906 LVH720906:LVI720906 MFD720906:MFE720906 MOZ720906:MPA720906 MYV720906:MYW720906 NIR720906:NIS720906 NSN720906:NSO720906 OCJ720906:OCK720906 OMF720906:OMG720906 OWB720906:OWC720906 PFX720906:PFY720906 PPT720906:PPU720906 PZP720906:PZQ720906 QJL720906:QJM720906 QTH720906:QTI720906 RDD720906:RDE720906 RMZ720906:RNA720906 RWV720906:RWW720906 SGR720906:SGS720906 SQN720906:SQO720906 TAJ720906:TAK720906 TKF720906:TKG720906 TUB720906:TUC720906 UDX720906:UDY720906 UNT720906:UNU720906 UXP720906:UXQ720906 VHL720906:VHM720906 VRH720906:VRI720906 WBD720906:WBE720906 WKZ720906:WLA720906 WUV720906:WUW720906 IJ786442:IK786442 SF786442:SG786442 ACB786442:ACC786442 ALX786442:ALY786442 AVT786442:AVU786442 BFP786442:BFQ786442 BPL786442:BPM786442 BZH786442:BZI786442 CJD786442:CJE786442 CSZ786442:CTA786442 DCV786442:DCW786442 DMR786442:DMS786442 DWN786442:DWO786442 EGJ786442:EGK786442 EQF786442:EQG786442 FAB786442:FAC786442 FJX786442:FJY786442 FTT786442:FTU786442 GDP786442:GDQ786442 GNL786442:GNM786442 GXH786442:GXI786442 HHD786442:HHE786442 HQZ786442:HRA786442 IAV786442:IAW786442 IKR786442:IKS786442 IUN786442:IUO786442 JEJ786442:JEK786442 JOF786442:JOG786442 JYB786442:JYC786442 KHX786442:KHY786442 KRT786442:KRU786442 LBP786442:LBQ786442 LLL786442:LLM786442 LVH786442:LVI786442 MFD786442:MFE786442 MOZ786442:MPA786442 MYV786442:MYW786442 NIR786442:NIS786442 NSN786442:NSO786442 OCJ786442:OCK786442 OMF786442:OMG786442 OWB786442:OWC786442 PFX786442:PFY786442 PPT786442:PPU786442 PZP786442:PZQ786442 QJL786442:QJM786442 QTH786442:QTI786442 RDD786442:RDE786442 RMZ786442:RNA786442 RWV786442:RWW786442 SGR786442:SGS786442 SQN786442:SQO786442 TAJ786442:TAK786442 TKF786442:TKG786442 TUB786442:TUC786442 UDX786442:UDY786442 UNT786442:UNU786442 UXP786442:UXQ786442 VHL786442:VHM786442 VRH786442:VRI786442 WBD786442:WBE786442 WKZ786442:WLA786442 WUV786442:WUW786442 IJ851978:IK851978 SF851978:SG851978 ACB851978:ACC851978 ALX851978:ALY851978 AVT851978:AVU851978 BFP851978:BFQ851978 BPL851978:BPM851978 BZH851978:BZI851978 CJD851978:CJE851978 CSZ851978:CTA851978 DCV851978:DCW851978 DMR851978:DMS851978 DWN851978:DWO851978 EGJ851978:EGK851978 EQF851978:EQG851978 FAB851978:FAC851978 FJX851978:FJY851978 FTT851978:FTU851978 GDP851978:GDQ851978 GNL851978:GNM851978 GXH851978:GXI851978 HHD851978:HHE851978 HQZ851978:HRA851978 IAV851978:IAW851978 IKR851978:IKS851978 IUN851978:IUO851978 JEJ851978:JEK851978 JOF851978:JOG851978 JYB851978:JYC851978 KHX851978:KHY851978 KRT851978:KRU851978 LBP851978:LBQ851978 LLL851978:LLM851978 LVH851978:LVI851978 MFD851978:MFE851978 MOZ851978:MPA851978 MYV851978:MYW851978 NIR851978:NIS851978 NSN851978:NSO851978 OCJ851978:OCK851978 OMF851978:OMG851978 OWB851978:OWC851978 PFX851978:PFY851978 PPT851978:PPU851978 PZP851978:PZQ851978 QJL851978:QJM851978 QTH851978:QTI851978 RDD851978:RDE851978 RMZ851978:RNA851978 RWV851978:RWW851978 SGR851978:SGS851978 SQN851978:SQO851978 TAJ851978:TAK851978 TKF851978:TKG851978 TUB851978:TUC851978 UDX851978:UDY851978 UNT851978:UNU851978 UXP851978:UXQ851978 VHL851978:VHM851978 VRH851978:VRI851978 WBD851978:WBE851978 WKZ851978:WLA851978 WUV851978:WUW851978 IJ917514:IK917514 SF917514:SG917514 ACB917514:ACC917514 ALX917514:ALY917514 AVT917514:AVU917514 BFP917514:BFQ917514 BPL917514:BPM917514 BZH917514:BZI917514 CJD917514:CJE917514 CSZ917514:CTA917514 DCV917514:DCW917514 DMR917514:DMS917514 DWN917514:DWO917514 EGJ917514:EGK917514 EQF917514:EQG917514 FAB917514:FAC917514 FJX917514:FJY917514 FTT917514:FTU917514 GDP917514:GDQ917514 GNL917514:GNM917514 GXH917514:GXI917514 HHD917514:HHE917514 HQZ917514:HRA917514 IAV917514:IAW917514 IKR917514:IKS917514 IUN917514:IUO917514 JEJ917514:JEK917514 JOF917514:JOG917514 JYB917514:JYC917514 KHX917514:KHY917514 KRT917514:KRU917514 LBP917514:LBQ917514 LLL917514:LLM917514 LVH917514:LVI917514 MFD917514:MFE917514 MOZ917514:MPA917514 MYV917514:MYW917514 NIR917514:NIS917514 NSN917514:NSO917514 OCJ917514:OCK917514 OMF917514:OMG917514 OWB917514:OWC917514 PFX917514:PFY917514 PPT917514:PPU917514 PZP917514:PZQ917514 QJL917514:QJM917514 QTH917514:QTI917514 RDD917514:RDE917514 RMZ917514:RNA917514 RWV917514:RWW917514 SGR917514:SGS917514 SQN917514:SQO917514 TAJ917514:TAK917514 TKF917514:TKG917514 TUB917514:TUC917514 UDX917514:UDY917514 UNT917514:UNU917514 UXP917514:UXQ917514 VHL917514:VHM917514 VRH917514:VRI917514 WBD917514:WBE917514 WKZ917514:WLA917514 WUV917514:WUW917514 IJ983050:IK983050 SF983050:SG983050 ACB983050:ACC983050 ALX983050:ALY983050 AVT983050:AVU983050 BFP983050:BFQ983050 BPL983050:BPM983050 BZH983050:BZI983050 CJD983050:CJE983050 CSZ983050:CTA983050 DCV983050:DCW983050 DMR983050:DMS983050 DWN983050:DWO983050 EGJ983050:EGK983050 EQF983050:EQG983050 FAB983050:FAC983050 FJX983050:FJY983050 FTT983050:FTU983050 GDP983050:GDQ983050 GNL983050:GNM983050 GXH983050:GXI983050 HHD983050:HHE983050 HQZ983050:HRA983050 IAV983050:IAW983050 IKR983050:IKS983050 IUN983050:IUO983050 JEJ983050:JEK983050 JOF983050:JOG983050 JYB983050:JYC983050 KHX983050:KHY983050 KRT983050:KRU983050 LBP983050:LBQ983050 LLL983050:LLM983050 LVH983050:LVI983050 MFD983050:MFE983050 MOZ983050:MPA983050 MYV983050:MYW983050 NIR983050:NIS983050 NSN983050:NSO983050 OCJ983050:OCK983050 OMF983050:OMG983050 OWB983050:OWC983050 PFX983050:PFY983050 PPT983050:PPU983050 PZP983050:PZQ983050 QJL983050:QJM983050 QTH983050:QTI983050 RDD983050:RDE983050 RMZ983050:RNA983050 RWV983050:RWW983050 SGR983050:SGS983050 SQN983050:SQO983050 TAJ983050:TAK983050 TKF983050:TKG983050 TUB983050:TUC983050 UDX983050:UDY983050 UNT983050:UNU983050 UXP983050:UXQ983050 VHL983050:VHM983050 VRH983050:VRI983050 WBD983050:WBE983050 WKZ983050:WLA983050 WUV983050:WUW983050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WVB9:WVC9 WLF9:WLG9 WBJ9:WBK9 VRN9:VRO9 VHR9:VHS9 UXV9:UXW9 UNZ9:UOA9 UED9:UEE9 TUH9:TUI9 TKL9:TKM9 TAP9:TAQ9 SQT9:SQU9 SGX9:SGY9 RXB9:RXC9 RNF9:RNG9 RDJ9:RDK9 QTN9:QTO9 QJR9:QJS9 PZV9:PZW9 PPZ9:PQA9 PGD9:PGE9 OWH9:OWI9 OML9:OMM9 OCP9:OCQ9 NST9:NSU9 NIX9:NIY9 MZB9:MZC9 MPF9:MPG9 MFJ9:MFK9 LVN9:LVO9 LLR9:LLS9 LBV9:LBW9 KRZ9:KSA9 KID9:KIE9 JYH9:JYI9 JOL9:JOM9 JEP9:JEQ9 IUT9:IUU9 IKX9:IKY9 IBB9:IBC9 HRF9:HRG9 HHJ9:HHK9 GXN9:GXO9 GNR9:GNS9 GDV9:GDW9 FTZ9:FUA9 FKD9:FKE9 FAH9:FAI9 EQL9:EQM9 EGP9:EGQ9 DWT9:DWU9 DMX9:DMY9 DDB9:DDC9 CTF9:CTG9 CJJ9:CJK9 BZN9:BZO9 BPR9:BPS9 BFV9:BFW9 AVZ9:AWA9 AMD9:AME9 ACH9:ACI9 SL9:SM9 IP9:IQ9 WUY9:WUZ9 WLC9:WLD9 WBG9:WBH9 VRK9:VRL9 VHO9:VHP9 UXS9:UXT9 UNW9:UNX9 UEA9:UEB9 TUE9:TUF9 TKI9:TKJ9 TAM9:TAN9 SQQ9:SQR9 SGU9:SGV9 RWY9:RWZ9 RNC9:RND9 RDG9:RDH9 QTK9:QTL9 QJO9:QJP9 PZS9:PZT9 PPW9:PPX9 PGA9:PGB9 OWE9:OWF9 OMI9:OMJ9 OCM9:OCN9 NSQ9:NSR9 NIU9:NIV9 MYY9:MYZ9 MPC9:MPD9 MFG9:MFH9 LVK9:LVL9 LLO9:LLP9 LBS9:LBT9 KRW9:KRX9 KIA9:KIB9 JYE9:JYF9 JOI9:JOJ9 JEM9:JEN9 IUQ9:IUR9 IKU9:IKV9 IAY9:IAZ9 HRC9:HRD9 HHG9:HHH9 GXK9:GXL9 GNO9:GNP9 GDS9:GDT9 FTW9:FTX9 FKA9:FKB9 FAE9:FAF9 EQI9:EQJ9 EGM9:EGN9 DWQ9:DWR9 DMU9:DMV9 DCY9:DCZ9 CTC9:CTD9 CJG9:CJH9 BZK9:BZL9 BPO9:BPP9 BFS9:BFT9 AVW9:AVX9 AMA9:AMB9 ACE9:ACF9 SI9:SJ9 IM9:IN9 WUV9:WUW9 WKZ9:WLA9 WBD9:WBE9 VRH9:VRI9 VHL9:VHM9 UXP9:UXQ9 UNT9:UNU9 UDX9:UDY9 TUB9:TUC9 TKF9:TKG9 TAJ9:TAK9 SQN9:SQO9 SGR9:SGS9 RWV9:RWW9 RMZ9:RNA9 RDD9:RDE9 QTH9:QTI9 QJL9:QJM9 PZP9:PZQ9 PPT9:PPU9 PFX9:PFY9 OWB9:OWC9 OMF9:OMG9 OCJ9:OCK9 NSN9:NSO9 NIR9:NIS9 MYV9:MYW9 MOZ9:MPA9 MFD9:MFE9 LVH9:LVI9 LLL9:LLM9 LBP9:LBQ9 KRT9:KRU9 KHX9:KHY9 JYB9:JYC9 JOF9:JOG9 JEJ9:JEK9 IUN9:IUO9 IKR9:IKS9 IAV9:IAW9 HQZ9:HRA9 HHD9:HHE9 GXH9:GXI9 GNL9:GNM9 GDP9:GDQ9 FTT9:FTU9 FJX9:FJY9 FAB9:FAC9 EQF9:EQG9 EGJ9:EGK9 DWN9:DWO9 DMR9:DMS9 DCV9:DCW9 CSZ9:CTA9 CJD9:CJE9 BZH9:BZI9 BPL9:BPM9 BFP9:BFQ9 AVT9:AVU9 ALX9:ALY9 ACB9:ACC9 SF9:SG9 IJ9:IK9 WUP9:WUQ9 WKT9:WKU9 WAX9:WAY9 VRB9:VRC9 VHF9:VHG9 UXJ9:UXK9 UNN9:UNO9 UDR9:UDS9 TTV9:TTW9 TJZ9:TKA9 TAD9:TAE9 SQH9:SQI9 SGL9:SGM9 RWP9:RWQ9 RMT9:RMU9 RCX9:RCY9 QTB9:QTC9 QJF9:QJG9 PZJ9:PZK9 PPN9:PPO9 PFR9:PFS9 OVV9:OVW9 OLZ9:OMA9 OCD9:OCE9 NSH9:NSI9 NIL9:NIM9 MYP9:MYQ9 MOT9:MOU9 MEX9:MEY9 LVB9:LVC9 LLF9:LLG9 LBJ9:LBK9 KRN9:KRO9 KHR9:KHS9 JXV9:JXW9 JNZ9:JOA9 JED9:JEE9 IUH9:IUI9 IKL9:IKM9 IAP9:IAQ9 HQT9:HQU9 HGX9:HGY9 GXB9:GXC9 GNF9:GNG9 GDJ9:GDK9 FTN9:FTO9 FJR9:FJS9 EZV9:EZW9 EPZ9:EQA9 EGD9:EGE9 DWH9:DWI9 DML9:DMM9 DCP9:DCQ9 CST9:CSU9 CIX9:CIY9 BZB9:BZC9 BPF9:BPG9 BFJ9:BFK9 AVN9:AVO9 ALR9:ALS9 ABV9:ABW9 RZ9:SA9 ID9:IE9 WUM9:WUN9 WKQ9:WKR9 WAU9:WAV9 VQY9:VQZ9 VHC9:VHD9 UXG9:UXH9 UNK9:UNL9 UDO9:UDP9 TTS9:TTT9 TJW9:TJX9 TAA9:TAB9 SQE9:SQF9 SGI9:SGJ9 RWM9:RWN9 RMQ9:RMR9 RCU9:RCV9 QSY9:QSZ9 QJC9:QJD9 PZG9:PZH9 PPK9:PPL9 PFO9:PFP9 OVS9:OVT9 OLW9:OLX9 OCA9:OCB9 NSE9:NSF9 NII9:NIJ9 MYM9:MYN9 MOQ9:MOR9 MEU9:MEV9 LUY9:LUZ9 LLC9:LLD9 LBG9:LBH9 KRK9:KRL9 KHO9:KHP9 JXS9:JXT9 JNW9:JNX9 JEA9:JEB9 IUE9:IUF9 IKI9:IKJ9 IAM9:IAN9 HQQ9:HQR9 HGU9:HGV9 GWY9:GWZ9 GNC9:GND9 GDG9:GDH9 FTK9:FTL9 FJO9:FJP9 EZS9:EZT9 EPW9:EPX9 EGA9:EGB9 DWE9:DWF9 DMI9:DMJ9 DCM9:DCN9 CSQ9:CSR9 CIU9:CIV9 BYY9:BYZ9 BPC9:BPD9 BFG9:BFH9 AVK9:AVL9 ALO9:ALP9 ABS9:ABT9 RW9:RX9 IA9:IB9 WUJ9:WUK9 WKN9:WKO9 WAR9:WAS9 VQV9:VQW9 VGZ9:VHA9 UXD9:UXE9 UNH9:UNI9 UDL9:UDM9 TTP9:TTQ9 TJT9:TJU9 SZX9:SZY9 SQB9:SQC9 SGF9:SGG9 RWJ9:RWK9 RMN9:RMO9 RCR9:RCS9 QSV9:QSW9 QIZ9:QJA9 PZD9:PZE9 PPH9:PPI9 PFL9:PFM9 OVP9:OVQ9 OLT9:OLU9 OBX9:OBY9 NSB9:NSC9 NIF9:NIG9 MYJ9:MYK9 MON9:MOO9 MER9:MES9 LUV9:LUW9 LKZ9:LLA9 LBD9:LBE9 KRH9:KRI9 KHL9:KHM9 JXP9:JXQ9 JNT9:JNU9 JDX9:JDY9 IUB9:IUC9 IKF9:IKG9 IAJ9:IAK9 HQN9:HQO9 HGR9:HGS9 GWV9:GWW9 GMZ9:GNA9 GDD9:GDE9 FTH9:FTI9 FJL9:FJM9 EZP9:EZQ9 EPT9:EPU9 EFX9:EFY9 DWB9:DWC9 DMF9:DMG9 DCJ9:DCK9 CSN9:CSO9 CIR9:CIS9 BYV9:BYW9 BOZ9:BPA9 BFD9:BFE9 AVH9:AVI9 ALL9:ALM9 ABP9:ABQ9 RT9:RU9 HX9:HY9 WUG9:WUH9 WKK9:WKL9 WAO9:WAP9 VQS9:VQT9 VGW9:VGX9 UXA9:UXB9 UNE9:UNF9 UDI9:UDJ9 TTM9:TTN9 TJQ9:TJR9 SZU9:SZV9 SPY9:SPZ9 SGC9:SGD9 RWG9:RWH9 RMK9:RML9 RCO9:RCP9 QSS9:QST9 QIW9:QIX9 PZA9:PZB9 PPE9:PPF9 PFI9:PFJ9 OVM9:OVN9 OLQ9:OLR9 OBU9:OBV9 NRY9:NRZ9 NIC9:NID9 MYG9:MYH9 MOK9:MOL9 MEO9:MEP9 LUS9:LUT9 LKW9:LKX9 LBA9:LBB9 KRE9:KRF9 KHI9:KHJ9 JXM9:JXN9 JNQ9:JNR9 JDU9:JDV9 ITY9:ITZ9 IKC9:IKD9 IAG9:IAH9 HQK9:HQL9 HGO9:HGP9 GWS9:GWT9 GMW9:GMX9 GDA9:GDB9 FTE9:FTF9 FJI9:FJJ9 EZM9:EZN9 EPQ9:EPR9 EFU9:EFV9 DVY9:DVZ9 DMC9:DMD9 DCG9:DCH9 CSK9:CSL9 CIO9:CIP9 BYS9:BYT9 BOW9:BOX9 BFA9:BFB9 AVE9:AVF9 ALI9:ALJ9 ABM9:ABN9 RQ9:RR9 HU9:HV9 HS9 WUE9 WKI9 WAM9 VQQ9 VGU9 UWY9 UNC9 UDG9 TTK9 TJO9 SZS9 SPW9 SGA9 RWE9 RMI9 RCM9 QSQ9 QIU9 PYY9 PPC9 PFG9 OVK9 OLO9 OBS9 NRW9 NIA9 MYE9 MOI9 MEM9 LUQ9 LKU9 LAY9 KRC9 KHG9 JXK9 JNO9 JDS9 ITW9 IKA9 IAE9 HQI9 HGM9 GWQ9 GMU9 GCY9 FTC9 FJG9 EZK9 EPO9 EFS9 DVW9 DMA9 DCE9 CSI9 CIM9 BYQ9 BOU9 BEY9 AVC9 ALG9 ABK9 RO9">
      <formula1>HR3</formula1>
    </dataValidation>
    <dataValidation type="whole" operator="lessThanOrEqual" allowBlank="1" showInputMessage="1" showErrorMessage="1" sqref="HR65547:HS65547 RN65547:RO65547 ABJ65547:ABK65547 ALF65547:ALG65547 AVB65547:AVC65547 BEX65547:BEY65547 BOT65547:BOU65547 BYP65547:BYQ65547 CIL65547:CIM65547 CSH65547:CSI65547 DCD65547:DCE65547 DLZ65547:DMA65547 DVV65547:DVW65547 EFR65547:EFS65547 EPN65547:EPO65547 EZJ65547:EZK65547 FJF65547:FJG65547 FTB65547:FTC65547 GCX65547:GCY65547 GMT65547:GMU65547 GWP65547:GWQ65547 HGL65547:HGM65547 HQH65547:HQI65547 IAD65547:IAE65547 IJZ65547:IKA65547 ITV65547:ITW65547 JDR65547:JDS65547 JNN65547:JNO65547 JXJ65547:JXK65547 KHF65547:KHG65547 KRB65547:KRC65547 LAX65547:LAY65547 LKT65547:LKU65547 LUP65547:LUQ65547 MEL65547:MEM65547 MOH65547:MOI65547 MYD65547:MYE65547 NHZ65547:NIA65547 NRV65547:NRW65547 OBR65547:OBS65547 OLN65547:OLO65547 OVJ65547:OVK65547 PFF65547:PFG65547 PPB65547:PPC65547 PYX65547:PYY65547 QIT65547:QIU65547 QSP65547:QSQ65547 RCL65547:RCM65547 RMH65547:RMI65547 RWD65547:RWE65547 SFZ65547:SGA65547 SPV65547:SPW65547 SZR65547:SZS65547 TJN65547:TJO65547 TTJ65547:TTK65547 UDF65547:UDG65547 UNB65547:UNC65547 UWX65547:UWY65547 VGT65547:VGU65547 VQP65547:VQQ65547 WAL65547:WAM65547 WKH65547:WKI65547 WUD65547:WUE65547 HR131083:HS131083 RN131083:RO131083 ABJ131083:ABK131083 ALF131083:ALG131083 AVB131083:AVC131083 BEX131083:BEY131083 BOT131083:BOU131083 BYP131083:BYQ131083 CIL131083:CIM131083 CSH131083:CSI131083 DCD131083:DCE131083 DLZ131083:DMA131083 DVV131083:DVW131083 EFR131083:EFS131083 EPN131083:EPO131083 EZJ131083:EZK131083 FJF131083:FJG131083 FTB131083:FTC131083 GCX131083:GCY131083 GMT131083:GMU131083 GWP131083:GWQ131083 HGL131083:HGM131083 HQH131083:HQI131083 IAD131083:IAE131083 IJZ131083:IKA131083 ITV131083:ITW131083 JDR131083:JDS131083 JNN131083:JNO131083 JXJ131083:JXK131083 KHF131083:KHG131083 KRB131083:KRC131083 LAX131083:LAY131083 LKT131083:LKU131083 LUP131083:LUQ131083 MEL131083:MEM131083 MOH131083:MOI131083 MYD131083:MYE131083 NHZ131083:NIA131083 NRV131083:NRW131083 OBR131083:OBS131083 OLN131083:OLO131083 OVJ131083:OVK131083 PFF131083:PFG131083 PPB131083:PPC131083 PYX131083:PYY131083 QIT131083:QIU131083 QSP131083:QSQ131083 RCL131083:RCM131083 RMH131083:RMI131083 RWD131083:RWE131083 SFZ131083:SGA131083 SPV131083:SPW131083 SZR131083:SZS131083 TJN131083:TJO131083 TTJ131083:TTK131083 UDF131083:UDG131083 UNB131083:UNC131083 UWX131083:UWY131083 VGT131083:VGU131083 VQP131083:VQQ131083 WAL131083:WAM131083 WKH131083:WKI131083 WUD131083:WUE131083 HR196619:HS196619 RN196619:RO196619 ABJ196619:ABK196619 ALF196619:ALG196619 AVB196619:AVC196619 BEX196619:BEY196619 BOT196619:BOU196619 BYP196619:BYQ196619 CIL196619:CIM196619 CSH196619:CSI196619 DCD196619:DCE196619 DLZ196619:DMA196619 DVV196619:DVW196619 EFR196619:EFS196619 EPN196619:EPO196619 EZJ196619:EZK196619 FJF196619:FJG196619 FTB196619:FTC196619 GCX196619:GCY196619 GMT196619:GMU196619 GWP196619:GWQ196619 HGL196619:HGM196619 HQH196619:HQI196619 IAD196619:IAE196619 IJZ196619:IKA196619 ITV196619:ITW196619 JDR196619:JDS196619 JNN196619:JNO196619 JXJ196619:JXK196619 KHF196619:KHG196619 KRB196619:KRC196619 LAX196619:LAY196619 LKT196619:LKU196619 LUP196619:LUQ196619 MEL196619:MEM196619 MOH196619:MOI196619 MYD196619:MYE196619 NHZ196619:NIA196619 NRV196619:NRW196619 OBR196619:OBS196619 OLN196619:OLO196619 OVJ196619:OVK196619 PFF196619:PFG196619 PPB196619:PPC196619 PYX196619:PYY196619 QIT196619:QIU196619 QSP196619:QSQ196619 RCL196619:RCM196619 RMH196619:RMI196619 RWD196619:RWE196619 SFZ196619:SGA196619 SPV196619:SPW196619 SZR196619:SZS196619 TJN196619:TJO196619 TTJ196619:TTK196619 UDF196619:UDG196619 UNB196619:UNC196619 UWX196619:UWY196619 VGT196619:VGU196619 VQP196619:VQQ196619 WAL196619:WAM196619 WKH196619:WKI196619 WUD196619:WUE196619 HR262155:HS262155 RN262155:RO262155 ABJ262155:ABK262155 ALF262155:ALG262155 AVB262155:AVC262155 BEX262155:BEY262155 BOT262155:BOU262155 BYP262155:BYQ262155 CIL262155:CIM262155 CSH262155:CSI262155 DCD262155:DCE262155 DLZ262155:DMA262155 DVV262155:DVW262155 EFR262155:EFS262155 EPN262155:EPO262155 EZJ262155:EZK262155 FJF262155:FJG262155 FTB262155:FTC262155 GCX262155:GCY262155 GMT262155:GMU262155 GWP262155:GWQ262155 HGL262155:HGM262155 HQH262155:HQI262155 IAD262155:IAE262155 IJZ262155:IKA262155 ITV262155:ITW262155 JDR262155:JDS262155 JNN262155:JNO262155 JXJ262155:JXK262155 KHF262155:KHG262155 KRB262155:KRC262155 LAX262155:LAY262155 LKT262155:LKU262155 LUP262155:LUQ262155 MEL262155:MEM262155 MOH262155:MOI262155 MYD262155:MYE262155 NHZ262155:NIA262155 NRV262155:NRW262155 OBR262155:OBS262155 OLN262155:OLO262155 OVJ262155:OVK262155 PFF262155:PFG262155 PPB262155:PPC262155 PYX262155:PYY262155 QIT262155:QIU262155 QSP262155:QSQ262155 RCL262155:RCM262155 RMH262155:RMI262155 RWD262155:RWE262155 SFZ262155:SGA262155 SPV262155:SPW262155 SZR262155:SZS262155 TJN262155:TJO262155 TTJ262155:TTK262155 UDF262155:UDG262155 UNB262155:UNC262155 UWX262155:UWY262155 VGT262155:VGU262155 VQP262155:VQQ262155 WAL262155:WAM262155 WKH262155:WKI262155 WUD262155:WUE262155 HR327691:HS327691 RN327691:RO327691 ABJ327691:ABK327691 ALF327691:ALG327691 AVB327691:AVC327691 BEX327691:BEY327691 BOT327691:BOU327691 BYP327691:BYQ327691 CIL327691:CIM327691 CSH327691:CSI327691 DCD327691:DCE327691 DLZ327691:DMA327691 DVV327691:DVW327691 EFR327691:EFS327691 EPN327691:EPO327691 EZJ327691:EZK327691 FJF327691:FJG327691 FTB327691:FTC327691 GCX327691:GCY327691 GMT327691:GMU327691 GWP327691:GWQ327691 HGL327691:HGM327691 HQH327691:HQI327691 IAD327691:IAE327691 IJZ327691:IKA327691 ITV327691:ITW327691 JDR327691:JDS327691 JNN327691:JNO327691 JXJ327691:JXK327691 KHF327691:KHG327691 KRB327691:KRC327691 LAX327691:LAY327691 LKT327691:LKU327691 LUP327691:LUQ327691 MEL327691:MEM327691 MOH327691:MOI327691 MYD327691:MYE327691 NHZ327691:NIA327691 NRV327691:NRW327691 OBR327691:OBS327691 OLN327691:OLO327691 OVJ327691:OVK327691 PFF327691:PFG327691 PPB327691:PPC327691 PYX327691:PYY327691 QIT327691:QIU327691 QSP327691:QSQ327691 RCL327691:RCM327691 RMH327691:RMI327691 RWD327691:RWE327691 SFZ327691:SGA327691 SPV327691:SPW327691 SZR327691:SZS327691 TJN327691:TJO327691 TTJ327691:TTK327691 UDF327691:UDG327691 UNB327691:UNC327691 UWX327691:UWY327691 VGT327691:VGU327691 VQP327691:VQQ327691 WAL327691:WAM327691 WKH327691:WKI327691 WUD327691:WUE327691 HR393227:HS393227 RN393227:RO393227 ABJ393227:ABK393227 ALF393227:ALG393227 AVB393227:AVC393227 BEX393227:BEY393227 BOT393227:BOU393227 BYP393227:BYQ393227 CIL393227:CIM393227 CSH393227:CSI393227 DCD393227:DCE393227 DLZ393227:DMA393227 DVV393227:DVW393227 EFR393227:EFS393227 EPN393227:EPO393227 EZJ393227:EZK393227 FJF393227:FJG393227 FTB393227:FTC393227 GCX393227:GCY393227 GMT393227:GMU393227 GWP393227:GWQ393227 HGL393227:HGM393227 HQH393227:HQI393227 IAD393227:IAE393227 IJZ393227:IKA393227 ITV393227:ITW393227 JDR393227:JDS393227 JNN393227:JNO393227 JXJ393227:JXK393227 KHF393227:KHG393227 KRB393227:KRC393227 LAX393227:LAY393227 LKT393227:LKU393227 LUP393227:LUQ393227 MEL393227:MEM393227 MOH393227:MOI393227 MYD393227:MYE393227 NHZ393227:NIA393227 NRV393227:NRW393227 OBR393227:OBS393227 OLN393227:OLO393227 OVJ393227:OVK393227 PFF393227:PFG393227 PPB393227:PPC393227 PYX393227:PYY393227 QIT393227:QIU393227 QSP393227:QSQ393227 RCL393227:RCM393227 RMH393227:RMI393227 RWD393227:RWE393227 SFZ393227:SGA393227 SPV393227:SPW393227 SZR393227:SZS393227 TJN393227:TJO393227 TTJ393227:TTK393227 UDF393227:UDG393227 UNB393227:UNC393227 UWX393227:UWY393227 VGT393227:VGU393227 VQP393227:VQQ393227 WAL393227:WAM393227 WKH393227:WKI393227 WUD393227:WUE393227 HR458763:HS458763 RN458763:RO458763 ABJ458763:ABK458763 ALF458763:ALG458763 AVB458763:AVC458763 BEX458763:BEY458763 BOT458763:BOU458763 BYP458763:BYQ458763 CIL458763:CIM458763 CSH458763:CSI458763 DCD458763:DCE458763 DLZ458763:DMA458763 DVV458763:DVW458763 EFR458763:EFS458763 EPN458763:EPO458763 EZJ458763:EZK458763 FJF458763:FJG458763 FTB458763:FTC458763 GCX458763:GCY458763 GMT458763:GMU458763 GWP458763:GWQ458763 HGL458763:HGM458763 HQH458763:HQI458763 IAD458763:IAE458763 IJZ458763:IKA458763 ITV458763:ITW458763 JDR458763:JDS458763 JNN458763:JNO458763 JXJ458763:JXK458763 KHF458763:KHG458763 KRB458763:KRC458763 LAX458763:LAY458763 LKT458763:LKU458763 LUP458763:LUQ458763 MEL458763:MEM458763 MOH458763:MOI458763 MYD458763:MYE458763 NHZ458763:NIA458763 NRV458763:NRW458763 OBR458763:OBS458763 OLN458763:OLO458763 OVJ458763:OVK458763 PFF458763:PFG458763 PPB458763:PPC458763 PYX458763:PYY458763 QIT458763:QIU458763 QSP458763:QSQ458763 RCL458763:RCM458763 RMH458763:RMI458763 RWD458763:RWE458763 SFZ458763:SGA458763 SPV458763:SPW458763 SZR458763:SZS458763 TJN458763:TJO458763 TTJ458763:TTK458763 UDF458763:UDG458763 UNB458763:UNC458763 UWX458763:UWY458763 VGT458763:VGU458763 VQP458763:VQQ458763 WAL458763:WAM458763 WKH458763:WKI458763 WUD458763:WUE458763 HR524299:HS524299 RN524299:RO524299 ABJ524299:ABK524299 ALF524299:ALG524299 AVB524299:AVC524299 BEX524299:BEY524299 BOT524299:BOU524299 BYP524299:BYQ524299 CIL524299:CIM524299 CSH524299:CSI524299 DCD524299:DCE524299 DLZ524299:DMA524299 DVV524299:DVW524299 EFR524299:EFS524299 EPN524299:EPO524299 EZJ524299:EZK524299 FJF524299:FJG524299 FTB524299:FTC524299 GCX524299:GCY524299 GMT524299:GMU524299 GWP524299:GWQ524299 HGL524299:HGM524299 HQH524299:HQI524299 IAD524299:IAE524299 IJZ524299:IKA524299 ITV524299:ITW524299 JDR524299:JDS524299 JNN524299:JNO524299 JXJ524299:JXK524299 KHF524299:KHG524299 KRB524299:KRC524299 LAX524299:LAY524299 LKT524299:LKU524299 LUP524299:LUQ524299 MEL524299:MEM524299 MOH524299:MOI524299 MYD524299:MYE524299 NHZ524299:NIA524299 NRV524299:NRW524299 OBR524299:OBS524299 OLN524299:OLO524299 OVJ524299:OVK524299 PFF524299:PFG524299 PPB524299:PPC524299 PYX524299:PYY524299 QIT524299:QIU524299 QSP524299:QSQ524299 RCL524299:RCM524299 RMH524299:RMI524299 RWD524299:RWE524299 SFZ524299:SGA524299 SPV524299:SPW524299 SZR524299:SZS524299 TJN524299:TJO524299 TTJ524299:TTK524299 UDF524299:UDG524299 UNB524299:UNC524299 UWX524299:UWY524299 VGT524299:VGU524299 VQP524299:VQQ524299 WAL524299:WAM524299 WKH524299:WKI524299 WUD524299:WUE524299 HR589835:HS589835 RN589835:RO589835 ABJ589835:ABK589835 ALF589835:ALG589835 AVB589835:AVC589835 BEX589835:BEY589835 BOT589835:BOU589835 BYP589835:BYQ589835 CIL589835:CIM589835 CSH589835:CSI589835 DCD589835:DCE589835 DLZ589835:DMA589835 DVV589835:DVW589835 EFR589835:EFS589835 EPN589835:EPO589835 EZJ589835:EZK589835 FJF589835:FJG589835 FTB589835:FTC589835 GCX589835:GCY589835 GMT589835:GMU589835 GWP589835:GWQ589835 HGL589835:HGM589835 HQH589835:HQI589835 IAD589835:IAE589835 IJZ589835:IKA589835 ITV589835:ITW589835 JDR589835:JDS589835 JNN589835:JNO589835 JXJ589835:JXK589835 KHF589835:KHG589835 KRB589835:KRC589835 LAX589835:LAY589835 LKT589835:LKU589835 LUP589835:LUQ589835 MEL589835:MEM589835 MOH589835:MOI589835 MYD589835:MYE589835 NHZ589835:NIA589835 NRV589835:NRW589835 OBR589835:OBS589835 OLN589835:OLO589835 OVJ589835:OVK589835 PFF589835:PFG589835 PPB589835:PPC589835 PYX589835:PYY589835 QIT589835:QIU589835 QSP589835:QSQ589835 RCL589835:RCM589835 RMH589835:RMI589835 RWD589835:RWE589835 SFZ589835:SGA589835 SPV589835:SPW589835 SZR589835:SZS589835 TJN589835:TJO589835 TTJ589835:TTK589835 UDF589835:UDG589835 UNB589835:UNC589835 UWX589835:UWY589835 VGT589835:VGU589835 VQP589835:VQQ589835 WAL589835:WAM589835 WKH589835:WKI589835 WUD589835:WUE589835 HR655371:HS655371 RN655371:RO655371 ABJ655371:ABK655371 ALF655371:ALG655371 AVB655371:AVC655371 BEX655371:BEY655371 BOT655371:BOU655371 BYP655371:BYQ655371 CIL655371:CIM655371 CSH655371:CSI655371 DCD655371:DCE655371 DLZ655371:DMA655371 DVV655371:DVW655371 EFR655371:EFS655371 EPN655371:EPO655371 EZJ655371:EZK655371 FJF655371:FJG655371 FTB655371:FTC655371 GCX655371:GCY655371 GMT655371:GMU655371 GWP655371:GWQ655371 HGL655371:HGM655371 HQH655371:HQI655371 IAD655371:IAE655371 IJZ655371:IKA655371 ITV655371:ITW655371 JDR655371:JDS655371 JNN655371:JNO655371 JXJ655371:JXK655371 KHF655371:KHG655371 KRB655371:KRC655371 LAX655371:LAY655371 LKT655371:LKU655371 LUP655371:LUQ655371 MEL655371:MEM655371 MOH655371:MOI655371 MYD655371:MYE655371 NHZ655371:NIA655371 NRV655371:NRW655371 OBR655371:OBS655371 OLN655371:OLO655371 OVJ655371:OVK655371 PFF655371:PFG655371 PPB655371:PPC655371 PYX655371:PYY655371 QIT655371:QIU655371 QSP655371:QSQ655371 RCL655371:RCM655371 RMH655371:RMI655371 RWD655371:RWE655371 SFZ655371:SGA655371 SPV655371:SPW655371 SZR655371:SZS655371 TJN655371:TJO655371 TTJ655371:TTK655371 UDF655371:UDG655371 UNB655371:UNC655371 UWX655371:UWY655371 VGT655371:VGU655371 VQP655371:VQQ655371 WAL655371:WAM655371 WKH655371:WKI655371 WUD655371:WUE655371 HR720907:HS720907 RN720907:RO720907 ABJ720907:ABK720907 ALF720907:ALG720907 AVB720907:AVC720907 BEX720907:BEY720907 BOT720907:BOU720907 BYP720907:BYQ720907 CIL720907:CIM720907 CSH720907:CSI720907 DCD720907:DCE720907 DLZ720907:DMA720907 DVV720907:DVW720907 EFR720907:EFS720907 EPN720907:EPO720907 EZJ720907:EZK720907 FJF720907:FJG720907 FTB720907:FTC720907 GCX720907:GCY720907 GMT720907:GMU720907 GWP720907:GWQ720907 HGL720907:HGM720907 HQH720907:HQI720907 IAD720907:IAE720907 IJZ720907:IKA720907 ITV720907:ITW720907 JDR720907:JDS720907 JNN720907:JNO720907 JXJ720907:JXK720907 KHF720907:KHG720907 KRB720907:KRC720907 LAX720907:LAY720907 LKT720907:LKU720907 LUP720907:LUQ720907 MEL720907:MEM720907 MOH720907:MOI720907 MYD720907:MYE720907 NHZ720907:NIA720907 NRV720907:NRW720907 OBR720907:OBS720907 OLN720907:OLO720907 OVJ720907:OVK720907 PFF720907:PFG720907 PPB720907:PPC720907 PYX720907:PYY720907 QIT720907:QIU720907 QSP720907:QSQ720907 RCL720907:RCM720907 RMH720907:RMI720907 RWD720907:RWE720907 SFZ720907:SGA720907 SPV720907:SPW720907 SZR720907:SZS720907 TJN720907:TJO720907 TTJ720907:TTK720907 UDF720907:UDG720907 UNB720907:UNC720907 UWX720907:UWY720907 VGT720907:VGU720907 VQP720907:VQQ720907 WAL720907:WAM720907 WKH720907:WKI720907 WUD720907:WUE720907 HR786443:HS786443 RN786443:RO786443 ABJ786443:ABK786443 ALF786443:ALG786443 AVB786443:AVC786443 BEX786443:BEY786443 BOT786443:BOU786443 BYP786443:BYQ786443 CIL786443:CIM786443 CSH786443:CSI786443 DCD786443:DCE786443 DLZ786443:DMA786443 DVV786443:DVW786443 EFR786443:EFS786443 EPN786443:EPO786443 EZJ786443:EZK786443 FJF786443:FJG786443 FTB786443:FTC786443 GCX786443:GCY786443 GMT786443:GMU786443 GWP786443:GWQ786443 HGL786443:HGM786443 HQH786443:HQI786443 IAD786443:IAE786443 IJZ786443:IKA786443 ITV786443:ITW786443 JDR786443:JDS786443 JNN786443:JNO786443 JXJ786443:JXK786443 KHF786443:KHG786443 KRB786443:KRC786443 LAX786443:LAY786443 LKT786443:LKU786443 LUP786443:LUQ786443 MEL786443:MEM786443 MOH786443:MOI786443 MYD786443:MYE786443 NHZ786443:NIA786443 NRV786443:NRW786443 OBR786443:OBS786443 OLN786443:OLO786443 OVJ786443:OVK786443 PFF786443:PFG786443 PPB786443:PPC786443 PYX786443:PYY786443 QIT786443:QIU786443 QSP786443:QSQ786443 RCL786443:RCM786443 RMH786443:RMI786443 RWD786443:RWE786443 SFZ786443:SGA786443 SPV786443:SPW786443 SZR786443:SZS786443 TJN786443:TJO786443 TTJ786443:TTK786443 UDF786443:UDG786443 UNB786443:UNC786443 UWX786443:UWY786443 VGT786443:VGU786443 VQP786443:VQQ786443 WAL786443:WAM786443 WKH786443:WKI786443 WUD786443:WUE786443 HR851979:HS851979 RN851979:RO851979 ABJ851979:ABK851979 ALF851979:ALG851979 AVB851979:AVC851979 BEX851979:BEY851979 BOT851979:BOU851979 BYP851979:BYQ851979 CIL851979:CIM851979 CSH851979:CSI851979 DCD851979:DCE851979 DLZ851979:DMA851979 DVV851979:DVW851979 EFR851979:EFS851979 EPN851979:EPO851979 EZJ851979:EZK851979 FJF851979:FJG851979 FTB851979:FTC851979 GCX851979:GCY851979 GMT851979:GMU851979 GWP851979:GWQ851979 HGL851979:HGM851979 HQH851979:HQI851979 IAD851979:IAE851979 IJZ851979:IKA851979 ITV851979:ITW851979 JDR851979:JDS851979 JNN851979:JNO851979 JXJ851979:JXK851979 KHF851979:KHG851979 KRB851979:KRC851979 LAX851979:LAY851979 LKT851979:LKU851979 LUP851979:LUQ851979 MEL851979:MEM851979 MOH851979:MOI851979 MYD851979:MYE851979 NHZ851979:NIA851979 NRV851979:NRW851979 OBR851979:OBS851979 OLN851979:OLO851979 OVJ851979:OVK851979 PFF851979:PFG851979 PPB851979:PPC851979 PYX851979:PYY851979 QIT851979:QIU851979 QSP851979:QSQ851979 RCL851979:RCM851979 RMH851979:RMI851979 RWD851979:RWE851979 SFZ851979:SGA851979 SPV851979:SPW851979 SZR851979:SZS851979 TJN851979:TJO851979 TTJ851979:TTK851979 UDF851979:UDG851979 UNB851979:UNC851979 UWX851979:UWY851979 VGT851979:VGU851979 VQP851979:VQQ851979 WAL851979:WAM851979 WKH851979:WKI851979 WUD851979:WUE851979 HR917515:HS917515 RN917515:RO917515 ABJ917515:ABK917515 ALF917515:ALG917515 AVB917515:AVC917515 BEX917515:BEY917515 BOT917515:BOU917515 BYP917515:BYQ917515 CIL917515:CIM917515 CSH917515:CSI917515 DCD917515:DCE917515 DLZ917515:DMA917515 DVV917515:DVW917515 EFR917515:EFS917515 EPN917515:EPO917515 EZJ917515:EZK917515 FJF917515:FJG917515 FTB917515:FTC917515 GCX917515:GCY917515 GMT917515:GMU917515 GWP917515:GWQ917515 HGL917515:HGM917515 HQH917515:HQI917515 IAD917515:IAE917515 IJZ917515:IKA917515 ITV917515:ITW917515 JDR917515:JDS917515 JNN917515:JNO917515 JXJ917515:JXK917515 KHF917515:KHG917515 KRB917515:KRC917515 LAX917515:LAY917515 LKT917515:LKU917515 LUP917515:LUQ917515 MEL917515:MEM917515 MOH917515:MOI917515 MYD917515:MYE917515 NHZ917515:NIA917515 NRV917515:NRW917515 OBR917515:OBS917515 OLN917515:OLO917515 OVJ917515:OVK917515 PFF917515:PFG917515 PPB917515:PPC917515 PYX917515:PYY917515 QIT917515:QIU917515 QSP917515:QSQ917515 RCL917515:RCM917515 RMH917515:RMI917515 RWD917515:RWE917515 SFZ917515:SGA917515 SPV917515:SPW917515 SZR917515:SZS917515 TJN917515:TJO917515 TTJ917515:TTK917515 UDF917515:UDG917515 UNB917515:UNC917515 UWX917515:UWY917515 VGT917515:VGU917515 VQP917515:VQQ917515 WAL917515:WAM917515 WKH917515:WKI917515 WUD917515:WUE917515 HR983051:HS983051 RN983051:RO983051 ABJ983051:ABK983051 ALF983051:ALG983051 AVB983051:AVC983051 BEX983051:BEY983051 BOT983051:BOU983051 BYP983051:BYQ983051 CIL983051:CIM983051 CSH983051:CSI983051 DCD983051:DCE983051 DLZ983051:DMA983051 DVV983051:DVW983051 EFR983051:EFS983051 EPN983051:EPO983051 EZJ983051:EZK983051 FJF983051:FJG983051 FTB983051:FTC983051 GCX983051:GCY983051 GMT983051:GMU983051 GWP983051:GWQ983051 HGL983051:HGM983051 HQH983051:HQI983051 IAD983051:IAE983051 IJZ983051:IKA983051 ITV983051:ITW983051 JDR983051:JDS983051 JNN983051:JNO983051 JXJ983051:JXK983051 KHF983051:KHG983051 KRB983051:KRC983051 LAX983051:LAY983051 LKT983051:LKU983051 LUP983051:LUQ983051 MEL983051:MEM983051 MOH983051:MOI983051 MYD983051:MYE983051 NHZ983051:NIA983051 NRV983051:NRW983051 OBR983051:OBS983051 OLN983051:OLO983051 OVJ983051:OVK983051 PFF983051:PFG983051 PPB983051:PPC983051 PYX983051:PYY983051 QIT983051:QIU983051 QSP983051:QSQ983051 RCL983051:RCM983051 RMH983051:RMI983051 RWD983051:RWE983051 SFZ983051:SGA983051 SPV983051:SPW983051 SZR983051:SZS983051 TJN983051:TJO983051 TTJ983051:TTK983051 UDF983051:UDG983051 UNB983051:UNC983051 UWX983051:UWY983051 VGT983051:VGU983051 VQP983051:VQQ983051 WAL983051:WAM983051 WKH983051:WKI983051 WUD983051:WUE983051 HU65547:HV65547 RQ65547:RR65547 ABM65547:ABN65547 ALI65547:ALJ65547 AVE65547:AVF65547 BFA65547:BFB65547 BOW65547:BOX65547 BYS65547:BYT65547 CIO65547:CIP65547 CSK65547:CSL65547 DCG65547:DCH65547 DMC65547:DMD65547 DVY65547:DVZ65547 EFU65547:EFV65547 EPQ65547:EPR65547 EZM65547:EZN65547 FJI65547:FJJ65547 FTE65547:FTF65547 GDA65547:GDB65547 GMW65547:GMX65547 GWS65547:GWT65547 HGO65547:HGP65547 HQK65547:HQL65547 IAG65547:IAH65547 IKC65547:IKD65547 ITY65547:ITZ65547 JDU65547:JDV65547 JNQ65547:JNR65547 JXM65547:JXN65547 KHI65547:KHJ65547 KRE65547:KRF65547 LBA65547:LBB65547 LKW65547:LKX65547 LUS65547:LUT65547 MEO65547:MEP65547 MOK65547:MOL65547 MYG65547:MYH65547 NIC65547:NID65547 NRY65547:NRZ65547 OBU65547:OBV65547 OLQ65547:OLR65547 OVM65547:OVN65547 PFI65547:PFJ65547 PPE65547:PPF65547 PZA65547:PZB65547 QIW65547:QIX65547 QSS65547:QST65547 RCO65547:RCP65547 RMK65547:RML65547 RWG65547:RWH65547 SGC65547:SGD65547 SPY65547:SPZ65547 SZU65547:SZV65547 TJQ65547:TJR65547 TTM65547:TTN65547 UDI65547:UDJ65547 UNE65547:UNF65547 UXA65547:UXB65547 VGW65547:VGX65547 VQS65547:VQT65547 WAO65547:WAP65547 WKK65547:WKL65547 WUG65547:WUH65547 HU131083:HV131083 RQ131083:RR131083 ABM131083:ABN131083 ALI131083:ALJ131083 AVE131083:AVF131083 BFA131083:BFB131083 BOW131083:BOX131083 BYS131083:BYT131083 CIO131083:CIP131083 CSK131083:CSL131083 DCG131083:DCH131083 DMC131083:DMD131083 DVY131083:DVZ131083 EFU131083:EFV131083 EPQ131083:EPR131083 EZM131083:EZN131083 FJI131083:FJJ131083 FTE131083:FTF131083 GDA131083:GDB131083 GMW131083:GMX131083 GWS131083:GWT131083 HGO131083:HGP131083 HQK131083:HQL131083 IAG131083:IAH131083 IKC131083:IKD131083 ITY131083:ITZ131083 JDU131083:JDV131083 JNQ131083:JNR131083 JXM131083:JXN131083 KHI131083:KHJ131083 KRE131083:KRF131083 LBA131083:LBB131083 LKW131083:LKX131083 LUS131083:LUT131083 MEO131083:MEP131083 MOK131083:MOL131083 MYG131083:MYH131083 NIC131083:NID131083 NRY131083:NRZ131083 OBU131083:OBV131083 OLQ131083:OLR131083 OVM131083:OVN131083 PFI131083:PFJ131083 PPE131083:PPF131083 PZA131083:PZB131083 QIW131083:QIX131083 QSS131083:QST131083 RCO131083:RCP131083 RMK131083:RML131083 RWG131083:RWH131083 SGC131083:SGD131083 SPY131083:SPZ131083 SZU131083:SZV131083 TJQ131083:TJR131083 TTM131083:TTN131083 UDI131083:UDJ131083 UNE131083:UNF131083 UXA131083:UXB131083 VGW131083:VGX131083 VQS131083:VQT131083 WAO131083:WAP131083 WKK131083:WKL131083 WUG131083:WUH131083 HU196619:HV196619 RQ196619:RR196619 ABM196619:ABN196619 ALI196619:ALJ196619 AVE196619:AVF196619 BFA196619:BFB196619 BOW196619:BOX196619 BYS196619:BYT196619 CIO196619:CIP196619 CSK196619:CSL196619 DCG196619:DCH196619 DMC196619:DMD196619 DVY196619:DVZ196619 EFU196619:EFV196619 EPQ196619:EPR196619 EZM196619:EZN196619 FJI196619:FJJ196619 FTE196619:FTF196619 GDA196619:GDB196619 GMW196619:GMX196619 GWS196619:GWT196619 HGO196619:HGP196619 HQK196619:HQL196619 IAG196619:IAH196619 IKC196619:IKD196619 ITY196619:ITZ196619 JDU196619:JDV196619 JNQ196619:JNR196619 JXM196619:JXN196619 KHI196619:KHJ196619 KRE196619:KRF196619 LBA196619:LBB196619 LKW196619:LKX196619 LUS196619:LUT196619 MEO196619:MEP196619 MOK196619:MOL196619 MYG196619:MYH196619 NIC196619:NID196619 NRY196619:NRZ196619 OBU196619:OBV196619 OLQ196619:OLR196619 OVM196619:OVN196619 PFI196619:PFJ196619 PPE196619:PPF196619 PZA196619:PZB196619 QIW196619:QIX196619 QSS196619:QST196619 RCO196619:RCP196619 RMK196619:RML196619 RWG196619:RWH196619 SGC196619:SGD196619 SPY196619:SPZ196619 SZU196619:SZV196619 TJQ196619:TJR196619 TTM196619:TTN196619 UDI196619:UDJ196619 UNE196619:UNF196619 UXA196619:UXB196619 VGW196619:VGX196619 VQS196619:VQT196619 WAO196619:WAP196619 WKK196619:WKL196619 WUG196619:WUH196619 HU262155:HV262155 RQ262155:RR262155 ABM262155:ABN262155 ALI262155:ALJ262155 AVE262155:AVF262155 BFA262155:BFB262155 BOW262155:BOX262155 BYS262155:BYT262155 CIO262155:CIP262155 CSK262155:CSL262155 DCG262155:DCH262155 DMC262155:DMD262155 DVY262155:DVZ262155 EFU262155:EFV262155 EPQ262155:EPR262155 EZM262155:EZN262155 FJI262155:FJJ262155 FTE262155:FTF262155 GDA262155:GDB262155 GMW262155:GMX262155 GWS262155:GWT262155 HGO262155:HGP262155 HQK262155:HQL262155 IAG262155:IAH262155 IKC262155:IKD262155 ITY262155:ITZ262155 JDU262155:JDV262155 JNQ262155:JNR262155 JXM262155:JXN262155 KHI262155:KHJ262155 KRE262155:KRF262155 LBA262155:LBB262155 LKW262155:LKX262155 LUS262155:LUT262155 MEO262155:MEP262155 MOK262155:MOL262155 MYG262155:MYH262155 NIC262155:NID262155 NRY262155:NRZ262155 OBU262155:OBV262155 OLQ262155:OLR262155 OVM262155:OVN262155 PFI262155:PFJ262155 PPE262155:PPF262155 PZA262155:PZB262155 QIW262155:QIX262155 QSS262155:QST262155 RCO262155:RCP262155 RMK262155:RML262155 RWG262155:RWH262155 SGC262155:SGD262155 SPY262155:SPZ262155 SZU262155:SZV262155 TJQ262155:TJR262155 TTM262155:TTN262155 UDI262155:UDJ262155 UNE262155:UNF262155 UXA262155:UXB262155 VGW262155:VGX262155 VQS262155:VQT262155 WAO262155:WAP262155 WKK262155:WKL262155 WUG262155:WUH262155 HU327691:HV327691 RQ327691:RR327691 ABM327691:ABN327691 ALI327691:ALJ327691 AVE327691:AVF327691 BFA327691:BFB327691 BOW327691:BOX327691 BYS327691:BYT327691 CIO327691:CIP327691 CSK327691:CSL327691 DCG327691:DCH327691 DMC327691:DMD327691 DVY327691:DVZ327691 EFU327691:EFV327691 EPQ327691:EPR327691 EZM327691:EZN327691 FJI327691:FJJ327691 FTE327691:FTF327691 GDA327691:GDB327691 GMW327691:GMX327691 GWS327691:GWT327691 HGO327691:HGP327691 HQK327691:HQL327691 IAG327691:IAH327691 IKC327691:IKD327691 ITY327691:ITZ327691 JDU327691:JDV327691 JNQ327691:JNR327691 JXM327691:JXN327691 KHI327691:KHJ327691 KRE327691:KRF327691 LBA327691:LBB327691 LKW327691:LKX327691 LUS327691:LUT327691 MEO327691:MEP327691 MOK327691:MOL327691 MYG327691:MYH327691 NIC327691:NID327691 NRY327691:NRZ327691 OBU327691:OBV327691 OLQ327691:OLR327691 OVM327691:OVN327691 PFI327691:PFJ327691 PPE327691:PPF327691 PZA327691:PZB327691 QIW327691:QIX327691 QSS327691:QST327691 RCO327691:RCP327691 RMK327691:RML327691 RWG327691:RWH327691 SGC327691:SGD327691 SPY327691:SPZ327691 SZU327691:SZV327691 TJQ327691:TJR327691 TTM327691:TTN327691 UDI327691:UDJ327691 UNE327691:UNF327691 UXA327691:UXB327691 VGW327691:VGX327691 VQS327691:VQT327691 WAO327691:WAP327691 WKK327691:WKL327691 WUG327691:WUH327691 HU393227:HV393227 RQ393227:RR393227 ABM393227:ABN393227 ALI393227:ALJ393227 AVE393227:AVF393227 BFA393227:BFB393227 BOW393227:BOX393227 BYS393227:BYT393227 CIO393227:CIP393227 CSK393227:CSL393227 DCG393227:DCH393227 DMC393227:DMD393227 DVY393227:DVZ393227 EFU393227:EFV393227 EPQ393227:EPR393227 EZM393227:EZN393227 FJI393227:FJJ393227 FTE393227:FTF393227 GDA393227:GDB393227 GMW393227:GMX393227 GWS393227:GWT393227 HGO393227:HGP393227 HQK393227:HQL393227 IAG393227:IAH393227 IKC393227:IKD393227 ITY393227:ITZ393227 JDU393227:JDV393227 JNQ393227:JNR393227 JXM393227:JXN393227 KHI393227:KHJ393227 KRE393227:KRF393227 LBA393227:LBB393227 LKW393227:LKX393227 LUS393227:LUT393227 MEO393227:MEP393227 MOK393227:MOL393227 MYG393227:MYH393227 NIC393227:NID393227 NRY393227:NRZ393227 OBU393227:OBV393227 OLQ393227:OLR393227 OVM393227:OVN393227 PFI393227:PFJ393227 PPE393227:PPF393227 PZA393227:PZB393227 QIW393227:QIX393227 QSS393227:QST393227 RCO393227:RCP393227 RMK393227:RML393227 RWG393227:RWH393227 SGC393227:SGD393227 SPY393227:SPZ393227 SZU393227:SZV393227 TJQ393227:TJR393227 TTM393227:TTN393227 UDI393227:UDJ393227 UNE393227:UNF393227 UXA393227:UXB393227 VGW393227:VGX393227 VQS393227:VQT393227 WAO393227:WAP393227 WKK393227:WKL393227 WUG393227:WUH393227 HU458763:HV458763 RQ458763:RR458763 ABM458763:ABN458763 ALI458763:ALJ458763 AVE458763:AVF458763 BFA458763:BFB458763 BOW458763:BOX458763 BYS458763:BYT458763 CIO458763:CIP458763 CSK458763:CSL458763 DCG458763:DCH458763 DMC458763:DMD458763 DVY458763:DVZ458763 EFU458763:EFV458763 EPQ458763:EPR458763 EZM458763:EZN458763 FJI458763:FJJ458763 FTE458763:FTF458763 GDA458763:GDB458763 GMW458763:GMX458763 GWS458763:GWT458763 HGO458763:HGP458763 HQK458763:HQL458763 IAG458763:IAH458763 IKC458763:IKD458763 ITY458763:ITZ458763 JDU458763:JDV458763 JNQ458763:JNR458763 JXM458763:JXN458763 KHI458763:KHJ458763 KRE458763:KRF458763 LBA458763:LBB458763 LKW458763:LKX458763 LUS458763:LUT458763 MEO458763:MEP458763 MOK458763:MOL458763 MYG458763:MYH458763 NIC458763:NID458763 NRY458763:NRZ458763 OBU458763:OBV458763 OLQ458763:OLR458763 OVM458763:OVN458763 PFI458763:PFJ458763 PPE458763:PPF458763 PZA458763:PZB458763 QIW458763:QIX458763 QSS458763:QST458763 RCO458763:RCP458763 RMK458763:RML458763 RWG458763:RWH458763 SGC458763:SGD458763 SPY458763:SPZ458763 SZU458763:SZV458763 TJQ458763:TJR458763 TTM458763:TTN458763 UDI458763:UDJ458763 UNE458763:UNF458763 UXA458763:UXB458763 VGW458763:VGX458763 VQS458763:VQT458763 WAO458763:WAP458763 WKK458763:WKL458763 WUG458763:WUH458763 HU524299:HV524299 RQ524299:RR524299 ABM524299:ABN524299 ALI524299:ALJ524299 AVE524299:AVF524299 BFA524299:BFB524299 BOW524299:BOX524299 BYS524299:BYT524299 CIO524299:CIP524299 CSK524299:CSL524299 DCG524299:DCH524299 DMC524299:DMD524299 DVY524299:DVZ524299 EFU524299:EFV524299 EPQ524299:EPR524299 EZM524299:EZN524299 FJI524299:FJJ524299 FTE524299:FTF524299 GDA524299:GDB524299 GMW524299:GMX524299 GWS524299:GWT524299 HGO524299:HGP524299 HQK524299:HQL524299 IAG524299:IAH524299 IKC524299:IKD524299 ITY524299:ITZ524299 JDU524299:JDV524299 JNQ524299:JNR524299 JXM524299:JXN524299 KHI524299:KHJ524299 KRE524299:KRF524299 LBA524299:LBB524299 LKW524299:LKX524299 LUS524299:LUT524299 MEO524299:MEP524299 MOK524299:MOL524299 MYG524299:MYH524299 NIC524299:NID524299 NRY524299:NRZ524299 OBU524299:OBV524299 OLQ524299:OLR524299 OVM524299:OVN524299 PFI524299:PFJ524299 PPE524299:PPF524299 PZA524299:PZB524299 QIW524299:QIX524299 QSS524299:QST524299 RCO524299:RCP524299 RMK524299:RML524299 RWG524299:RWH524299 SGC524299:SGD524299 SPY524299:SPZ524299 SZU524299:SZV524299 TJQ524299:TJR524299 TTM524299:TTN524299 UDI524299:UDJ524299 UNE524299:UNF524299 UXA524299:UXB524299 VGW524299:VGX524299 VQS524299:VQT524299 WAO524299:WAP524299 WKK524299:WKL524299 WUG524299:WUH524299 HU589835:HV589835 RQ589835:RR589835 ABM589835:ABN589835 ALI589835:ALJ589835 AVE589835:AVF589835 BFA589835:BFB589835 BOW589835:BOX589835 BYS589835:BYT589835 CIO589835:CIP589835 CSK589835:CSL589835 DCG589835:DCH589835 DMC589835:DMD589835 DVY589835:DVZ589835 EFU589835:EFV589835 EPQ589835:EPR589835 EZM589835:EZN589835 FJI589835:FJJ589835 FTE589835:FTF589835 GDA589835:GDB589835 GMW589835:GMX589835 GWS589835:GWT589835 HGO589835:HGP589835 HQK589835:HQL589835 IAG589835:IAH589835 IKC589835:IKD589835 ITY589835:ITZ589835 JDU589835:JDV589835 JNQ589835:JNR589835 JXM589835:JXN589835 KHI589835:KHJ589835 KRE589835:KRF589835 LBA589835:LBB589835 LKW589835:LKX589835 LUS589835:LUT589835 MEO589835:MEP589835 MOK589835:MOL589835 MYG589835:MYH589835 NIC589835:NID589835 NRY589835:NRZ589835 OBU589835:OBV589835 OLQ589835:OLR589835 OVM589835:OVN589835 PFI589835:PFJ589835 PPE589835:PPF589835 PZA589835:PZB589835 QIW589835:QIX589835 QSS589835:QST589835 RCO589835:RCP589835 RMK589835:RML589835 RWG589835:RWH589835 SGC589835:SGD589835 SPY589835:SPZ589835 SZU589835:SZV589835 TJQ589835:TJR589835 TTM589835:TTN589835 UDI589835:UDJ589835 UNE589835:UNF589835 UXA589835:UXB589835 VGW589835:VGX589835 VQS589835:VQT589835 WAO589835:WAP589835 WKK589835:WKL589835 WUG589835:WUH589835 HU655371:HV655371 RQ655371:RR655371 ABM655371:ABN655371 ALI655371:ALJ655371 AVE655371:AVF655371 BFA655371:BFB655371 BOW655371:BOX655371 BYS655371:BYT655371 CIO655371:CIP655371 CSK655371:CSL655371 DCG655371:DCH655371 DMC655371:DMD655371 DVY655371:DVZ655371 EFU655371:EFV655371 EPQ655371:EPR655371 EZM655371:EZN655371 FJI655371:FJJ655371 FTE655371:FTF655371 GDA655371:GDB655371 GMW655371:GMX655371 GWS655371:GWT655371 HGO655371:HGP655371 HQK655371:HQL655371 IAG655371:IAH655371 IKC655371:IKD655371 ITY655371:ITZ655371 JDU655371:JDV655371 JNQ655371:JNR655371 JXM655371:JXN655371 KHI655371:KHJ655371 KRE655371:KRF655371 LBA655371:LBB655371 LKW655371:LKX655371 LUS655371:LUT655371 MEO655371:MEP655371 MOK655371:MOL655371 MYG655371:MYH655371 NIC655371:NID655371 NRY655371:NRZ655371 OBU655371:OBV655371 OLQ655371:OLR655371 OVM655371:OVN655371 PFI655371:PFJ655371 PPE655371:PPF655371 PZA655371:PZB655371 QIW655371:QIX655371 QSS655371:QST655371 RCO655371:RCP655371 RMK655371:RML655371 RWG655371:RWH655371 SGC655371:SGD655371 SPY655371:SPZ655371 SZU655371:SZV655371 TJQ655371:TJR655371 TTM655371:TTN655371 UDI655371:UDJ655371 UNE655371:UNF655371 UXA655371:UXB655371 VGW655371:VGX655371 VQS655371:VQT655371 WAO655371:WAP655371 WKK655371:WKL655371 WUG655371:WUH655371 HU720907:HV720907 RQ720907:RR720907 ABM720907:ABN720907 ALI720907:ALJ720907 AVE720907:AVF720907 BFA720907:BFB720907 BOW720907:BOX720907 BYS720907:BYT720907 CIO720907:CIP720907 CSK720907:CSL720907 DCG720907:DCH720907 DMC720907:DMD720907 DVY720907:DVZ720907 EFU720907:EFV720907 EPQ720907:EPR720907 EZM720907:EZN720907 FJI720907:FJJ720907 FTE720907:FTF720907 GDA720907:GDB720907 GMW720907:GMX720907 GWS720907:GWT720907 HGO720907:HGP720907 HQK720907:HQL720907 IAG720907:IAH720907 IKC720907:IKD720907 ITY720907:ITZ720907 JDU720907:JDV720907 JNQ720907:JNR720907 JXM720907:JXN720907 KHI720907:KHJ720907 KRE720907:KRF720907 LBA720907:LBB720907 LKW720907:LKX720907 LUS720907:LUT720907 MEO720907:MEP720907 MOK720907:MOL720907 MYG720907:MYH720907 NIC720907:NID720907 NRY720907:NRZ720907 OBU720907:OBV720907 OLQ720907:OLR720907 OVM720907:OVN720907 PFI720907:PFJ720907 PPE720907:PPF720907 PZA720907:PZB720907 QIW720907:QIX720907 QSS720907:QST720907 RCO720907:RCP720907 RMK720907:RML720907 RWG720907:RWH720907 SGC720907:SGD720907 SPY720907:SPZ720907 SZU720907:SZV720907 TJQ720907:TJR720907 TTM720907:TTN720907 UDI720907:UDJ720907 UNE720907:UNF720907 UXA720907:UXB720907 VGW720907:VGX720907 VQS720907:VQT720907 WAO720907:WAP720907 WKK720907:WKL720907 WUG720907:WUH720907 HU786443:HV786443 RQ786443:RR786443 ABM786443:ABN786443 ALI786443:ALJ786443 AVE786443:AVF786443 BFA786443:BFB786443 BOW786443:BOX786443 BYS786443:BYT786443 CIO786443:CIP786443 CSK786443:CSL786443 DCG786443:DCH786443 DMC786443:DMD786443 DVY786443:DVZ786443 EFU786443:EFV786443 EPQ786443:EPR786443 EZM786443:EZN786443 FJI786443:FJJ786443 FTE786443:FTF786443 GDA786443:GDB786443 GMW786443:GMX786443 GWS786443:GWT786443 HGO786443:HGP786443 HQK786443:HQL786443 IAG786443:IAH786443 IKC786443:IKD786443 ITY786443:ITZ786443 JDU786443:JDV786443 JNQ786443:JNR786443 JXM786443:JXN786443 KHI786443:KHJ786443 KRE786443:KRF786443 LBA786443:LBB786443 LKW786443:LKX786443 LUS786443:LUT786443 MEO786443:MEP786443 MOK786443:MOL786443 MYG786443:MYH786443 NIC786443:NID786443 NRY786443:NRZ786443 OBU786443:OBV786443 OLQ786443:OLR786443 OVM786443:OVN786443 PFI786443:PFJ786443 PPE786443:PPF786443 PZA786443:PZB786443 QIW786443:QIX786443 QSS786443:QST786443 RCO786443:RCP786443 RMK786443:RML786443 RWG786443:RWH786443 SGC786443:SGD786443 SPY786443:SPZ786443 SZU786443:SZV786443 TJQ786443:TJR786443 TTM786443:TTN786443 UDI786443:UDJ786443 UNE786443:UNF786443 UXA786443:UXB786443 VGW786443:VGX786443 VQS786443:VQT786443 WAO786443:WAP786443 WKK786443:WKL786443 WUG786443:WUH786443 HU851979:HV851979 RQ851979:RR851979 ABM851979:ABN851979 ALI851979:ALJ851979 AVE851979:AVF851979 BFA851979:BFB851979 BOW851979:BOX851979 BYS851979:BYT851979 CIO851979:CIP851979 CSK851979:CSL851979 DCG851979:DCH851979 DMC851979:DMD851979 DVY851979:DVZ851979 EFU851979:EFV851979 EPQ851979:EPR851979 EZM851979:EZN851979 FJI851979:FJJ851979 FTE851979:FTF851979 GDA851979:GDB851979 GMW851979:GMX851979 GWS851979:GWT851979 HGO851979:HGP851979 HQK851979:HQL851979 IAG851979:IAH851979 IKC851979:IKD851979 ITY851979:ITZ851979 JDU851979:JDV851979 JNQ851979:JNR851979 JXM851979:JXN851979 KHI851979:KHJ851979 KRE851979:KRF851979 LBA851979:LBB851979 LKW851979:LKX851979 LUS851979:LUT851979 MEO851979:MEP851979 MOK851979:MOL851979 MYG851979:MYH851979 NIC851979:NID851979 NRY851979:NRZ851979 OBU851979:OBV851979 OLQ851979:OLR851979 OVM851979:OVN851979 PFI851979:PFJ851979 PPE851979:PPF851979 PZA851979:PZB851979 QIW851979:QIX851979 QSS851979:QST851979 RCO851979:RCP851979 RMK851979:RML851979 RWG851979:RWH851979 SGC851979:SGD851979 SPY851979:SPZ851979 SZU851979:SZV851979 TJQ851979:TJR851979 TTM851979:TTN851979 UDI851979:UDJ851979 UNE851979:UNF851979 UXA851979:UXB851979 VGW851979:VGX851979 VQS851979:VQT851979 WAO851979:WAP851979 WKK851979:WKL851979 WUG851979:WUH851979 HU917515:HV917515 RQ917515:RR917515 ABM917515:ABN917515 ALI917515:ALJ917515 AVE917515:AVF917515 BFA917515:BFB917515 BOW917515:BOX917515 BYS917515:BYT917515 CIO917515:CIP917515 CSK917515:CSL917515 DCG917515:DCH917515 DMC917515:DMD917515 DVY917515:DVZ917515 EFU917515:EFV917515 EPQ917515:EPR917515 EZM917515:EZN917515 FJI917515:FJJ917515 FTE917515:FTF917515 GDA917515:GDB917515 GMW917515:GMX917515 GWS917515:GWT917515 HGO917515:HGP917515 HQK917515:HQL917515 IAG917515:IAH917515 IKC917515:IKD917515 ITY917515:ITZ917515 JDU917515:JDV917515 JNQ917515:JNR917515 JXM917515:JXN917515 KHI917515:KHJ917515 KRE917515:KRF917515 LBA917515:LBB917515 LKW917515:LKX917515 LUS917515:LUT917515 MEO917515:MEP917515 MOK917515:MOL917515 MYG917515:MYH917515 NIC917515:NID917515 NRY917515:NRZ917515 OBU917515:OBV917515 OLQ917515:OLR917515 OVM917515:OVN917515 PFI917515:PFJ917515 PPE917515:PPF917515 PZA917515:PZB917515 QIW917515:QIX917515 QSS917515:QST917515 RCO917515:RCP917515 RMK917515:RML917515 RWG917515:RWH917515 SGC917515:SGD917515 SPY917515:SPZ917515 SZU917515:SZV917515 TJQ917515:TJR917515 TTM917515:TTN917515 UDI917515:UDJ917515 UNE917515:UNF917515 UXA917515:UXB917515 VGW917515:VGX917515 VQS917515:VQT917515 WAO917515:WAP917515 WKK917515:WKL917515 WUG917515:WUH917515 HU983051:HV983051 RQ983051:RR983051 ABM983051:ABN983051 ALI983051:ALJ983051 AVE983051:AVF983051 BFA983051:BFB983051 BOW983051:BOX983051 BYS983051:BYT983051 CIO983051:CIP983051 CSK983051:CSL983051 DCG983051:DCH983051 DMC983051:DMD983051 DVY983051:DVZ983051 EFU983051:EFV983051 EPQ983051:EPR983051 EZM983051:EZN983051 FJI983051:FJJ983051 FTE983051:FTF983051 GDA983051:GDB983051 GMW983051:GMX983051 GWS983051:GWT983051 HGO983051:HGP983051 HQK983051:HQL983051 IAG983051:IAH983051 IKC983051:IKD983051 ITY983051:ITZ983051 JDU983051:JDV983051 JNQ983051:JNR983051 JXM983051:JXN983051 KHI983051:KHJ983051 KRE983051:KRF983051 LBA983051:LBB983051 LKW983051:LKX983051 LUS983051:LUT983051 MEO983051:MEP983051 MOK983051:MOL983051 MYG983051:MYH983051 NIC983051:NID983051 NRY983051:NRZ983051 OBU983051:OBV983051 OLQ983051:OLR983051 OVM983051:OVN983051 PFI983051:PFJ983051 PPE983051:PPF983051 PZA983051:PZB983051 QIW983051:QIX983051 QSS983051:QST983051 RCO983051:RCP983051 RMK983051:RML983051 RWG983051:RWH983051 SGC983051:SGD983051 SPY983051:SPZ983051 SZU983051:SZV983051 TJQ983051:TJR983051 TTM983051:TTN983051 UDI983051:UDJ983051 UNE983051:UNF983051 UXA983051:UXB983051 VGW983051:VGX983051 VQS983051:VQT983051 WAO983051:WAP983051 WKK983051:WKL983051 WUG983051:WUH983051 HX65547:HY65547 RT65547:RU65547 ABP65547:ABQ65547 ALL65547:ALM65547 AVH65547:AVI65547 BFD65547:BFE65547 BOZ65547:BPA65547 BYV65547:BYW65547 CIR65547:CIS65547 CSN65547:CSO65547 DCJ65547:DCK65547 DMF65547:DMG65547 DWB65547:DWC65547 EFX65547:EFY65547 EPT65547:EPU65547 EZP65547:EZQ65547 FJL65547:FJM65547 FTH65547:FTI65547 GDD65547:GDE65547 GMZ65547:GNA65547 GWV65547:GWW65547 HGR65547:HGS65547 HQN65547:HQO65547 IAJ65547:IAK65547 IKF65547:IKG65547 IUB65547:IUC65547 JDX65547:JDY65547 JNT65547:JNU65547 JXP65547:JXQ65547 KHL65547:KHM65547 KRH65547:KRI65547 LBD65547:LBE65547 LKZ65547:LLA65547 LUV65547:LUW65547 MER65547:MES65547 MON65547:MOO65547 MYJ65547:MYK65547 NIF65547:NIG65547 NSB65547:NSC65547 OBX65547:OBY65547 OLT65547:OLU65547 OVP65547:OVQ65547 PFL65547:PFM65547 PPH65547:PPI65547 PZD65547:PZE65547 QIZ65547:QJA65547 QSV65547:QSW65547 RCR65547:RCS65547 RMN65547:RMO65547 RWJ65547:RWK65547 SGF65547:SGG65547 SQB65547:SQC65547 SZX65547:SZY65547 TJT65547:TJU65547 TTP65547:TTQ65547 UDL65547:UDM65547 UNH65547:UNI65547 UXD65547:UXE65547 VGZ65547:VHA65547 VQV65547:VQW65547 WAR65547:WAS65547 WKN65547:WKO65547 WUJ65547:WUK65547 HX131083:HY131083 RT131083:RU131083 ABP131083:ABQ131083 ALL131083:ALM131083 AVH131083:AVI131083 BFD131083:BFE131083 BOZ131083:BPA131083 BYV131083:BYW131083 CIR131083:CIS131083 CSN131083:CSO131083 DCJ131083:DCK131083 DMF131083:DMG131083 DWB131083:DWC131083 EFX131083:EFY131083 EPT131083:EPU131083 EZP131083:EZQ131083 FJL131083:FJM131083 FTH131083:FTI131083 GDD131083:GDE131083 GMZ131083:GNA131083 GWV131083:GWW131083 HGR131083:HGS131083 HQN131083:HQO131083 IAJ131083:IAK131083 IKF131083:IKG131083 IUB131083:IUC131083 JDX131083:JDY131083 JNT131083:JNU131083 JXP131083:JXQ131083 KHL131083:KHM131083 KRH131083:KRI131083 LBD131083:LBE131083 LKZ131083:LLA131083 LUV131083:LUW131083 MER131083:MES131083 MON131083:MOO131083 MYJ131083:MYK131083 NIF131083:NIG131083 NSB131083:NSC131083 OBX131083:OBY131083 OLT131083:OLU131083 OVP131083:OVQ131083 PFL131083:PFM131083 PPH131083:PPI131083 PZD131083:PZE131083 QIZ131083:QJA131083 QSV131083:QSW131083 RCR131083:RCS131083 RMN131083:RMO131083 RWJ131083:RWK131083 SGF131083:SGG131083 SQB131083:SQC131083 SZX131083:SZY131083 TJT131083:TJU131083 TTP131083:TTQ131083 UDL131083:UDM131083 UNH131083:UNI131083 UXD131083:UXE131083 VGZ131083:VHA131083 VQV131083:VQW131083 WAR131083:WAS131083 WKN131083:WKO131083 WUJ131083:WUK131083 HX196619:HY196619 RT196619:RU196619 ABP196619:ABQ196619 ALL196619:ALM196619 AVH196619:AVI196619 BFD196619:BFE196619 BOZ196619:BPA196619 BYV196619:BYW196619 CIR196619:CIS196619 CSN196619:CSO196619 DCJ196619:DCK196619 DMF196619:DMG196619 DWB196619:DWC196619 EFX196619:EFY196619 EPT196619:EPU196619 EZP196619:EZQ196619 FJL196619:FJM196619 FTH196619:FTI196619 GDD196619:GDE196619 GMZ196619:GNA196619 GWV196619:GWW196619 HGR196619:HGS196619 HQN196619:HQO196619 IAJ196619:IAK196619 IKF196619:IKG196619 IUB196619:IUC196619 JDX196619:JDY196619 JNT196619:JNU196619 JXP196619:JXQ196619 KHL196619:KHM196619 KRH196619:KRI196619 LBD196619:LBE196619 LKZ196619:LLA196619 LUV196619:LUW196619 MER196619:MES196619 MON196619:MOO196619 MYJ196619:MYK196619 NIF196619:NIG196619 NSB196619:NSC196619 OBX196619:OBY196619 OLT196619:OLU196619 OVP196619:OVQ196619 PFL196619:PFM196619 PPH196619:PPI196619 PZD196619:PZE196619 QIZ196619:QJA196619 QSV196619:QSW196619 RCR196619:RCS196619 RMN196619:RMO196619 RWJ196619:RWK196619 SGF196619:SGG196619 SQB196619:SQC196619 SZX196619:SZY196619 TJT196619:TJU196619 TTP196619:TTQ196619 UDL196619:UDM196619 UNH196619:UNI196619 UXD196619:UXE196619 VGZ196619:VHA196619 VQV196619:VQW196619 WAR196619:WAS196619 WKN196619:WKO196619 WUJ196619:WUK196619 HX262155:HY262155 RT262155:RU262155 ABP262155:ABQ262155 ALL262155:ALM262155 AVH262155:AVI262155 BFD262155:BFE262155 BOZ262155:BPA262155 BYV262155:BYW262155 CIR262155:CIS262155 CSN262155:CSO262155 DCJ262155:DCK262155 DMF262155:DMG262155 DWB262155:DWC262155 EFX262155:EFY262155 EPT262155:EPU262155 EZP262155:EZQ262155 FJL262155:FJM262155 FTH262155:FTI262155 GDD262155:GDE262155 GMZ262155:GNA262155 GWV262155:GWW262155 HGR262155:HGS262155 HQN262155:HQO262155 IAJ262155:IAK262155 IKF262155:IKG262155 IUB262155:IUC262155 JDX262155:JDY262155 JNT262155:JNU262155 JXP262155:JXQ262155 KHL262155:KHM262155 KRH262155:KRI262155 LBD262155:LBE262155 LKZ262155:LLA262155 LUV262155:LUW262155 MER262155:MES262155 MON262155:MOO262155 MYJ262155:MYK262155 NIF262155:NIG262155 NSB262155:NSC262155 OBX262155:OBY262155 OLT262155:OLU262155 OVP262155:OVQ262155 PFL262155:PFM262155 PPH262155:PPI262155 PZD262155:PZE262155 QIZ262155:QJA262155 QSV262155:QSW262155 RCR262155:RCS262155 RMN262155:RMO262155 RWJ262155:RWK262155 SGF262155:SGG262155 SQB262155:SQC262155 SZX262155:SZY262155 TJT262155:TJU262155 TTP262155:TTQ262155 UDL262155:UDM262155 UNH262155:UNI262155 UXD262155:UXE262155 VGZ262155:VHA262155 VQV262155:VQW262155 WAR262155:WAS262155 WKN262155:WKO262155 WUJ262155:WUK262155 HX327691:HY327691 RT327691:RU327691 ABP327691:ABQ327691 ALL327691:ALM327691 AVH327691:AVI327691 BFD327691:BFE327691 BOZ327691:BPA327691 BYV327691:BYW327691 CIR327691:CIS327691 CSN327691:CSO327691 DCJ327691:DCK327691 DMF327691:DMG327691 DWB327691:DWC327691 EFX327691:EFY327691 EPT327691:EPU327691 EZP327691:EZQ327691 FJL327691:FJM327691 FTH327691:FTI327691 GDD327691:GDE327691 GMZ327691:GNA327691 GWV327691:GWW327691 HGR327691:HGS327691 HQN327691:HQO327691 IAJ327691:IAK327691 IKF327691:IKG327691 IUB327691:IUC327691 JDX327691:JDY327691 JNT327691:JNU327691 JXP327691:JXQ327691 KHL327691:KHM327691 KRH327691:KRI327691 LBD327691:LBE327691 LKZ327691:LLA327691 LUV327691:LUW327691 MER327691:MES327691 MON327691:MOO327691 MYJ327691:MYK327691 NIF327691:NIG327691 NSB327691:NSC327691 OBX327691:OBY327691 OLT327691:OLU327691 OVP327691:OVQ327691 PFL327691:PFM327691 PPH327691:PPI327691 PZD327691:PZE327691 QIZ327691:QJA327691 QSV327691:QSW327691 RCR327691:RCS327691 RMN327691:RMO327691 RWJ327691:RWK327691 SGF327691:SGG327691 SQB327691:SQC327691 SZX327691:SZY327691 TJT327691:TJU327691 TTP327691:TTQ327691 UDL327691:UDM327691 UNH327691:UNI327691 UXD327691:UXE327691 VGZ327691:VHA327691 VQV327691:VQW327691 WAR327691:WAS327691 WKN327691:WKO327691 WUJ327691:WUK327691 HX393227:HY393227 RT393227:RU393227 ABP393227:ABQ393227 ALL393227:ALM393227 AVH393227:AVI393227 BFD393227:BFE393227 BOZ393227:BPA393227 BYV393227:BYW393227 CIR393227:CIS393227 CSN393227:CSO393227 DCJ393227:DCK393227 DMF393227:DMG393227 DWB393227:DWC393227 EFX393227:EFY393227 EPT393227:EPU393227 EZP393227:EZQ393227 FJL393227:FJM393227 FTH393227:FTI393227 GDD393227:GDE393227 GMZ393227:GNA393227 GWV393227:GWW393227 HGR393227:HGS393227 HQN393227:HQO393227 IAJ393227:IAK393227 IKF393227:IKG393227 IUB393227:IUC393227 JDX393227:JDY393227 JNT393227:JNU393227 JXP393227:JXQ393227 KHL393227:KHM393227 KRH393227:KRI393227 LBD393227:LBE393227 LKZ393227:LLA393227 LUV393227:LUW393227 MER393227:MES393227 MON393227:MOO393227 MYJ393227:MYK393227 NIF393227:NIG393227 NSB393227:NSC393227 OBX393227:OBY393227 OLT393227:OLU393227 OVP393227:OVQ393227 PFL393227:PFM393227 PPH393227:PPI393227 PZD393227:PZE393227 QIZ393227:QJA393227 QSV393227:QSW393227 RCR393227:RCS393227 RMN393227:RMO393227 RWJ393227:RWK393227 SGF393227:SGG393227 SQB393227:SQC393227 SZX393227:SZY393227 TJT393227:TJU393227 TTP393227:TTQ393227 UDL393227:UDM393227 UNH393227:UNI393227 UXD393227:UXE393227 VGZ393227:VHA393227 VQV393227:VQW393227 WAR393227:WAS393227 WKN393227:WKO393227 WUJ393227:WUK393227 HX458763:HY458763 RT458763:RU458763 ABP458763:ABQ458763 ALL458763:ALM458763 AVH458763:AVI458763 BFD458763:BFE458763 BOZ458763:BPA458763 BYV458763:BYW458763 CIR458763:CIS458763 CSN458763:CSO458763 DCJ458763:DCK458763 DMF458763:DMG458763 DWB458763:DWC458763 EFX458763:EFY458763 EPT458763:EPU458763 EZP458763:EZQ458763 FJL458763:FJM458763 FTH458763:FTI458763 GDD458763:GDE458763 GMZ458763:GNA458763 GWV458763:GWW458763 HGR458763:HGS458763 HQN458763:HQO458763 IAJ458763:IAK458763 IKF458763:IKG458763 IUB458763:IUC458763 JDX458763:JDY458763 JNT458763:JNU458763 JXP458763:JXQ458763 KHL458763:KHM458763 KRH458763:KRI458763 LBD458763:LBE458763 LKZ458763:LLA458763 LUV458763:LUW458763 MER458763:MES458763 MON458763:MOO458763 MYJ458763:MYK458763 NIF458763:NIG458763 NSB458763:NSC458763 OBX458763:OBY458763 OLT458763:OLU458763 OVP458763:OVQ458763 PFL458763:PFM458763 PPH458763:PPI458763 PZD458763:PZE458763 QIZ458763:QJA458763 QSV458763:QSW458763 RCR458763:RCS458763 RMN458763:RMO458763 RWJ458763:RWK458763 SGF458763:SGG458763 SQB458763:SQC458763 SZX458763:SZY458763 TJT458763:TJU458763 TTP458763:TTQ458763 UDL458763:UDM458763 UNH458763:UNI458763 UXD458763:UXE458763 VGZ458763:VHA458763 VQV458763:VQW458763 WAR458763:WAS458763 WKN458763:WKO458763 WUJ458763:WUK458763 HX524299:HY524299 RT524299:RU524299 ABP524299:ABQ524299 ALL524299:ALM524299 AVH524299:AVI524299 BFD524299:BFE524299 BOZ524299:BPA524299 BYV524299:BYW524299 CIR524299:CIS524299 CSN524299:CSO524299 DCJ524299:DCK524299 DMF524299:DMG524299 DWB524299:DWC524299 EFX524299:EFY524299 EPT524299:EPU524299 EZP524299:EZQ524299 FJL524299:FJM524299 FTH524299:FTI524299 GDD524299:GDE524299 GMZ524299:GNA524299 GWV524299:GWW524299 HGR524299:HGS524299 HQN524299:HQO524299 IAJ524299:IAK524299 IKF524299:IKG524299 IUB524299:IUC524299 JDX524299:JDY524299 JNT524299:JNU524299 JXP524299:JXQ524299 KHL524299:KHM524299 KRH524299:KRI524299 LBD524299:LBE524299 LKZ524299:LLA524299 LUV524299:LUW524299 MER524299:MES524299 MON524299:MOO524299 MYJ524299:MYK524299 NIF524299:NIG524299 NSB524299:NSC524299 OBX524299:OBY524299 OLT524299:OLU524299 OVP524299:OVQ524299 PFL524299:PFM524299 PPH524299:PPI524299 PZD524299:PZE524299 QIZ524299:QJA524299 QSV524299:QSW524299 RCR524299:RCS524299 RMN524299:RMO524299 RWJ524299:RWK524299 SGF524299:SGG524299 SQB524299:SQC524299 SZX524299:SZY524299 TJT524299:TJU524299 TTP524299:TTQ524299 UDL524299:UDM524299 UNH524299:UNI524299 UXD524299:UXE524299 VGZ524299:VHA524299 VQV524299:VQW524299 WAR524299:WAS524299 WKN524299:WKO524299 WUJ524299:WUK524299 HX589835:HY589835 RT589835:RU589835 ABP589835:ABQ589835 ALL589835:ALM589835 AVH589835:AVI589835 BFD589835:BFE589835 BOZ589835:BPA589835 BYV589835:BYW589835 CIR589835:CIS589835 CSN589835:CSO589835 DCJ589835:DCK589835 DMF589835:DMG589835 DWB589835:DWC589835 EFX589835:EFY589835 EPT589835:EPU589835 EZP589835:EZQ589835 FJL589835:FJM589835 FTH589835:FTI589835 GDD589835:GDE589835 GMZ589835:GNA589835 GWV589835:GWW589835 HGR589835:HGS589835 HQN589835:HQO589835 IAJ589835:IAK589835 IKF589835:IKG589835 IUB589835:IUC589835 JDX589835:JDY589835 JNT589835:JNU589835 JXP589835:JXQ589835 KHL589835:KHM589835 KRH589835:KRI589835 LBD589835:LBE589835 LKZ589835:LLA589835 LUV589835:LUW589835 MER589835:MES589835 MON589835:MOO589835 MYJ589835:MYK589835 NIF589835:NIG589835 NSB589835:NSC589835 OBX589835:OBY589835 OLT589835:OLU589835 OVP589835:OVQ589835 PFL589835:PFM589835 PPH589835:PPI589835 PZD589835:PZE589835 QIZ589835:QJA589835 QSV589835:QSW589835 RCR589835:RCS589835 RMN589835:RMO589835 RWJ589835:RWK589835 SGF589835:SGG589835 SQB589835:SQC589835 SZX589835:SZY589835 TJT589835:TJU589835 TTP589835:TTQ589835 UDL589835:UDM589835 UNH589835:UNI589835 UXD589835:UXE589835 VGZ589835:VHA589835 VQV589835:VQW589835 WAR589835:WAS589835 WKN589835:WKO589835 WUJ589835:WUK589835 HX655371:HY655371 RT655371:RU655371 ABP655371:ABQ655371 ALL655371:ALM655371 AVH655371:AVI655371 BFD655371:BFE655371 BOZ655371:BPA655371 BYV655371:BYW655371 CIR655371:CIS655371 CSN655371:CSO655371 DCJ655371:DCK655371 DMF655371:DMG655371 DWB655371:DWC655371 EFX655371:EFY655371 EPT655371:EPU655371 EZP655371:EZQ655371 FJL655371:FJM655371 FTH655371:FTI655371 GDD655371:GDE655371 GMZ655371:GNA655371 GWV655371:GWW655371 HGR655371:HGS655371 HQN655371:HQO655371 IAJ655371:IAK655371 IKF655371:IKG655371 IUB655371:IUC655371 JDX655371:JDY655371 JNT655371:JNU655371 JXP655371:JXQ655371 KHL655371:KHM655371 KRH655371:KRI655371 LBD655371:LBE655371 LKZ655371:LLA655371 LUV655371:LUW655371 MER655371:MES655371 MON655371:MOO655371 MYJ655371:MYK655371 NIF655371:NIG655371 NSB655371:NSC655371 OBX655371:OBY655371 OLT655371:OLU655371 OVP655371:OVQ655371 PFL655371:PFM655371 PPH655371:PPI655371 PZD655371:PZE655371 QIZ655371:QJA655371 QSV655371:QSW655371 RCR655371:RCS655371 RMN655371:RMO655371 RWJ655371:RWK655371 SGF655371:SGG655371 SQB655371:SQC655371 SZX655371:SZY655371 TJT655371:TJU655371 TTP655371:TTQ655371 UDL655371:UDM655371 UNH655371:UNI655371 UXD655371:UXE655371 VGZ655371:VHA655371 VQV655371:VQW655371 WAR655371:WAS655371 WKN655371:WKO655371 WUJ655371:WUK655371 HX720907:HY720907 RT720907:RU720907 ABP720907:ABQ720907 ALL720907:ALM720907 AVH720907:AVI720907 BFD720907:BFE720907 BOZ720907:BPA720907 BYV720907:BYW720907 CIR720907:CIS720907 CSN720907:CSO720907 DCJ720907:DCK720907 DMF720907:DMG720907 DWB720907:DWC720907 EFX720907:EFY720907 EPT720907:EPU720907 EZP720907:EZQ720907 FJL720907:FJM720907 FTH720907:FTI720907 GDD720907:GDE720907 GMZ720907:GNA720907 GWV720907:GWW720907 HGR720907:HGS720907 HQN720907:HQO720907 IAJ720907:IAK720907 IKF720907:IKG720907 IUB720907:IUC720907 JDX720907:JDY720907 JNT720907:JNU720907 JXP720907:JXQ720907 KHL720907:KHM720907 KRH720907:KRI720907 LBD720907:LBE720907 LKZ720907:LLA720907 LUV720907:LUW720907 MER720907:MES720907 MON720907:MOO720907 MYJ720907:MYK720907 NIF720907:NIG720907 NSB720907:NSC720907 OBX720907:OBY720907 OLT720907:OLU720907 OVP720907:OVQ720907 PFL720907:PFM720907 PPH720907:PPI720907 PZD720907:PZE720907 QIZ720907:QJA720907 QSV720907:QSW720907 RCR720907:RCS720907 RMN720907:RMO720907 RWJ720907:RWK720907 SGF720907:SGG720907 SQB720907:SQC720907 SZX720907:SZY720907 TJT720907:TJU720907 TTP720907:TTQ720907 UDL720907:UDM720907 UNH720907:UNI720907 UXD720907:UXE720907 VGZ720907:VHA720907 VQV720907:VQW720907 WAR720907:WAS720907 WKN720907:WKO720907 WUJ720907:WUK720907 HX786443:HY786443 RT786443:RU786443 ABP786443:ABQ786443 ALL786443:ALM786443 AVH786443:AVI786443 BFD786443:BFE786443 BOZ786443:BPA786443 BYV786443:BYW786443 CIR786443:CIS786443 CSN786443:CSO786443 DCJ786443:DCK786443 DMF786443:DMG786443 DWB786443:DWC786443 EFX786443:EFY786443 EPT786443:EPU786443 EZP786443:EZQ786443 FJL786443:FJM786443 FTH786443:FTI786443 GDD786443:GDE786443 GMZ786443:GNA786443 GWV786443:GWW786443 HGR786443:HGS786443 HQN786443:HQO786443 IAJ786443:IAK786443 IKF786443:IKG786443 IUB786443:IUC786443 JDX786443:JDY786443 JNT786443:JNU786443 JXP786443:JXQ786443 KHL786443:KHM786443 KRH786443:KRI786443 LBD786443:LBE786443 LKZ786443:LLA786443 LUV786443:LUW786443 MER786443:MES786443 MON786443:MOO786443 MYJ786443:MYK786443 NIF786443:NIG786443 NSB786443:NSC786443 OBX786443:OBY786443 OLT786443:OLU786443 OVP786443:OVQ786443 PFL786443:PFM786443 PPH786443:PPI786443 PZD786443:PZE786443 QIZ786443:QJA786443 QSV786443:QSW786443 RCR786443:RCS786443 RMN786443:RMO786443 RWJ786443:RWK786443 SGF786443:SGG786443 SQB786443:SQC786443 SZX786443:SZY786443 TJT786443:TJU786443 TTP786443:TTQ786443 UDL786443:UDM786443 UNH786443:UNI786443 UXD786443:UXE786443 VGZ786443:VHA786443 VQV786443:VQW786443 WAR786443:WAS786443 WKN786443:WKO786443 WUJ786443:WUK786443 HX851979:HY851979 RT851979:RU851979 ABP851979:ABQ851979 ALL851979:ALM851979 AVH851979:AVI851979 BFD851979:BFE851979 BOZ851979:BPA851979 BYV851979:BYW851979 CIR851979:CIS851979 CSN851979:CSO851979 DCJ851979:DCK851979 DMF851979:DMG851979 DWB851979:DWC851979 EFX851979:EFY851979 EPT851979:EPU851979 EZP851979:EZQ851979 FJL851979:FJM851979 FTH851979:FTI851979 GDD851979:GDE851979 GMZ851979:GNA851979 GWV851979:GWW851979 HGR851979:HGS851979 HQN851979:HQO851979 IAJ851979:IAK851979 IKF851979:IKG851979 IUB851979:IUC851979 JDX851979:JDY851979 JNT851979:JNU851979 JXP851979:JXQ851979 KHL851979:KHM851979 KRH851979:KRI851979 LBD851979:LBE851979 LKZ851979:LLA851979 LUV851979:LUW851979 MER851979:MES851979 MON851979:MOO851979 MYJ851979:MYK851979 NIF851979:NIG851979 NSB851979:NSC851979 OBX851979:OBY851979 OLT851979:OLU851979 OVP851979:OVQ851979 PFL851979:PFM851979 PPH851979:PPI851979 PZD851979:PZE851979 QIZ851979:QJA851979 QSV851979:QSW851979 RCR851979:RCS851979 RMN851979:RMO851979 RWJ851979:RWK851979 SGF851979:SGG851979 SQB851979:SQC851979 SZX851979:SZY851979 TJT851979:TJU851979 TTP851979:TTQ851979 UDL851979:UDM851979 UNH851979:UNI851979 UXD851979:UXE851979 VGZ851979:VHA851979 VQV851979:VQW851979 WAR851979:WAS851979 WKN851979:WKO851979 WUJ851979:WUK851979 HX917515:HY917515 RT917515:RU917515 ABP917515:ABQ917515 ALL917515:ALM917515 AVH917515:AVI917515 BFD917515:BFE917515 BOZ917515:BPA917515 BYV917515:BYW917515 CIR917515:CIS917515 CSN917515:CSO917515 DCJ917515:DCK917515 DMF917515:DMG917515 DWB917515:DWC917515 EFX917515:EFY917515 EPT917515:EPU917515 EZP917515:EZQ917515 FJL917515:FJM917515 FTH917515:FTI917515 GDD917515:GDE917515 GMZ917515:GNA917515 GWV917515:GWW917515 HGR917515:HGS917515 HQN917515:HQO917515 IAJ917515:IAK917515 IKF917515:IKG917515 IUB917515:IUC917515 JDX917515:JDY917515 JNT917515:JNU917515 JXP917515:JXQ917515 KHL917515:KHM917515 KRH917515:KRI917515 LBD917515:LBE917515 LKZ917515:LLA917515 LUV917515:LUW917515 MER917515:MES917515 MON917515:MOO917515 MYJ917515:MYK917515 NIF917515:NIG917515 NSB917515:NSC917515 OBX917515:OBY917515 OLT917515:OLU917515 OVP917515:OVQ917515 PFL917515:PFM917515 PPH917515:PPI917515 PZD917515:PZE917515 QIZ917515:QJA917515 QSV917515:QSW917515 RCR917515:RCS917515 RMN917515:RMO917515 RWJ917515:RWK917515 SGF917515:SGG917515 SQB917515:SQC917515 SZX917515:SZY917515 TJT917515:TJU917515 TTP917515:TTQ917515 UDL917515:UDM917515 UNH917515:UNI917515 UXD917515:UXE917515 VGZ917515:VHA917515 VQV917515:VQW917515 WAR917515:WAS917515 WKN917515:WKO917515 WUJ917515:WUK917515 HX983051:HY983051 RT983051:RU983051 ABP983051:ABQ983051 ALL983051:ALM983051 AVH983051:AVI983051 BFD983051:BFE983051 BOZ983051:BPA983051 BYV983051:BYW983051 CIR983051:CIS983051 CSN983051:CSO983051 DCJ983051:DCK983051 DMF983051:DMG983051 DWB983051:DWC983051 EFX983051:EFY983051 EPT983051:EPU983051 EZP983051:EZQ983051 FJL983051:FJM983051 FTH983051:FTI983051 GDD983051:GDE983051 GMZ983051:GNA983051 GWV983051:GWW983051 HGR983051:HGS983051 HQN983051:HQO983051 IAJ983051:IAK983051 IKF983051:IKG983051 IUB983051:IUC983051 JDX983051:JDY983051 JNT983051:JNU983051 JXP983051:JXQ983051 KHL983051:KHM983051 KRH983051:KRI983051 LBD983051:LBE983051 LKZ983051:LLA983051 LUV983051:LUW983051 MER983051:MES983051 MON983051:MOO983051 MYJ983051:MYK983051 NIF983051:NIG983051 NSB983051:NSC983051 OBX983051:OBY983051 OLT983051:OLU983051 OVP983051:OVQ983051 PFL983051:PFM983051 PPH983051:PPI983051 PZD983051:PZE983051 QIZ983051:QJA983051 QSV983051:QSW983051 RCR983051:RCS983051 RMN983051:RMO983051 RWJ983051:RWK983051 SGF983051:SGG983051 SQB983051:SQC983051 SZX983051:SZY983051 TJT983051:TJU983051 TTP983051:TTQ983051 UDL983051:UDM983051 UNH983051:UNI983051 UXD983051:UXE983051 VGZ983051:VHA983051 VQV983051:VQW983051 WAR983051:WAS983051 WKN983051:WKO983051 WUJ983051:WUK983051 IA65547:IB65547 RW65547:RX65547 ABS65547:ABT65547 ALO65547:ALP65547 AVK65547:AVL65547 BFG65547:BFH65547 BPC65547:BPD65547 BYY65547:BYZ65547 CIU65547:CIV65547 CSQ65547:CSR65547 DCM65547:DCN65547 DMI65547:DMJ65547 DWE65547:DWF65547 EGA65547:EGB65547 EPW65547:EPX65547 EZS65547:EZT65547 FJO65547:FJP65547 FTK65547:FTL65547 GDG65547:GDH65547 GNC65547:GND65547 GWY65547:GWZ65547 HGU65547:HGV65547 HQQ65547:HQR65547 IAM65547:IAN65547 IKI65547:IKJ65547 IUE65547:IUF65547 JEA65547:JEB65547 JNW65547:JNX65547 JXS65547:JXT65547 KHO65547:KHP65547 KRK65547:KRL65547 LBG65547:LBH65547 LLC65547:LLD65547 LUY65547:LUZ65547 MEU65547:MEV65547 MOQ65547:MOR65547 MYM65547:MYN65547 NII65547:NIJ65547 NSE65547:NSF65547 OCA65547:OCB65547 OLW65547:OLX65547 OVS65547:OVT65547 PFO65547:PFP65547 PPK65547:PPL65547 PZG65547:PZH65547 QJC65547:QJD65547 QSY65547:QSZ65547 RCU65547:RCV65547 RMQ65547:RMR65547 RWM65547:RWN65547 SGI65547:SGJ65547 SQE65547:SQF65547 TAA65547:TAB65547 TJW65547:TJX65547 TTS65547:TTT65547 UDO65547:UDP65547 UNK65547:UNL65547 UXG65547:UXH65547 VHC65547:VHD65547 VQY65547:VQZ65547 WAU65547:WAV65547 WKQ65547:WKR65547 WUM65547:WUN65547 IA131083:IB131083 RW131083:RX131083 ABS131083:ABT131083 ALO131083:ALP131083 AVK131083:AVL131083 BFG131083:BFH131083 BPC131083:BPD131083 BYY131083:BYZ131083 CIU131083:CIV131083 CSQ131083:CSR131083 DCM131083:DCN131083 DMI131083:DMJ131083 DWE131083:DWF131083 EGA131083:EGB131083 EPW131083:EPX131083 EZS131083:EZT131083 FJO131083:FJP131083 FTK131083:FTL131083 GDG131083:GDH131083 GNC131083:GND131083 GWY131083:GWZ131083 HGU131083:HGV131083 HQQ131083:HQR131083 IAM131083:IAN131083 IKI131083:IKJ131083 IUE131083:IUF131083 JEA131083:JEB131083 JNW131083:JNX131083 JXS131083:JXT131083 KHO131083:KHP131083 KRK131083:KRL131083 LBG131083:LBH131083 LLC131083:LLD131083 LUY131083:LUZ131083 MEU131083:MEV131083 MOQ131083:MOR131083 MYM131083:MYN131083 NII131083:NIJ131083 NSE131083:NSF131083 OCA131083:OCB131083 OLW131083:OLX131083 OVS131083:OVT131083 PFO131083:PFP131083 PPK131083:PPL131083 PZG131083:PZH131083 QJC131083:QJD131083 QSY131083:QSZ131083 RCU131083:RCV131083 RMQ131083:RMR131083 RWM131083:RWN131083 SGI131083:SGJ131083 SQE131083:SQF131083 TAA131083:TAB131083 TJW131083:TJX131083 TTS131083:TTT131083 UDO131083:UDP131083 UNK131083:UNL131083 UXG131083:UXH131083 VHC131083:VHD131083 VQY131083:VQZ131083 WAU131083:WAV131083 WKQ131083:WKR131083 WUM131083:WUN131083 IA196619:IB196619 RW196619:RX196619 ABS196619:ABT196619 ALO196619:ALP196619 AVK196619:AVL196619 BFG196619:BFH196619 BPC196619:BPD196619 BYY196619:BYZ196619 CIU196619:CIV196619 CSQ196619:CSR196619 DCM196619:DCN196619 DMI196619:DMJ196619 DWE196619:DWF196619 EGA196619:EGB196619 EPW196619:EPX196619 EZS196619:EZT196619 FJO196619:FJP196619 FTK196619:FTL196619 GDG196619:GDH196619 GNC196619:GND196619 GWY196619:GWZ196619 HGU196619:HGV196619 HQQ196619:HQR196619 IAM196619:IAN196619 IKI196619:IKJ196619 IUE196619:IUF196619 JEA196619:JEB196619 JNW196619:JNX196619 JXS196619:JXT196619 KHO196619:KHP196619 KRK196619:KRL196619 LBG196619:LBH196619 LLC196619:LLD196619 LUY196619:LUZ196619 MEU196619:MEV196619 MOQ196619:MOR196619 MYM196619:MYN196619 NII196619:NIJ196619 NSE196619:NSF196619 OCA196619:OCB196619 OLW196619:OLX196619 OVS196619:OVT196619 PFO196619:PFP196619 PPK196619:PPL196619 PZG196619:PZH196619 QJC196619:QJD196619 QSY196619:QSZ196619 RCU196619:RCV196619 RMQ196619:RMR196619 RWM196619:RWN196619 SGI196619:SGJ196619 SQE196619:SQF196619 TAA196619:TAB196619 TJW196619:TJX196619 TTS196619:TTT196619 UDO196619:UDP196619 UNK196619:UNL196619 UXG196619:UXH196619 VHC196619:VHD196619 VQY196619:VQZ196619 WAU196619:WAV196619 WKQ196619:WKR196619 WUM196619:WUN196619 IA262155:IB262155 RW262155:RX262155 ABS262155:ABT262155 ALO262155:ALP262155 AVK262155:AVL262155 BFG262155:BFH262155 BPC262155:BPD262155 BYY262155:BYZ262155 CIU262155:CIV262155 CSQ262155:CSR262155 DCM262155:DCN262155 DMI262155:DMJ262155 DWE262155:DWF262155 EGA262155:EGB262155 EPW262155:EPX262155 EZS262155:EZT262155 FJO262155:FJP262155 FTK262155:FTL262155 GDG262155:GDH262155 GNC262155:GND262155 GWY262155:GWZ262155 HGU262155:HGV262155 HQQ262155:HQR262155 IAM262155:IAN262155 IKI262155:IKJ262155 IUE262155:IUF262155 JEA262155:JEB262155 JNW262155:JNX262155 JXS262155:JXT262155 KHO262155:KHP262155 KRK262155:KRL262155 LBG262155:LBH262155 LLC262155:LLD262155 LUY262155:LUZ262155 MEU262155:MEV262155 MOQ262155:MOR262155 MYM262155:MYN262155 NII262155:NIJ262155 NSE262155:NSF262155 OCA262155:OCB262155 OLW262155:OLX262155 OVS262155:OVT262155 PFO262155:PFP262155 PPK262155:PPL262155 PZG262155:PZH262155 QJC262155:QJD262155 QSY262155:QSZ262155 RCU262155:RCV262155 RMQ262155:RMR262155 RWM262155:RWN262155 SGI262155:SGJ262155 SQE262155:SQF262155 TAA262155:TAB262155 TJW262155:TJX262155 TTS262155:TTT262155 UDO262155:UDP262155 UNK262155:UNL262155 UXG262155:UXH262155 VHC262155:VHD262155 VQY262155:VQZ262155 WAU262155:WAV262155 WKQ262155:WKR262155 WUM262155:WUN262155 IA327691:IB327691 RW327691:RX327691 ABS327691:ABT327691 ALO327691:ALP327691 AVK327691:AVL327691 BFG327691:BFH327691 BPC327691:BPD327691 BYY327691:BYZ327691 CIU327691:CIV327691 CSQ327691:CSR327691 DCM327691:DCN327691 DMI327691:DMJ327691 DWE327691:DWF327691 EGA327691:EGB327691 EPW327691:EPX327691 EZS327691:EZT327691 FJO327691:FJP327691 FTK327691:FTL327691 GDG327691:GDH327691 GNC327691:GND327691 GWY327691:GWZ327691 HGU327691:HGV327691 HQQ327691:HQR327691 IAM327691:IAN327691 IKI327691:IKJ327691 IUE327691:IUF327691 JEA327691:JEB327691 JNW327691:JNX327691 JXS327691:JXT327691 KHO327691:KHP327691 KRK327691:KRL327691 LBG327691:LBH327691 LLC327691:LLD327691 LUY327691:LUZ327691 MEU327691:MEV327691 MOQ327691:MOR327691 MYM327691:MYN327691 NII327691:NIJ327691 NSE327691:NSF327691 OCA327691:OCB327691 OLW327691:OLX327691 OVS327691:OVT327691 PFO327691:PFP327691 PPK327691:PPL327691 PZG327691:PZH327691 QJC327691:QJD327691 QSY327691:QSZ327691 RCU327691:RCV327691 RMQ327691:RMR327691 RWM327691:RWN327691 SGI327691:SGJ327691 SQE327691:SQF327691 TAA327691:TAB327691 TJW327691:TJX327691 TTS327691:TTT327691 UDO327691:UDP327691 UNK327691:UNL327691 UXG327691:UXH327691 VHC327691:VHD327691 VQY327691:VQZ327691 WAU327691:WAV327691 WKQ327691:WKR327691 WUM327691:WUN327691 IA393227:IB393227 RW393227:RX393227 ABS393227:ABT393227 ALO393227:ALP393227 AVK393227:AVL393227 BFG393227:BFH393227 BPC393227:BPD393227 BYY393227:BYZ393227 CIU393227:CIV393227 CSQ393227:CSR393227 DCM393227:DCN393227 DMI393227:DMJ393227 DWE393227:DWF393227 EGA393227:EGB393227 EPW393227:EPX393227 EZS393227:EZT393227 FJO393227:FJP393227 FTK393227:FTL393227 GDG393227:GDH393227 GNC393227:GND393227 GWY393227:GWZ393227 HGU393227:HGV393227 HQQ393227:HQR393227 IAM393227:IAN393227 IKI393227:IKJ393227 IUE393227:IUF393227 JEA393227:JEB393227 JNW393227:JNX393227 JXS393227:JXT393227 KHO393227:KHP393227 KRK393227:KRL393227 LBG393227:LBH393227 LLC393227:LLD393227 LUY393227:LUZ393227 MEU393227:MEV393227 MOQ393227:MOR393227 MYM393227:MYN393227 NII393227:NIJ393227 NSE393227:NSF393227 OCA393227:OCB393227 OLW393227:OLX393227 OVS393227:OVT393227 PFO393227:PFP393227 PPK393227:PPL393227 PZG393227:PZH393227 QJC393227:QJD393227 QSY393227:QSZ393227 RCU393227:RCV393227 RMQ393227:RMR393227 RWM393227:RWN393227 SGI393227:SGJ393227 SQE393227:SQF393227 TAA393227:TAB393227 TJW393227:TJX393227 TTS393227:TTT393227 UDO393227:UDP393227 UNK393227:UNL393227 UXG393227:UXH393227 VHC393227:VHD393227 VQY393227:VQZ393227 WAU393227:WAV393227 WKQ393227:WKR393227 WUM393227:WUN393227 IA458763:IB458763 RW458763:RX458763 ABS458763:ABT458763 ALO458763:ALP458763 AVK458763:AVL458763 BFG458763:BFH458763 BPC458763:BPD458763 BYY458763:BYZ458763 CIU458763:CIV458763 CSQ458763:CSR458763 DCM458763:DCN458763 DMI458763:DMJ458763 DWE458763:DWF458763 EGA458763:EGB458763 EPW458763:EPX458763 EZS458763:EZT458763 FJO458763:FJP458763 FTK458763:FTL458763 GDG458763:GDH458763 GNC458763:GND458763 GWY458763:GWZ458763 HGU458763:HGV458763 HQQ458763:HQR458763 IAM458763:IAN458763 IKI458763:IKJ458763 IUE458763:IUF458763 JEA458763:JEB458763 JNW458763:JNX458763 JXS458763:JXT458763 KHO458763:KHP458763 KRK458763:KRL458763 LBG458763:LBH458763 LLC458763:LLD458763 LUY458763:LUZ458763 MEU458763:MEV458763 MOQ458763:MOR458763 MYM458763:MYN458763 NII458763:NIJ458763 NSE458763:NSF458763 OCA458763:OCB458763 OLW458763:OLX458763 OVS458763:OVT458763 PFO458763:PFP458763 PPK458763:PPL458763 PZG458763:PZH458763 QJC458763:QJD458763 QSY458763:QSZ458763 RCU458763:RCV458763 RMQ458763:RMR458763 RWM458763:RWN458763 SGI458763:SGJ458763 SQE458763:SQF458763 TAA458763:TAB458763 TJW458763:TJX458763 TTS458763:TTT458763 UDO458763:UDP458763 UNK458763:UNL458763 UXG458763:UXH458763 VHC458763:VHD458763 VQY458763:VQZ458763 WAU458763:WAV458763 WKQ458763:WKR458763 WUM458763:WUN458763 IA524299:IB524299 RW524299:RX524299 ABS524299:ABT524299 ALO524299:ALP524299 AVK524299:AVL524299 BFG524299:BFH524299 BPC524299:BPD524299 BYY524299:BYZ524299 CIU524299:CIV524299 CSQ524299:CSR524299 DCM524299:DCN524299 DMI524299:DMJ524299 DWE524299:DWF524299 EGA524299:EGB524299 EPW524299:EPX524299 EZS524299:EZT524299 FJO524299:FJP524299 FTK524299:FTL524299 GDG524299:GDH524299 GNC524299:GND524299 GWY524299:GWZ524299 HGU524299:HGV524299 HQQ524299:HQR524299 IAM524299:IAN524299 IKI524299:IKJ524299 IUE524299:IUF524299 JEA524299:JEB524299 JNW524299:JNX524299 JXS524299:JXT524299 KHO524299:KHP524299 KRK524299:KRL524299 LBG524299:LBH524299 LLC524299:LLD524299 LUY524299:LUZ524299 MEU524299:MEV524299 MOQ524299:MOR524299 MYM524299:MYN524299 NII524299:NIJ524299 NSE524299:NSF524299 OCA524299:OCB524299 OLW524299:OLX524299 OVS524299:OVT524299 PFO524299:PFP524299 PPK524299:PPL524299 PZG524299:PZH524299 QJC524299:QJD524299 QSY524299:QSZ524299 RCU524299:RCV524299 RMQ524299:RMR524299 RWM524299:RWN524299 SGI524299:SGJ524299 SQE524299:SQF524299 TAA524299:TAB524299 TJW524299:TJX524299 TTS524299:TTT524299 UDO524299:UDP524299 UNK524299:UNL524299 UXG524299:UXH524299 VHC524299:VHD524299 VQY524299:VQZ524299 WAU524299:WAV524299 WKQ524299:WKR524299 WUM524299:WUN524299 IA589835:IB589835 RW589835:RX589835 ABS589835:ABT589835 ALO589835:ALP589835 AVK589835:AVL589835 BFG589835:BFH589835 BPC589835:BPD589835 BYY589835:BYZ589835 CIU589835:CIV589835 CSQ589835:CSR589835 DCM589835:DCN589835 DMI589835:DMJ589835 DWE589835:DWF589835 EGA589835:EGB589835 EPW589835:EPX589835 EZS589835:EZT589835 FJO589835:FJP589835 FTK589835:FTL589835 GDG589835:GDH589835 GNC589835:GND589835 GWY589835:GWZ589835 HGU589835:HGV589835 HQQ589835:HQR589835 IAM589835:IAN589835 IKI589835:IKJ589835 IUE589835:IUF589835 JEA589835:JEB589835 JNW589835:JNX589835 JXS589835:JXT589835 KHO589835:KHP589835 KRK589835:KRL589835 LBG589835:LBH589835 LLC589835:LLD589835 LUY589835:LUZ589835 MEU589835:MEV589835 MOQ589835:MOR589835 MYM589835:MYN589835 NII589835:NIJ589835 NSE589835:NSF589835 OCA589835:OCB589835 OLW589835:OLX589835 OVS589835:OVT589835 PFO589835:PFP589835 PPK589835:PPL589835 PZG589835:PZH589835 QJC589835:QJD589835 QSY589835:QSZ589835 RCU589835:RCV589835 RMQ589835:RMR589835 RWM589835:RWN589835 SGI589835:SGJ589835 SQE589835:SQF589835 TAA589835:TAB589835 TJW589835:TJX589835 TTS589835:TTT589835 UDO589835:UDP589835 UNK589835:UNL589835 UXG589835:UXH589835 VHC589835:VHD589835 VQY589835:VQZ589835 WAU589835:WAV589835 WKQ589835:WKR589835 WUM589835:WUN589835 IA655371:IB655371 RW655371:RX655371 ABS655371:ABT655371 ALO655371:ALP655371 AVK655371:AVL655371 BFG655371:BFH655371 BPC655371:BPD655371 BYY655371:BYZ655371 CIU655371:CIV655371 CSQ655371:CSR655371 DCM655371:DCN655371 DMI655371:DMJ655371 DWE655371:DWF655371 EGA655371:EGB655371 EPW655371:EPX655371 EZS655371:EZT655371 FJO655371:FJP655371 FTK655371:FTL655371 GDG655371:GDH655371 GNC655371:GND655371 GWY655371:GWZ655371 HGU655371:HGV655371 HQQ655371:HQR655371 IAM655371:IAN655371 IKI655371:IKJ655371 IUE655371:IUF655371 JEA655371:JEB655371 JNW655371:JNX655371 JXS655371:JXT655371 KHO655371:KHP655371 KRK655371:KRL655371 LBG655371:LBH655371 LLC655371:LLD655371 LUY655371:LUZ655371 MEU655371:MEV655371 MOQ655371:MOR655371 MYM655371:MYN655371 NII655371:NIJ655371 NSE655371:NSF655371 OCA655371:OCB655371 OLW655371:OLX655371 OVS655371:OVT655371 PFO655371:PFP655371 PPK655371:PPL655371 PZG655371:PZH655371 QJC655371:QJD655371 QSY655371:QSZ655371 RCU655371:RCV655371 RMQ655371:RMR655371 RWM655371:RWN655371 SGI655371:SGJ655371 SQE655371:SQF655371 TAA655371:TAB655371 TJW655371:TJX655371 TTS655371:TTT655371 UDO655371:UDP655371 UNK655371:UNL655371 UXG655371:UXH655371 VHC655371:VHD655371 VQY655371:VQZ655371 WAU655371:WAV655371 WKQ655371:WKR655371 WUM655371:WUN655371 IA720907:IB720907 RW720907:RX720907 ABS720907:ABT720907 ALO720907:ALP720907 AVK720907:AVL720907 BFG720907:BFH720907 BPC720907:BPD720907 BYY720907:BYZ720907 CIU720907:CIV720907 CSQ720907:CSR720907 DCM720907:DCN720907 DMI720907:DMJ720907 DWE720907:DWF720907 EGA720907:EGB720907 EPW720907:EPX720907 EZS720907:EZT720907 FJO720907:FJP720907 FTK720907:FTL720907 GDG720907:GDH720907 GNC720907:GND720907 GWY720907:GWZ720907 HGU720907:HGV720907 HQQ720907:HQR720907 IAM720907:IAN720907 IKI720907:IKJ720907 IUE720907:IUF720907 JEA720907:JEB720907 JNW720907:JNX720907 JXS720907:JXT720907 KHO720907:KHP720907 KRK720907:KRL720907 LBG720907:LBH720907 LLC720907:LLD720907 LUY720907:LUZ720907 MEU720907:MEV720907 MOQ720907:MOR720907 MYM720907:MYN720907 NII720907:NIJ720907 NSE720907:NSF720907 OCA720907:OCB720907 OLW720907:OLX720907 OVS720907:OVT720907 PFO720907:PFP720907 PPK720907:PPL720907 PZG720907:PZH720907 QJC720907:QJD720907 QSY720907:QSZ720907 RCU720907:RCV720907 RMQ720907:RMR720907 RWM720907:RWN720907 SGI720907:SGJ720907 SQE720907:SQF720907 TAA720907:TAB720907 TJW720907:TJX720907 TTS720907:TTT720907 UDO720907:UDP720907 UNK720907:UNL720907 UXG720907:UXH720907 VHC720907:VHD720907 VQY720907:VQZ720907 WAU720907:WAV720907 WKQ720907:WKR720907 WUM720907:WUN720907 IA786443:IB786443 RW786443:RX786443 ABS786443:ABT786443 ALO786443:ALP786443 AVK786443:AVL786443 BFG786443:BFH786443 BPC786443:BPD786443 BYY786443:BYZ786443 CIU786443:CIV786443 CSQ786443:CSR786443 DCM786443:DCN786443 DMI786443:DMJ786443 DWE786443:DWF786443 EGA786443:EGB786443 EPW786443:EPX786443 EZS786443:EZT786443 FJO786443:FJP786443 FTK786443:FTL786443 GDG786443:GDH786443 GNC786443:GND786443 GWY786443:GWZ786443 HGU786443:HGV786443 HQQ786443:HQR786443 IAM786443:IAN786443 IKI786443:IKJ786443 IUE786443:IUF786443 JEA786443:JEB786443 JNW786443:JNX786443 JXS786443:JXT786443 KHO786443:KHP786443 KRK786443:KRL786443 LBG786443:LBH786443 LLC786443:LLD786443 LUY786443:LUZ786443 MEU786443:MEV786443 MOQ786443:MOR786443 MYM786443:MYN786443 NII786443:NIJ786443 NSE786443:NSF786443 OCA786443:OCB786443 OLW786443:OLX786443 OVS786443:OVT786443 PFO786443:PFP786443 PPK786443:PPL786443 PZG786443:PZH786443 QJC786443:QJD786443 QSY786443:QSZ786443 RCU786443:RCV786443 RMQ786443:RMR786443 RWM786443:RWN786443 SGI786443:SGJ786443 SQE786443:SQF786443 TAA786443:TAB786443 TJW786443:TJX786443 TTS786443:TTT786443 UDO786443:UDP786443 UNK786443:UNL786443 UXG786443:UXH786443 VHC786443:VHD786443 VQY786443:VQZ786443 WAU786443:WAV786443 WKQ786443:WKR786443 WUM786443:WUN786443 IA851979:IB851979 RW851979:RX851979 ABS851979:ABT851979 ALO851979:ALP851979 AVK851979:AVL851979 BFG851979:BFH851979 BPC851979:BPD851979 BYY851979:BYZ851979 CIU851979:CIV851979 CSQ851979:CSR851979 DCM851979:DCN851979 DMI851979:DMJ851979 DWE851979:DWF851979 EGA851979:EGB851979 EPW851979:EPX851979 EZS851979:EZT851979 FJO851979:FJP851979 FTK851979:FTL851979 GDG851979:GDH851979 GNC851979:GND851979 GWY851979:GWZ851979 HGU851979:HGV851979 HQQ851979:HQR851979 IAM851979:IAN851979 IKI851979:IKJ851979 IUE851979:IUF851979 JEA851979:JEB851979 JNW851979:JNX851979 JXS851979:JXT851979 KHO851979:KHP851979 KRK851979:KRL851979 LBG851979:LBH851979 LLC851979:LLD851979 LUY851979:LUZ851979 MEU851979:MEV851979 MOQ851979:MOR851979 MYM851979:MYN851979 NII851979:NIJ851979 NSE851979:NSF851979 OCA851979:OCB851979 OLW851979:OLX851979 OVS851979:OVT851979 PFO851979:PFP851979 PPK851979:PPL851979 PZG851979:PZH851979 QJC851979:QJD851979 QSY851979:QSZ851979 RCU851979:RCV851979 RMQ851979:RMR851979 RWM851979:RWN851979 SGI851979:SGJ851979 SQE851979:SQF851979 TAA851979:TAB851979 TJW851979:TJX851979 TTS851979:TTT851979 UDO851979:UDP851979 UNK851979:UNL851979 UXG851979:UXH851979 VHC851979:VHD851979 VQY851979:VQZ851979 WAU851979:WAV851979 WKQ851979:WKR851979 WUM851979:WUN851979 IA917515:IB917515 RW917515:RX917515 ABS917515:ABT917515 ALO917515:ALP917515 AVK917515:AVL917515 BFG917515:BFH917515 BPC917515:BPD917515 BYY917515:BYZ917515 CIU917515:CIV917515 CSQ917515:CSR917515 DCM917515:DCN917515 DMI917515:DMJ917515 DWE917515:DWF917515 EGA917515:EGB917515 EPW917515:EPX917515 EZS917515:EZT917515 FJO917515:FJP917515 FTK917515:FTL917515 GDG917515:GDH917515 GNC917515:GND917515 GWY917515:GWZ917515 HGU917515:HGV917515 HQQ917515:HQR917515 IAM917515:IAN917515 IKI917515:IKJ917515 IUE917515:IUF917515 JEA917515:JEB917515 JNW917515:JNX917515 JXS917515:JXT917515 KHO917515:KHP917515 KRK917515:KRL917515 LBG917515:LBH917515 LLC917515:LLD917515 LUY917515:LUZ917515 MEU917515:MEV917515 MOQ917515:MOR917515 MYM917515:MYN917515 NII917515:NIJ917515 NSE917515:NSF917515 OCA917515:OCB917515 OLW917515:OLX917515 OVS917515:OVT917515 PFO917515:PFP917515 PPK917515:PPL917515 PZG917515:PZH917515 QJC917515:QJD917515 QSY917515:QSZ917515 RCU917515:RCV917515 RMQ917515:RMR917515 RWM917515:RWN917515 SGI917515:SGJ917515 SQE917515:SQF917515 TAA917515:TAB917515 TJW917515:TJX917515 TTS917515:TTT917515 UDO917515:UDP917515 UNK917515:UNL917515 UXG917515:UXH917515 VHC917515:VHD917515 VQY917515:VQZ917515 WAU917515:WAV917515 WKQ917515:WKR917515 WUM917515:WUN917515 IA983051:IB983051 RW983051:RX983051 ABS983051:ABT983051 ALO983051:ALP983051 AVK983051:AVL983051 BFG983051:BFH983051 BPC983051:BPD983051 BYY983051:BYZ983051 CIU983051:CIV983051 CSQ983051:CSR983051 DCM983051:DCN983051 DMI983051:DMJ983051 DWE983051:DWF983051 EGA983051:EGB983051 EPW983051:EPX983051 EZS983051:EZT983051 FJO983051:FJP983051 FTK983051:FTL983051 GDG983051:GDH983051 GNC983051:GND983051 GWY983051:GWZ983051 HGU983051:HGV983051 HQQ983051:HQR983051 IAM983051:IAN983051 IKI983051:IKJ983051 IUE983051:IUF983051 JEA983051:JEB983051 JNW983051:JNX983051 JXS983051:JXT983051 KHO983051:KHP983051 KRK983051:KRL983051 LBG983051:LBH983051 LLC983051:LLD983051 LUY983051:LUZ983051 MEU983051:MEV983051 MOQ983051:MOR983051 MYM983051:MYN983051 NII983051:NIJ983051 NSE983051:NSF983051 OCA983051:OCB983051 OLW983051:OLX983051 OVS983051:OVT983051 PFO983051:PFP983051 PPK983051:PPL983051 PZG983051:PZH983051 QJC983051:QJD983051 QSY983051:QSZ983051 RCU983051:RCV983051 RMQ983051:RMR983051 RWM983051:RWN983051 SGI983051:SGJ983051 SQE983051:SQF983051 TAA983051:TAB983051 TJW983051:TJX983051 TTS983051:TTT983051 UDO983051:UDP983051 UNK983051:UNL983051 UXG983051:UXH983051 VHC983051:VHD983051 VQY983051:VQZ983051 WAU983051:WAV983051 WKQ983051:WKR983051 WUM983051:WUN983051 ID65547:IE65547 RZ65547:SA65547 ABV65547:ABW65547 ALR65547:ALS65547 AVN65547:AVO65547 BFJ65547:BFK65547 BPF65547:BPG65547 BZB65547:BZC65547 CIX65547:CIY65547 CST65547:CSU65547 DCP65547:DCQ65547 DML65547:DMM65547 DWH65547:DWI65547 EGD65547:EGE65547 EPZ65547:EQA65547 EZV65547:EZW65547 FJR65547:FJS65547 FTN65547:FTO65547 GDJ65547:GDK65547 GNF65547:GNG65547 GXB65547:GXC65547 HGX65547:HGY65547 HQT65547:HQU65547 IAP65547:IAQ65547 IKL65547:IKM65547 IUH65547:IUI65547 JED65547:JEE65547 JNZ65547:JOA65547 JXV65547:JXW65547 KHR65547:KHS65547 KRN65547:KRO65547 LBJ65547:LBK65547 LLF65547:LLG65547 LVB65547:LVC65547 MEX65547:MEY65547 MOT65547:MOU65547 MYP65547:MYQ65547 NIL65547:NIM65547 NSH65547:NSI65547 OCD65547:OCE65547 OLZ65547:OMA65547 OVV65547:OVW65547 PFR65547:PFS65547 PPN65547:PPO65547 PZJ65547:PZK65547 QJF65547:QJG65547 QTB65547:QTC65547 RCX65547:RCY65547 RMT65547:RMU65547 RWP65547:RWQ65547 SGL65547:SGM65547 SQH65547:SQI65547 TAD65547:TAE65547 TJZ65547:TKA65547 TTV65547:TTW65547 UDR65547:UDS65547 UNN65547:UNO65547 UXJ65547:UXK65547 VHF65547:VHG65547 VRB65547:VRC65547 WAX65547:WAY65547 WKT65547:WKU65547 WUP65547:WUQ65547 ID131083:IE131083 RZ131083:SA131083 ABV131083:ABW131083 ALR131083:ALS131083 AVN131083:AVO131083 BFJ131083:BFK131083 BPF131083:BPG131083 BZB131083:BZC131083 CIX131083:CIY131083 CST131083:CSU131083 DCP131083:DCQ131083 DML131083:DMM131083 DWH131083:DWI131083 EGD131083:EGE131083 EPZ131083:EQA131083 EZV131083:EZW131083 FJR131083:FJS131083 FTN131083:FTO131083 GDJ131083:GDK131083 GNF131083:GNG131083 GXB131083:GXC131083 HGX131083:HGY131083 HQT131083:HQU131083 IAP131083:IAQ131083 IKL131083:IKM131083 IUH131083:IUI131083 JED131083:JEE131083 JNZ131083:JOA131083 JXV131083:JXW131083 KHR131083:KHS131083 KRN131083:KRO131083 LBJ131083:LBK131083 LLF131083:LLG131083 LVB131083:LVC131083 MEX131083:MEY131083 MOT131083:MOU131083 MYP131083:MYQ131083 NIL131083:NIM131083 NSH131083:NSI131083 OCD131083:OCE131083 OLZ131083:OMA131083 OVV131083:OVW131083 PFR131083:PFS131083 PPN131083:PPO131083 PZJ131083:PZK131083 QJF131083:QJG131083 QTB131083:QTC131083 RCX131083:RCY131083 RMT131083:RMU131083 RWP131083:RWQ131083 SGL131083:SGM131083 SQH131083:SQI131083 TAD131083:TAE131083 TJZ131083:TKA131083 TTV131083:TTW131083 UDR131083:UDS131083 UNN131083:UNO131083 UXJ131083:UXK131083 VHF131083:VHG131083 VRB131083:VRC131083 WAX131083:WAY131083 WKT131083:WKU131083 WUP131083:WUQ131083 ID196619:IE196619 RZ196619:SA196619 ABV196619:ABW196619 ALR196619:ALS196619 AVN196619:AVO196619 BFJ196619:BFK196619 BPF196619:BPG196619 BZB196619:BZC196619 CIX196619:CIY196619 CST196619:CSU196619 DCP196619:DCQ196619 DML196619:DMM196619 DWH196619:DWI196619 EGD196619:EGE196619 EPZ196619:EQA196619 EZV196619:EZW196619 FJR196619:FJS196619 FTN196619:FTO196619 GDJ196619:GDK196619 GNF196619:GNG196619 GXB196619:GXC196619 HGX196619:HGY196619 HQT196619:HQU196619 IAP196619:IAQ196619 IKL196619:IKM196619 IUH196619:IUI196619 JED196619:JEE196619 JNZ196619:JOA196619 JXV196619:JXW196619 KHR196619:KHS196619 KRN196619:KRO196619 LBJ196619:LBK196619 LLF196619:LLG196619 LVB196619:LVC196619 MEX196619:MEY196619 MOT196619:MOU196619 MYP196619:MYQ196619 NIL196619:NIM196619 NSH196619:NSI196619 OCD196619:OCE196619 OLZ196619:OMA196619 OVV196619:OVW196619 PFR196619:PFS196619 PPN196619:PPO196619 PZJ196619:PZK196619 QJF196619:QJG196619 QTB196619:QTC196619 RCX196619:RCY196619 RMT196619:RMU196619 RWP196619:RWQ196619 SGL196619:SGM196619 SQH196619:SQI196619 TAD196619:TAE196619 TJZ196619:TKA196619 TTV196619:TTW196619 UDR196619:UDS196619 UNN196619:UNO196619 UXJ196619:UXK196619 VHF196619:VHG196619 VRB196619:VRC196619 WAX196619:WAY196619 WKT196619:WKU196619 WUP196619:WUQ196619 ID262155:IE262155 RZ262155:SA262155 ABV262155:ABW262155 ALR262155:ALS262155 AVN262155:AVO262155 BFJ262155:BFK262155 BPF262155:BPG262155 BZB262155:BZC262155 CIX262155:CIY262155 CST262155:CSU262155 DCP262155:DCQ262155 DML262155:DMM262155 DWH262155:DWI262155 EGD262155:EGE262155 EPZ262155:EQA262155 EZV262155:EZW262155 FJR262155:FJS262155 FTN262155:FTO262155 GDJ262155:GDK262155 GNF262155:GNG262155 GXB262155:GXC262155 HGX262155:HGY262155 HQT262155:HQU262155 IAP262155:IAQ262155 IKL262155:IKM262155 IUH262155:IUI262155 JED262155:JEE262155 JNZ262155:JOA262155 JXV262155:JXW262155 KHR262155:KHS262155 KRN262155:KRO262155 LBJ262155:LBK262155 LLF262155:LLG262155 LVB262155:LVC262155 MEX262155:MEY262155 MOT262155:MOU262155 MYP262155:MYQ262155 NIL262155:NIM262155 NSH262155:NSI262155 OCD262155:OCE262155 OLZ262155:OMA262155 OVV262155:OVW262155 PFR262155:PFS262155 PPN262155:PPO262155 PZJ262155:PZK262155 QJF262155:QJG262155 QTB262155:QTC262155 RCX262155:RCY262155 RMT262155:RMU262155 RWP262155:RWQ262155 SGL262155:SGM262155 SQH262155:SQI262155 TAD262155:TAE262155 TJZ262155:TKA262155 TTV262155:TTW262155 UDR262155:UDS262155 UNN262155:UNO262155 UXJ262155:UXK262155 VHF262155:VHG262155 VRB262155:VRC262155 WAX262155:WAY262155 WKT262155:WKU262155 WUP262155:WUQ262155 ID327691:IE327691 RZ327691:SA327691 ABV327691:ABW327691 ALR327691:ALS327691 AVN327691:AVO327691 BFJ327691:BFK327691 BPF327691:BPG327691 BZB327691:BZC327691 CIX327691:CIY327691 CST327691:CSU327691 DCP327691:DCQ327691 DML327691:DMM327691 DWH327691:DWI327691 EGD327691:EGE327691 EPZ327691:EQA327691 EZV327691:EZW327691 FJR327691:FJS327691 FTN327691:FTO327691 GDJ327691:GDK327691 GNF327691:GNG327691 GXB327691:GXC327691 HGX327691:HGY327691 HQT327691:HQU327691 IAP327691:IAQ327691 IKL327691:IKM327691 IUH327691:IUI327691 JED327691:JEE327691 JNZ327691:JOA327691 JXV327691:JXW327691 KHR327691:KHS327691 KRN327691:KRO327691 LBJ327691:LBK327691 LLF327691:LLG327691 LVB327691:LVC327691 MEX327691:MEY327691 MOT327691:MOU327691 MYP327691:MYQ327691 NIL327691:NIM327691 NSH327691:NSI327691 OCD327691:OCE327691 OLZ327691:OMA327691 OVV327691:OVW327691 PFR327691:PFS327691 PPN327691:PPO327691 PZJ327691:PZK327691 QJF327691:QJG327691 QTB327691:QTC327691 RCX327691:RCY327691 RMT327691:RMU327691 RWP327691:RWQ327691 SGL327691:SGM327691 SQH327691:SQI327691 TAD327691:TAE327691 TJZ327691:TKA327691 TTV327691:TTW327691 UDR327691:UDS327691 UNN327691:UNO327691 UXJ327691:UXK327691 VHF327691:VHG327691 VRB327691:VRC327691 WAX327691:WAY327691 WKT327691:WKU327691 WUP327691:WUQ327691 ID393227:IE393227 RZ393227:SA393227 ABV393227:ABW393227 ALR393227:ALS393227 AVN393227:AVO393227 BFJ393227:BFK393227 BPF393227:BPG393227 BZB393227:BZC393227 CIX393227:CIY393227 CST393227:CSU393227 DCP393227:DCQ393227 DML393227:DMM393227 DWH393227:DWI393227 EGD393227:EGE393227 EPZ393227:EQA393227 EZV393227:EZW393227 FJR393227:FJS393227 FTN393227:FTO393227 GDJ393227:GDK393227 GNF393227:GNG393227 GXB393227:GXC393227 HGX393227:HGY393227 HQT393227:HQU393227 IAP393227:IAQ393227 IKL393227:IKM393227 IUH393227:IUI393227 JED393227:JEE393227 JNZ393227:JOA393227 JXV393227:JXW393227 KHR393227:KHS393227 KRN393227:KRO393227 LBJ393227:LBK393227 LLF393227:LLG393227 LVB393227:LVC393227 MEX393227:MEY393227 MOT393227:MOU393227 MYP393227:MYQ393227 NIL393227:NIM393227 NSH393227:NSI393227 OCD393227:OCE393227 OLZ393227:OMA393227 OVV393227:OVW393227 PFR393227:PFS393227 PPN393227:PPO393227 PZJ393227:PZK393227 QJF393227:QJG393227 QTB393227:QTC393227 RCX393227:RCY393227 RMT393227:RMU393227 RWP393227:RWQ393227 SGL393227:SGM393227 SQH393227:SQI393227 TAD393227:TAE393227 TJZ393227:TKA393227 TTV393227:TTW393227 UDR393227:UDS393227 UNN393227:UNO393227 UXJ393227:UXK393227 VHF393227:VHG393227 VRB393227:VRC393227 WAX393227:WAY393227 WKT393227:WKU393227 WUP393227:WUQ393227 ID458763:IE458763 RZ458763:SA458763 ABV458763:ABW458763 ALR458763:ALS458763 AVN458763:AVO458763 BFJ458763:BFK458763 BPF458763:BPG458763 BZB458763:BZC458763 CIX458763:CIY458763 CST458763:CSU458763 DCP458763:DCQ458763 DML458763:DMM458763 DWH458763:DWI458763 EGD458763:EGE458763 EPZ458763:EQA458763 EZV458763:EZW458763 FJR458763:FJS458763 FTN458763:FTO458763 GDJ458763:GDK458763 GNF458763:GNG458763 GXB458763:GXC458763 HGX458763:HGY458763 HQT458763:HQU458763 IAP458763:IAQ458763 IKL458763:IKM458763 IUH458763:IUI458763 JED458763:JEE458763 JNZ458763:JOA458763 JXV458763:JXW458763 KHR458763:KHS458763 KRN458763:KRO458763 LBJ458763:LBK458763 LLF458763:LLG458763 LVB458763:LVC458763 MEX458763:MEY458763 MOT458763:MOU458763 MYP458763:MYQ458763 NIL458763:NIM458763 NSH458763:NSI458763 OCD458763:OCE458763 OLZ458763:OMA458763 OVV458763:OVW458763 PFR458763:PFS458763 PPN458763:PPO458763 PZJ458763:PZK458763 QJF458763:QJG458763 QTB458763:QTC458763 RCX458763:RCY458763 RMT458763:RMU458763 RWP458763:RWQ458763 SGL458763:SGM458763 SQH458763:SQI458763 TAD458763:TAE458763 TJZ458763:TKA458763 TTV458763:TTW458763 UDR458763:UDS458763 UNN458763:UNO458763 UXJ458763:UXK458763 VHF458763:VHG458763 VRB458763:VRC458763 WAX458763:WAY458763 WKT458763:WKU458763 WUP458763:WUQ458763 ID524299:IE524299 RZ524299:SA524299 ABV524299:ABW524299 ALR524299:ALS524299 AVN524299:AVO524299 BFJ524299:BFK524299 BPF524299:BPG524299 BZB524299:BZC524299 CIX524299:CIY524299 CST524299:CSU524299 DCP524299:DCQ524299 DML524299:DMM524299 DWH524299:DWI524299 EGD524299:EGE524299 EPZ524299:EQA524299 EZV524299:EZW524299 FJR524299:FJS524299 FTN524299:FTO524299 GDJ524299:GDK524299 GNF524299:GNG524299 GXB524299:GXC524299 HGX524299:HGY524299 HQT524299:HQU524299 IAP524299:IAQ524299 IKL524299:IKM524299 IUH524299:IUI524299 JED524299:JEE524299 JNZ524299:JOA524299 JXV524299:JXW524299 KHR524299:KHS524299 KRN524299:KRO524299 LBJ524299:LBK524299 LLF524299:LLG524299 LVB524299:LVC524299 MEX524299:MEY524299 MOT524299:MOU524299 MYP524299:MYQ524299 NIL524299:NIM524299 NSH524299:NSI524299 OCD524299:OCE524299 OLZ524299:OMA524299 OVV524299:OVW524299 PFR524299:PFS524299 PPN524299:PPO524299 PZJ524299:PZK524299 QJF524299:QJG524299 QTB524299:QTC524299 RCX524299:RCY524299 RMT524299:RMU524299 RWP524299:RWQ524299 SGL524299:SGM524299 SQH524299:SQI524299 TAD524299:TAE524299 TJZ524299:TKA524299 TTV524299:TTW524299 UDR524299:UDS524299 UNN524299:UNO524299 UXJ524299:UXK524299 VHF524299:VHG524299 VRB524299:VRC524299 WAX524299:WAY524299 WKT524299:WKU524299 WUP524299:WUQ524299 ID589835:IE589835 RZ589835:SA589835 ABV589835:ABW589835 ALR589835:ALS589835 AVN589835:AVO589835 BFJ589835:BFK589835 BPF589835:BPG589835 BZB589835:BZC589835 CIX589835:CIY589835 CST589835:CSU589835 DCP589835:DCQ589835 DML589835:DMM589835 DWH589835:DWI589835 EGD589835:EGE589835 EPZ589835:EQA589835 EZV589835:EZW589835 FJR589835:FJS589835 FTN589835:FTO589835 GDJ589835:GDK589835 GNF589835:GNG589835 GXB589835:GXC589835 HGX589835:HGY589835 HQT589835:HQU589835 IAP589835:IAQ589835 IKL589835:IKM589835 IUH589835:IUI589835 JED589835:JEE589835 JNZ589835:JOA589835 JXV589835:JXW589835 KHR589835:KHS589835 KRN589835:KRO589835 LBJ589835:LBK589835 LLF589835:LLG589835 LVB589835:LVC589835 MEX589835:MEY589835 MOT589835:MOU589835 MYP589835:MYQ589835 NIL589835:NIM589835 NSH589835:NSI589835 OCD589835:OCE589835 OLZ589835:OMA589835 OVV589835:OVW589835 PFR589835:PFS589835 PPN589835:PPO589835 PZJ589835:PZK589835 QJF589835:QJG589835 QTB589835:QTC589835 RCX589835:RCY589835 RMT589835:RMU589835 RWP589835:RWQ589835 SGL589835:SGM589835 SQH589835:SQI589835 TAD589835:TAE589835 TJZ589835:TKA589835 TTV589835:TTW589835 UDR589835:UDS589835 UNN589835:UNO589835 UXJ589835:UXK589835 VHF589835:VHG589835 VRB589835:VRC589835 WAX589835:WAY589835 WKT589835:WKU589835 WUP589835:WUQ589835 ID655371:IE655371 RZ655371:SA655371 ABV655371:ABW655371 ALR655371:ALS655371 AVN655371:AVO655371 BFJ655371:BFK655371 BPF655371:BPG655371 BZB655371:BZC655371 CIX655371:CIY655371 CST655371:CSU655371 DCP655371:DCQ655371 DML655371:DMM655371 DWH655371:DWI655371 EGD655371:EGE655371 EPZ655371:EQA655371 EZV655371:EZW655371 FJR655371:FJS655371 FTN655371:FTO655371 GDJ655371:GDK655371 GNF655371:GNG655371 GXB655371:GXC655371 HGX655371:HGY655371 HQT655371:HQU655371 IAP655371:IAQ655371 IKL655371:IKM655371 IUH655371:IUI655371 JED655371:JEE655371 JNZ655371:JOA655371 JXV655371:JXW655371 KHR655371:KHS655371 KRN655371:KRO655371 LBJ655371:LBK655371 LLF655371:LLG655371 LVB655371:LVC655371 MEX655371:MEY655371 MOT655371:MOU655371 MYP655371:MYQ655371 NIL655371:NIM655371 NSH655371:NSI655371 OCD655371:OCE655371 OLZ655371:OMA655371 OVV655371:OVW655371 PFR655371:PFS655371 PPN655371:PPO655371 PZJ655371:PZK655371 QJF655371:QJG655371 QTB655371:QTC655371 RCX655371:RCY655371 RMT655371:RMU655371 RWP655371:RWQ655371 SGL655371:SGM655371 SQH655371:SQI655371 TAD655371:TAE655371 TJZ655371:TKA655371 TTV655371:TTW655371 UDR655371:UDS655371 UNN655371:UNO655371 UXJ655371:UXK655371 VHF655371:VHG655371 VRB655371:VRC655371 WAX655371:WAY655371 WKT655371:WKU655371 WUP655371:WUQ655371 ID720907:IE720907 RZ720907:SA720907 ABV720907:ABW720907 ALR720907:ALS720907 AVN720907:AVO720907 BFJ720907:BFK720907 BPF720907:BPG720907 BZB720907:BZC720907 CIX720907:CIY720907 CST720907:CSU720907 DCP720907:DCQ720907 DML720907:DMM720907 DWH720907:DWI720907 EGD720907:EGE720907 EPZ720907:EQA720907 EZV720907:EZW720907 FJR720907:FJS720907 FTN720907:FTO720907 GDJ720907:GDK720907 GNF720907:GNG720907 GXB720907:GXC720907 HGX720907:HGY720907 HQT720907:HQU720907 IAP720907:IAQ720907 IKL720907:IKM720907 IUH720907:IUI720907 JED720907:JEE720907 JNZ720907:JOA720907 JXV720907:JXW720907 KHR720907:KHS720907 KRN720907:KRO720907 LBJ720907:LBK720907 LLF720907:LLG720907 LVB720907:LVC720907 MEX720907:MEY720907 MOT720907:MOU720907 MYP720907:MYQ720907 NIL720907:NIM720907 NSH720907:NSI720907 OCD720907:OCE720907 OLZ720907:OMA720907 OVV720907:OVW720907 PFR720907:PFS720907 PPN720907:PPO720907 PZJ720907:PZK720907 QJF720907:QJG720907 QTB720907:QTC720907 RCX720907:RCY720907 RMT720907:RMU720907 RWP720907:RWQ720907 SGL720907:SGM720907 SQH720907:SQI720907 TAD720907:TAE720907 TJZ720907:TKA720907 TTV720907:TTW720907 UDR720907:UDS720907 UNN720907:UNO720907 UXJ720907:UXK720907 VHF720907:VHG720907 VRB720907:VRC720907 WAX720907:WAY720907 WKT720907:WKU720907 WUP720907:WUQ720907 ID786443:IE786443 RZ786443:SA786443 ABV786443:ABW786443 ALR786443:ALS786443 AVN786443:AVO786443 BFJ786443:BFK786443 BPF786443:BPG786443 BZB786443:BZC786443 CIX786443:CIY786443 CST786443:CSU786443 DCP786443:DCQ786443 DML786443:DMM786443 DWH786443:DWI786443 EGD786443:EGE786443 EPZ786443:EQA786443 EZV786443:EZW786443 FJR786443:FJS786443 FTN786443:FTO786443 GDJ786443:GDK786443 GNF786443:GNG786443 GXB786443:GXC786443 HGX786443:HGY786443 HQT786443:HQU786443 IAP786443:IAQ786443 IKL786443:IKM786443 IUH786443:IUI786443 JED786443:JEE786443 JNZ786443:JOA786443 JXV786443:JXW786443 KHR786443:KHS786443 KRN786443:KRO786443 LBJ786443:LBK786443 LLF786443:LLG786443 LVB786443:LVC786443 MEX786443:MEY786443 MOT786443:MOU786443 MYP786443:MYQ786443 NIL786443:NIM786443 NSH786443:NSI786443 OCD786443:OCE786443 OLZ786443:OMA786443 OVV786443:OVW786443 PFR786443:PFS786443 PPN786443:PPO786443 PZJ786443:PZK786443 QJF786443:QJG786443 QTB786443:QTC786443 RCX786443:RCY786443 RMT786443:RMU786443 RWP786443:RWQ786443 SGL786443:SGM786443 SQH786443:SQI786443 TAD786443:TAE786443 TJZ786443:TKA786443 TTV786443:TTW786443 UDR786443:UDS786443 UNN786443:UNO786443 UXJ786443:UXK786443 VHF786443:VHG786443 VRB786443:VRC786443 WAX786443:WAY786443 WKT786443:WKU786443 WUP786443:WUQ786443 ID851979:IE851979 RZ851979:SA851979 ABV851979:ABW851979 ALR851979:ALS851979 AVN851979:AVO851979 BFJ851979:BFK851979 BPF851979:BPG851979 BZB851979:BZC851979 CIX851979:CIY851979 CST851979:CSU851979 DCP851979:DCQ851979 DML851979:DMM851979 DWH851979:DWI851979 EGD851979:EGE851979 EPZ851979:EQA851979 EZV851979:EZW851979 FJR851979:FJS851979 FTN851979:FTO851979 GDJ851979:GDK851979 GNF851979:GNG851979 GXB851979:GXC851979 HGX851979:HGY851979 HQT851979:HQU851979 IAP851979:IAQ851979 IKL851979:IKM851979 IUH851979:IUI851979 JED851979:JEE851979 JNZ851979:JOA851979 JXV851979:JXW851979 KHR851979:KHS851979 KRN851979:KRO851979 LBJ851979:LBK851979 LLF851979:LLG851979 LVB851979:LVC851979 MEX851979:MEY851979 MOT851979:MOU851979 MYP851979:MYQ851979 NIL851979:NIM851979 NSH851979:NSI851979 OCD851979:OCE851979 OLZ851979:OMA851979 OVV851979:OVW851979 PFR851979:PFS851979 PPN851979:PPO851979 PZJ851979:PZK851979 QJF851979:QJG851979 QTB851979:QTC851979 RCX851979:RCY851979 RMT851979:RMU851979 RWP851979:RWQ851979 SGL851979:SGM851979 SQH851979:SQI851979 TAD851979:TAE851979 TJZ851979:TKA851979 TTV851979:TTW851979 UDR851979:UDS851979 UNN851979:UNO851979 UXJ851979:UXK851979 VHF851979:VHG851979 VRB851979:VRC851979 WAX851979:WAY851979 WKT851979:WKU851979 WUP851979:WUQ851979 ID917515:IE917515 RZ917515:SA917515 ABV917515:ABW917515 ALR917515:ALS917515 AVN917515:AVO917515 BFJ917515:BFK917515 BPF917515:BPG917515 BZB917515:BZC917515 CIX917515:CIY917515 CST917515:CSU917515 DCP917515:DCQ917515 DML917515:DMM917515 DWH917515:DWI917515 EGD917515:EGE917515 EPZ917515:EQA917515 EZV917515:EZW917515 FJR917515:FJS917515 FTN917515:FTO917515 GDJ917515:GDK917515 GNF917515:GNG917515 GXB917515:GXC917515 HGX917515:HGY917515 HQT917515:HQU917515 IAP917515:IAQ917515 IKL917515:IKM917515 IUH917515:IUI917515 JED917515:JEE917515 JNZ917515:JOA917515 JXV917515:JXW917515 KHR917515:KHS917515 KRN917515:KRO917515 LBJ917515:LBK917515 LLF917515:LLG917515 LVB917515:LVC917515 MEX917515:MEY917515 MOT917515:MOU917515 MYP917515:MYQ917515 NIL917515:NIM917515 NSH917515:NSI917515 OCD917515:OCE917515 OLZ917515:OMA917515 OVV917515:OVW917515 PFR917515:PFS917515 PPN917515:PPO917515 PZJ917515:PZK917515 QJF917515:QJG917515 QTB917515:QTC917515 RCX917515:RCY917515 RMT917515:RMU917515 RWP917515:RWQ917515 SGL917515:SGM917515 SQH917515:SQI917515 TAD917515:TAE917515 TJZ917515:TKA917515 TTV917515:TTW917515 UDR917515:UDS917515 UNN917515:UNO917515 UXJ917515:UXK917515 VHF917515:VHG917515 VRB917515:VRC917515 WAX917515:WAY917515 WKT917515:WKU917515 WUP917515:WUQ917515 ID983051:IE983051 RZ983051:SA983051 ABV983051:ABW983051 ALR983051:ALS983051 AVN983051:AVO983051 BFJ983051:BFK983051 BPF983051:BPG983051 BZB983051:BZC983051 CIX983051:CIY983051 CST983051:CSU983051 DCP983051:DCQ983051 DML983051:DMM983051 DWH983051:DWI983051 EGD983051:EGE983051 EPZ983051:EQA983051 EZV983051:EZW983051 FJR983051:FJS983051 FTN983051:FTO983051 GDJ983051:GDK983051 GNF983051:GNG983051 GXB983051:GXC983051 HGX983051:HGY983051 HQT983051:HQU983051 IAP983051:IAQ983051 IKL983051:IKM983051 IUH983051:IUI983051 JED983051:JEE983051 JNZ983051:JOA983051 JXV983051:JXW983051 KHR983051:KHS983051 KRN983051:KRO983051 LBJ983051:LBK983051 LLF983051:LLG983051 LVB983051:LVC983051 MEX983051:MEY983051 MOT983051:MOU983051 MYP983051:MYQ983051 NIL983051:NIM983051 NSH983051:NSI983051 OCD983051:OCE983051 OLZ983051:OMA983051 OVV983051:OVW983051 PFR983051:PFS983051 PPN983051:PPO983051 PZJ983051:PZK983051 QJF983051:QJG983051 QTB983051:QTC983051 RCX983051:RCY983051 RMT983051:RMU983051 RWP983051:RWQ983051 SGL983051:SGM983051 SQH983051:SQI983051 TAD983051:TAE983051 TJZ983051:TKA983051 TTV983051:TTW983051 UDR983051:UDS983051 UNN983051:UNO983051 UXJ983051:UXK983051 VHF983051:VHG983051 VRB983051:VRC983051 WAX983051:WAY983051 WKT983051:WKU983051 WUP983051:WUQ983051 IJ65547:IK65547 SF65547:SG65547 ACB65547:ACC65547 ALX65547:ALY65547 AVT65547:AVU65547 BFP65547:BFQ65547 BPL65547:BPM65547 BZH65547:BZI65547 CJD65547:CJE65547 CSZ65547:CTA65547 DCV65547:DCW65547 DMR65547:DMS65547 DWN65547:DWO65547 EGJ65547:EGK65547 EQF65547:EQG65547 FAB65547:FAC65547 FJX65547:FJY65547 FTT65547:FTU65547 GDP65547:GDQ65547 GNL65547:GNM65547 GXH65547:GXI65547 HHD65547:HHE65547 HQZ65547:HRA65547 IAV65547:IAW65547 IKR65547:IKS65547 IUN65547:IUO65547 JEJ65547:JEK65547 JOF65547:JOG65547 JYB65547:JYC65547 KHX65547:KHY65547 KRT65547:KRU65547 LBP65547:LBQ65547 LLL65547:LLM65547 LVH65547:LVI65547 MFD65547:MFE65547 MOZ65547:MPA65547 MYV65547:MYW65547 NIR65547:NIS65547 NSN65547:NSO65547 OCJ65547:OCK65547 OMF65547:OMG65547 OWB65547:OWC65547 PFX65547:PFY65547 PPT65547:PPU65547 PZP65547:PZQ65547 QJL65547:QJM65547 QTH65547:QTI65547 RDD65547:RDE65547 RMZ65547:RNA65547 RWV65547:RWW65547 SGR65547:SGS65547 SQN65547:SQO65547 TAJ65547:TAK65547 TKF65547:TKG65547 TUB65547:TUC65547 UDX65547:UDY65547 UNT65547:UNU65547 UXP65547:UXQ65547 VHL65547:VHM65547 VRH65547:VRI65547 WBD65547:WBE65547 WKZ65547:WLA65547 WUV65547:WUW65547 IJ131083:IK131083 SF131083:SG131083 ACB131083:ACC131083 ALX131083:ALY131083 AVT131083:AVU131083 BFP131083:BFQ131083 BPL131083:BPM131083 BZH131083:BZI131083 CJD131083:CJE131083 CSZ131083:CTA131083 DCV131083:DCW131083 DMR131083:DMS131083 DWN131083:DWO131083 EGJ131083:EGK131083 EQF131083:EQG131083 FAB131083:FAC131083 FJX131083:FJY131083 FTT131083:FTU131083 GDP131083:GDQ131083 GNL131083:GNM131083 GXH131083:GXI131083 HHD131083:HHE131083 HQZ131083:HRA131083 IAV131083:IAW131083 IKR131083:IKS131083 IUN131083:IUO131083 JEJ131083:JEK131083 JOF131083:JOG131083 JYB131083:JYC131083 KHX131083:KHY131083 KRT131083:KRU131083 LBP131083:LBQ131083 LLL131083:LLM131083 LVH131083:LVI131083 MFD131083:MFE131083 MOZ131083:MPA131083 MYV131083:MYW131083 NIR131083:NIS131083 NSN131083:NSO131083 OCJ131083:OCK131083 OMF131083:OMG131083 OWB131083:OWC131083 PFX131083:PFY131083 PPT131083:PPU131083 PZP131083:PZQ131083 QJL131083:QJM131083 QTH131083:QTI131083 RDD131083:RDE131083 RMZ131083:RNA131083 RWV131083:RWW131083 SGR131083:SGS131083 SQN131083:SQO131083 TAJ131083:TAK131083 TKF131083:TKG131083 TUB131083:TUC131083 UDX131083:UDY131083 UNT131083:UNU131083 UXP131083:UXQ131083 VHL131083:VHM131083 VRH131083:VRI131083 WBD131083:WBE131083 WKZ131083:WLA131083 WUV131083:WUW131083 IJ196619:IK196619 SF196619:SG196619 ACB196619:ACC196619 ALX196619:ALY196619 AVT196619:AVU196619 BFP196619:BFQ196619 BPL196619:BPM196619 BZH196619:BZI196619 CJD196619:CJE196619 CSZ196619:CTA196619 DCV196619:DCW196619 DMR196619:DMS196619 DWN196619:DWO196619 EGJ196619:EGK196619 EQF196619:EQG196619 FAB196619:FAC196619 FJX196619:FJY196619 FTT196619:FTU196619 GDP196619:GDQ196619 GNL196619:GNM196619 GXH196619:GXI196619 HHD196619:HHE196619 HQZ196619:HRA196619 IAV196619:IAW196619 IKR196619:IKS196619 IUN196619:IUO196619 JEJ196619:JEK196619 JOF196619:JOG196619 JYB196619:JYC196619 KHX196619:KHY196619 KRT196619:KRU196619 LBP196619:LBQ196619 LLL196619:LLM196619 LVH196619:LVI196619 MFD196619:MFE196619 MOZ196619:MPA196619 MYV196619:MYW196619 NIR196619:NIS196619 NSN196619:NSO196619 OCJ196619:OCK196619 OMF196619:OMG196619 OWB196619:OWC196619 PFX196619:PFY196619 PPT196619:PPU196619 PZP196619:PZQ196619 QJL196619:QJM196619 QTH196619:QTI196619 RDD196619:RDE196619 RMZ196619:RNA196619 RWV196619:RWW196619 SGR196619:SGS196619 SQN196619:SQO196619 TAJ196619:TAK196619 TKF196619:TKG196619 TUB196619:TUC196619 UDX196619:UDY196619 UNT196619:UNU196619 UXP196619:UXQ196619 VHL196619:VHM196619 VRH196619:VRI196619 WBD196619:WBE196619 WKZ196619:WLA196619 WUV196619:WUW196619 IJ262155:IK262155 SF262155:SG262155 ACB262155:ACC262155 ALX262155:ALY262155 AVT262155:AVU262155 BFP262155:BFQ262155 BPL262155:BPM262155 BZH262155:BZI262155 CJD262155:CJE262155 CSZ262155:CTA262155 DCV262155:DCW262155 DMR262155:DMS262155 DWN262155:DWO262155 EGJ262155:EGK262155 EQF262155:EQG262155 FAB262155:FAC262155 FJX262155:FJY262155 FTT262155:FTU262155 GDP262155:GDQ262155 GNL262155:GNM262155 GXH262155:GXI262155 HHD262155:HHE262155 HQZ262155:HRA262155 IAV262155:IAW262155 IKR262155:IKS262155 IUN262155:IUO262155 JEJ262155:JEK262155 JOF262155:JOG262155 JYB262155:JYC262155 KHX262155:KHY262155 KRT262155:KRU262155 LBP262155:LBQ262155 LLL262155:LLM262155 LVH262155:LVI262155 MFD262155:MFE262155 MOZ262155:MPA262155 MYV262155:MYW262155 NIR262155:NIS262155 NSN262155:NSO262155 OCJ262155:OCK262155 OMF262155:OMG262155 OWB262155:OWC262155 PFX262155:PFY262155 PPT262155:PPU262155 PZP262155:PZQ262155 QJL262155:QJM262155 QTH262155:QTI262155 RDD262155:RDE262155 RMZ262155:RNA262155 RWV262155:RWW262155 SGR262155:SGS262155 SQN262155:SQO262155 TAJ262155:TAK262155 TKF262155:TKG262155 TUB262155:TUC262155 UDX262155:UDY262155 UNT262155:UNU262155 UXP262155:UXQ262155 VHL262155:VHM262155 VRH262155:VRI262155 WBD262155:WBE262155 WKZ262155:WLA262155 WUV262155:WUW262155 IJ327691:IK327691 SF327691:SG327691 ACB327691:ACC327691 ALX327691:ALY327691 AVT327691:AVU327691 BFP327691:BFQ327691 BPL327691:BPM327691 BZH327691:BZI327691 CJD327691:CJE327691 CSZ327691:CTA327691 DCV327691:DCW327691 DMR327691:DMS327691 DWN327691:DWO327691 EGJ327691:EGK327691 EQF327691:EQG327691 FAB327691:FAC327691 FJX327691:FJY327691 FTT327691:FTU327691 GDP327691:GDQ327691 GNL327691:GNM327691 GXH327691:GXI327691 HHD327691:HHE327691 HQZ327691:HRA327691 IAV327691:IAW327691 IKR327691:IKS327691 IUN327691:IUO327691 JEJ327691:JEK327691 JOF327691:JOG327691 JYB327691:JYC327691 KHX327691:KHY327691 KRT327691:KRU327691 LBP327691:LBQ327691 LLL327691:LLM327691 LVH327691:LVI327691 MFD327691:MFE327691 MOZ327691:MPA327691 MYV327691:MYW327691 NIR327691:NIS327691 NSN327691:NSO327691 OCJ327691:OCK327691 OMF327691:OMG327691 OWB327691:OWC327691 PFX327691:PFY327691 PPT327691:PPU327691 PZP327691:PZQ327691 QJL327691:QJM327691 QTH327691:QTI327691 RDD327691:RDE327691 RMZ327691:RNA327691 RWV327691:RWW327691 SGR327691:SGS327691 SQN327691:SQO327691 TAJ327691:TAK327691 TKF327691:TKG327691 TUB327691:TUC327691 UDX327691:UDY327691 UNT327691:UNU327691 UXP327691:UXQ327691 VHL327691:VHM327691 VRH327691:VRI327691 WBD327691:WBE327691 WKZ327691:WLA327691 WUV327691:WUW327691 IJ393227:IK393227 SF393227:SG393227 ACB393227:ACC393227 ALX393227:ALY393227 AVT393227:AVU393227 BFP393227:BFQ393227 BPL393227:BPM393227 BZH393227:BZI393227 CJD393227:CJE393227 CSZ393227:CTA393227 DCV393227:DCW393227 DMR393227:DMS393227 DWN393227:DWO393227 EGJ393227:EGK393227 EQF393227:EQG393227 FAB393227:FAC393227 FJX393227:FJY393227 FTT393227:FTU393227 GDP393227:GDQ393227 GNL393227:GNM393227 GXH393227:GXI393227 HHD393227:HHE393227 HQZ393227:HRA393227 IAV393227:IAW393227 IKR393227:IKS393227 IUN393227:IUO393227 JEJ393227:JEK393227 JOF393227:JOG393227 JYB393227:JYC393227 KHX393227:KHY393227 KRT393227:KRU393227 LBP393227:LBQ393227 LLL393227:LLM393227 LVH393227:LVI393227 MFD393227:MFE393227 MOZ393227:MPA393227 MYV393227:MYW393227 NIR393227:NIS393227 NSN393227:NSO393227 OCJ393227:OCK393227 OMF393227:OMG393227 OWB393227:OWC393227 PFX393227:PFY393227 PPT393227:PPU393227 PZP393227:PZQ393227 QJL393227:QJM393227 QTH393227:QTI393227 RDD393227:RDE393227 RMZ393227:RNA393227 RWV393227:RWW393227 SGR393227:SGS393227 SQN393227:SQO393227 TAJ393227:TAK393227 TKF393227:TKG393227 TUB393227:TUC393227 UDX393227:UDY393227 UNT393227:UNU393227 UXP393227:UXQ393227 VHL393227:VHM393227 VRH393227:VRI393227 WBD393227:WBE393227 WKZ393227:WLA393227 WUV393227:WUW393227 IJ458763:IK458763 SF458763:SG458763 ACB458763:ACC458763 ALX458763:ALY458763 AVT458763:AVU458763 BFP458763:BFQ458763 BPL458763:BPM458763 BZH458763:BZI458763 CJD458763:CJE458763 CSZ458763:CTA458763 DCV458763:DCW458763 DMR458763:DMS458763 DWN458763:DWO458763 EGJ458763:EGK458763 EQF458763:EQG458763 FAB458763:FAC458763 FJX458763:FJY458763 FTT458763:FTU458763 GDP458763:GDQ458763 GNL458763:GNM458763 GXH458763:GXI458763 HHD458763:HHE458763 HQZ458763:HRA458763 IAV458763:IAW458763 IKR458763:IKS458763 IUN458763:IUO458763 JEJ458763:JEK458763 JOF458763:JOG458763 JYB458763:JYC458763 KHX458763:KHY458763 KRT458763:KRU458763 LBP458763:LBQ458763 LLL458763:LLM458763 LVH458763:LVI458763 MFD458763:MFE458763 MOZ458763:MPA458763 MYV458763:MYW458763 NIR458763:NIS458763 NSN458763:NSO458763 OCJ458763:OCK458763 OMF458763:OMG458763 OWB458763:OWC458763 PFX458763:PFY458763 PPT458763:PPU458763 PZP458763:PZQ458763 QJL458763:QJM458763 QTH458763:QTI458763 RDD458763:RDE458763 RMZ458763:RNA458763 RWV458763:RWW458763 SGR458763:SGS458763 SQN458763:SQO458763 TAJ458763:TAK458763 TKF458763:TKG458763 TUB458763:TUC458763 UDX458763:UDY458763 UNT458763:UNU458763 UXP458763:UXQ458763 VHL458763:VHM458763 VRH458763:VRI458763 WBD458763:WBE458763 WKZ458763:WLA458763 WUV458763:WUW458763 IJ524299:IK524299 SF524299:SG524299 ACB524299:ACC524299 ALX524299:ALY524299 AVT524299:AVU524299 BFP524299:BFQ524299 BPL524299:BPM524299 BZH524299:BZI524299 CJD524299:CJE524299 CSZ524299:CTA524299 DCV524299:DCW524299 DMR524299:DMS524299 DWN524299:DWO524299 EGJ524299:EGK524299 EQF524299:EQG524299 FAB524299:FAC524299 FJX524299:FJY524299 FTT524299:FTU524299 GDP524299:GDQ524299 GNL524299:GNM524299 GXH524299:GXI524299 HHD524299:HHE524299 HQZ524299:HRA524299 IAV524299:IAW524299 IKR524299:IKS524299 IUN524299:IUO524299 JEJ524299:JEK524299 JOF524299:JOG524299 JYB524299:JYC524299 KHX524299:KHY524299 KRT524299:KRU524299 LBP524299:LBQ524299 LLL524299:LLM524299 LVH524299:LVI524299 MFD524299:MFE524299 MOZ524299:MPA524299 MYV524299:MYW524299 NIR524299:NIS524299 NSN524299:NSO524299 OCJ524299:OCK524299 OMF524299:OMG524299 OWB524299:OWC524299 PFX524299:PFY524299 PPT524299:PPU524299 PZP524299:PZQ524299 QJL524299:QJM524299 QTH524299:QTI524299 RDD524299:RDE524299 RMZ524299:RNA524299 RWV524299:RWW524299 SGR524299:SGS524299 SQN524299:SQO524299 TAJ524299:TAK524299 TKF524299:TKG524299 TUB524299:TUC524299 UDX524299:UDY524299 UNT524299:UNU524299 UXP524299:UXQ524299 VHL524299:VHM524299 VRH524299:VRI524299 WBD524299:WBE524299 WKZ524299:WLA524299 WUV524299:WUW524299 IJ589835:IK589835 SF589835:SG589835 ACB589835:ACC589835 ALX589835:ALY589835 AVT589835:AVU589835 BFP589835:BFQ589835 BPL589835:BPM589835 BZH589835:BZI589835 CJD589835:CJE589835 CSZ589835:CTA589835 DCV589835:DCW589835 DMR589835:DMS589835 DWN589835:DWO589835 EGJ589835:EGK589835 EQF589835:EQG589835 FAB589835:FAC589835 FJX589835:FJY589835 FTT589835:FTU589835 GDP589835:GDQ589835 GNL589835:GNM589835 GXH589835:GXI589835 HHD589835:HHE589835 HQZ589835:HRA589835 IAV589835:IAW589835 IKR589835:IKS589835 IUN589835:IUO589835 JEJ589835:JEK589835 JOF589835:JOG589835 JYB589835:JYC589835 KHX589835:KHY589835 KRT589835:KRU589835 LBP589835:LBQ589835 LLL589835:LLM589835 LVH589835:LVI589835 MFD589835:MFE589835 MOZ589835:MPA589835 MYV589835:MYW589835 NIR589835:NIS589835 NSN589835:NSO589835 OCJ589835:OCK589835 OMF589835:OMG589835 OWB589835:OWC589835 PFX589835:PFY589835 PPT589835:PPU589835 PZP589835:PZQ589835 QJL589835:QJM589835 QTH589835:QTI589835 RDD589835:RDE589835 RMZ589835:RNA589835 RWV589835:RWW589835 SGR589835:SGS589835 SQN589835:SQO589835 TAJ589835:TAK589835 TKF589835:TKG589835 TUB589835:TUC589835 UDX589835:UDY589835 UNT589835:UNU589835 UXP589835:UXQ589835 VHL589835:VHM589835 VRH589835:VRI589835 WBD589835:WBE589835 WKZ589835:WLA589835 WUV589835:WUW589835 IJ655371:IK655371 SF655371:SG655371 ACB655371:ACC655371 ALX655371:ALY655371 AVT655371:AVU655371 BFP655371:BFQ655371 BPL655371:BPM655371 BZH655371:BZI655371 CJD655371:CJE655371 CSZ655371:CTA655371 DCV655371:DCW655371 DMR655371:DMS655371 DWN655371:DWO655371 EGJ655371:EGK655371 EQF655371:EQG655371 FAB655371:FAC655371 FJX655371:FJY655371 FTT655371:FTU655371 GDP655371:GDQ655371 GNL655371:GNM655371 GXH655371:GXI655371 HHD655371:HHE655371 HQZ655371:HRA655371 IAV655371:IAW655371 IKR655371:IKS655371 IUN655371:IUO655371 JEJ655371:JEK655371 JOF655371:JOG655371 JYB655371:JYC655371 KHX655371:KHY655371 KRT655371:KRU655371 LBP655371:LBQ655371 LLL655371:LLM655371 LVH655371:LVI655371 MFD655371:MFE655371 MOZ655371:MPA655371 MYV655371:MYW655371 NIR655371:NIS655371 NSN655371:NSO655371 OCJ655371:OCK655371 OMF655371:OMG655371 OWB655371:OWC655371 PFX655371:PFY655371 PPT655371:PPU655371 PZP655371:PZQ655371 QJL655371:QJM655371 QTH655371:QTI655371 RDD655371:RDE655371 RMZ655371:RNA655371 RWV655371:RWW655371 SGR655371:SGS655371 SQN655371:SQO655371 TAJ655371:TAK655371 TKF655371:TKG655371 TUB655371:TUC655371 UDX655371:UDY655371 UNT655371:UNU655371 UXP655371:UXQ655371 VHL655371:VHM655371 VRH655371:VRI655371 WBD655371:WBE655371 WKZ655371:WLA655371 WUV655371:WUW655371 IJ720907:IK720907 SF720907:SG720907 ACB720907:ACC720907 ALX720907:ALY720907 AVT720907:AVU720907 BFP720907:BFQ720907 BPL720907:BPM720907 BZH720907:BZI720907 CJD720907:CJE720907 CSZ720907:CTA720907 DCV720907:DCW720907 DMR720907:DMS720907 DWN720907:DWO720907 EGJ720907:EGK720907 EQF720907:EQG720907 FAB720907:FAC720907 FJX720907:FJY720907 FTT720907:FTU720907 GDP720907:GDQ720907 GNL720907:GNM720907 GXH720907:GXI720907 HHD720907:HHE720907 HQZ720907:HRA720907 IAV720907:IAW720907 IKR720907:IKS720907 IUN720907:IUO720907 JEJ720907:JEK720907 JOF720907:JOG720907 JYB720907:JYC720907 KHX720907:KHY720907 KRT720907:KRU720907 LBP720907:LBQ720907 LLL720907:LLM720907 LVH720907:LVI720907 MFD720907:MFE720907 MOZ720907:MPA720907 MYV720907:MYW720907 NIR720907:NIS720907 NSN720907:NSO720907 OCJ720907:OCK720907 OMF720907:OMG720907 OWB720907:OWC720907 PFX720907:PFY720907 PPT720907:PPU720907 PZP720907:PZQ720907 QJL720907:QJM720907 QTH720907:QTI720907 RDD720907:RDE720907 RMZ720907:RNA720907 RWV720907:RWW720907 SGR720907:SGS720907 SQN720907:SQO720907 TAJ720907:TAK720907 TKF720907:TKG720907 TUB720907:TUC720907 UDX720907:UDY720907 UNT720907:UNU720907 UXP720907:UXQ720907 VHL720907:VHM720907 VRH720907:VRI720907 WBD720907:WBE720907 WKZ720907:WLA720907 WUV720907:WUW720907 IJ786443:IK786443 SF786443:SG786443 ACB786443:ACC786443 ALX786443:ALY786443 AVT786443:AVU786443 BFP786443:BFQ786443 BPL786443:BPM786443 BZH786443:BZI786443 CJD786443:CJE786443 CSZ786443:CTA786443 DCV786443:DCW786443 DMR786443:DMS786443 DWN786443:DWO786443 EGJ786443:EGK786443 EQF786443:EQG786443 FAB786443:FAC786443 FJX786443:FJY786443 FTT786443:FTU786443 GDP786443:GDQ786443 GNL786443:GNM786443 GXH786443:GXI786443 HHD786443:HHE786443 HQZ786443:HRA786443 IAV786443:IAW786443 IKR786443:IKS786443 IUN786443:IUO786443 JEJ786443:JEK786443 JOF786443:JOG786443 JYB786443:JYC786443 KHX786443:KHY786443 KRT786443:KRU786443 LBP786443:LBQ786443 LLL786443:LLM786443 LVH786443:LVI786443 MFD786443:MFE786443 MOZ786443:MPA786443 MYV786443:MYW786443 NIR786443:NIS786443 NSN786443:NSO786443 OCJ786443:OCK786443 OMF786443:OMG786443 OWB786443:OWC786443 PFX786443:PFY786443 PPT786443:PPU786443 PZP786443:PZQ786443 QJL786443:QJM786443 QTH786443:QTI786443 RDD786443:RDE786443 RMZ786443:RNA786443 RWV786443:RWW786443 SGR786443:SGS786443 SQN786443:SQO786443 TAJ786443:TAK786443 TKF786443:TKG786443 TUB786443:TUC786443 UDX786443:UDY786443 UNT786443:UNU786443 UXP786443:UXQ786443 VHL786443:VHM786443 VRH786443:VRI786443 WBD786443:WBE786443 WKZ786443:WLA786443 WUV786443:WUW786443 IJ851979:IK851979 SF851979:SG851979 ACB851979:ACC851979 ALX851979:ALY851979 AVT851979:AVU851979 BFP851979:BFQ851979 BPL851979:BPM851979 BZH851979:BZI851979 CJD851979:CJE851979 CSZ851979:CTA851979 DCV851979:DCW851979 DMR851979:DMS851979 DWN851979:DWO851979 EGJ851979:EGK851979 EQF851979:EQG851979 FAB851979:FAC851979 FJX851979:FJY851979 FTT851979:FTU851979 GDP851979:GDQ851979 GNL851979:GNM851979 GXH851979:GXI851979 HHD851979:HHE851979 HQZ851979:HRA851979 IAV851979:IAW851979 IKR851979:IKS851979 IUN851979:IUO851979 JEJ851979:JEK851979 JOF851979:JOG851979 JYB851979:JYC851979 KHX851979:KHY851979 KRT851979:KRU851979 LBP851979:LBQ851979 LLL851979:LLM851979 LVH851979:LVI851979 MFD851979:MFE851979 MOZ851979:MPA851979 MYV851979:MYW851979 NIR851979:NIS851979 NSN851979:NSO851979 OCJ851979:OCK851979 OMF851979:OMG851979 OWB851979:OWC851979 PFX851979:PFY851979 PPT851979:PPU851979 PZP851979:PZQ851979 QJL851979:QJM851979 QTH851979:QTI851979 RDD851979:RDE851979 RMZ851979:RNA851979 RWV851979:RWW851979 SGR851979:SGS851979 SQN851979:SQO851979 TAJ851979:TAK851979 TKF851979:TKG851979 TUB851979:TUC851979 UDX851979:UDY851979 UNT851979:UNU851979 UXP851979:UXQ851979 VHL851979:VHM851979 VRH851979:VRI851979 WBD851979:WBE851979 WKZ851979:WLA851979 WUV851979:WUW851979 IJ917515:IK917515 SF917515:SG917515 ACB917515:ACC917515 ALX917515:ALY917515 AVT917515:AVU917515 BFP917515:BFQ917515 BPL917515:BPM917515 BZH917515:BZI917515 CJD917515:CJE917515 CSZ917515:CTA917515 DCV917515:DCW917515 DMR917515:DMS917515 DWN917515:DWO917515 EGJ917515:EGK917515 EQF917515:EQG917515 FAB917515:FAC917515 FJX917515:FJY917515 FTT917515:FTU917515 GDP917515:GDQ917515 GNL917515:GNM917515 GXH917515:GXI917515 HHD917515:HHE917515 HQZ917515:HRA917515 IAV917515:IAW917515 IKR917515:IKS917515 IUN917515:IUO917515 JEJ917515:JEK917515 JOF917515:JOG917515 JYB917515:JYC917515 KHX917515:KHY917515 KRT917515:KRU917515 LBP917515:LBQ917515 LLL917515:LLM917515 LVH917515:LVI917515 MFD917515:MFE917515 MOZ917515:MPA917515 MYV917515:MYW917515 NIR917515:NIS917515 NSN917515:NSO917515 OCJ917515:OCK917515 OMF917515:OMG917515 OWB917515:OWC917515 PFX917515:PFY917515 PPT917515:PPU917515 PZP917515:PZQ917515 QJL917515:QJM917515 QTH917515:QTI917515 RDD917515:RDE917515 RMZ917515:RNA917515 RWV917515:RWW917515 SGR917515:SGS917515 SQN917515:SQO917515 TAJ917515:TAK917515 TKF917515:TKG917515 TUB917515:TUC917515 UDX917515:UDY917515 UNT917515:UNU917515 UXP917515:UXQ917515 VHL917515:VHM917515 VRH917515:VRI917515 WBD917515:WBE917515 WKZ917515:WLA917515 WUV917515:WUW917515 IJ983051:IK983051 SF983051:SG983051 ACB983051:ACC983051 ALX983051:ALY983051 AVT983051:AVU983051 BFP983051:BFQ983051 BPL983051:BPM983051 BZH983051:BZI983051 CJD983051:CJE983051 CSZ983051:CTA983051 DCV983051:DCW983051 DMR983051:DMS983051 DWN983051:DWO983051 EGJ983051:EGK983051 EQF983051:EQG983051 FAB983051:FAC983051 FJX983051:FJY983051 FTT983051:FTU983051 GDP983051:GDQ983051 GNL983051:GNM983051 GXH983051:GXI983051 HHD983051:HHE983051 HQZ983051:HRA983051 IAV983051:IAW983051 IKR983051:IKS983051 IUN983051:IUO983051 JEJ983051:JEK983051 JOF983051:JOG983051 JYB983051:JYC983051 KHX983051:KHY983051 KRT983051:KRU983051 LBP983051:LBQ983051 LLL983051:LLM983051 LVH983051:LVI983051 MFD983051:MFE983051 MOZ983051:MPA983051 MYV983051:MYW983051 NIR983051:NIS983051 NSN983051:NSO983051 OCJ983051:OCK983051 OMF983051:OMG983051 OWB983051:OWC983051 PFX983051:PFY983051 PPT983051:PPU983051 PZP983051:PZQ983051 QJL983051:QJM983051 QTH983051:QTI983051 RDD983051:RDE983051 RMZ983051:RNA983051 RWV983051:RWW983051 SGR983051:SGS983051 SQN983051:SQO983051 TAJ983051:TAK983051 TKF983051:TKG983051 TUB983051:TUC983051 UDX983051:UDY983051 UNT983051:UNU983051 UXP983051:UXQ983051 VHL983051:VHM983051 VRH983051:VRI983051 WBD983051:WBE983051 WKZ983051:WLA983051 WUV983051:WUW983051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IP65547:IQ65547 SL65547:SM65547 ACH65547:ACI65547 AMD65547:AME65547 AVZ65547:AWA65547 BFV65547:BFW65547 BPR65547:BPS65547 BZN65547:BZO65547 CJJ65547:CJK65547 CTF65547:CTG65547 DDB65547:DDC65547 DMX65547:DMY65547 DWT65547:DWU65547 EGP65547:EGQ65547 EQL65547:EQM65547 FAH65547:FAI65547 FKD65547:FKE65547 FTZ65547:FUA65547 GDV65547:GDW65547 GNR65547:GNS65547 GXN65547:GXO65547 HHJ65547:HHK65547 HRF65547:HRG65547 IBB65547:IBC65547 IKX65547:IKY65547 IUT65547:IUU65547 JEP65547:JEQ65547 JOL65547:JOM65547 JYH65547:JYI65547 KID65547:KIE65547 KRZ65547:KSA65547 LBV65547:LBW65547 LLR65547:LLS65547 LVN65547:LVO65547 MFJ65547:MFK65547 MPF65547:MPG65547 MZB65547:MZC65547 NIX65547:NIY65547 NST65547:NSU65547 OCP65547:OCQ65547 OML65547:OMM65547 OWH65547:OWI65547 PGD65547:PGE65547 PPZ65547:PQA65547 PZV65547:PZW65547 QJR65547:QJS65547 QTN65547:QTO65547 RDJ65547:RDK65547 RNF65547:RNG65547 RXB65547:RXC65547 SGX65547:SGY65547 SQT65547:SQU65547 TAP65547:TAQ65547 TKL65547:TKM65547 TUH65547:TUI65547 UED65547:UEE65547 UNZ65547:UOA65547 UXV65547:UXW65547 VHR65547:VHS65547 VRN65547:VRO65547 WBJ65547:WBK65547 WLF65547:WLG65547 WVB65547:WVC65547 IP131083:IQ131083 SL131083:SM131083 ACH131083:ACI131083 AMD131083:AME131083 AVZ131083:AWA131083 BFV131083:BFW131083 BPR131083:BPS131083 BZN131083:BZO131083 CJJ131083:CJK131083 CTF131083:CTG131083 DDB131083:DDC131083 DMX131083:DMY131083 DWT131083:DWU131083 EGP131083:EGQ131083 EQL131083:EQM131083 FAH131083:FAI131083 FKD131083:FKE131083 FTZ131083:FUA131083 GDV131083:GDW131083 GNR131083:GNS131083 GXN131083:GXO131083 HHJ131083:HHK131083 HRF131083:HRG131083 IBB131083:IBC131083 IKX131083:IKY131083 IUT131083:IUU131083 JEP131083:JEQ131083 JOL131083:JOM131083 JYH131083:JYI131083 KID131083:KIE131083 KRZ131083:KSA131083 LBV131083:LBW131083 LLR131083:LLS131083 LVN131083:LVO131083 MFJ131083:MFK131083 MPF131083:MPG131083 MZB131083:MZC131083 NIX131083:NIY131083 NST131083:NSU131083 OCP131083:OCQ131083 OML131083:OMM131083 OWH131083:OWI131083 PGD131083:PGE131083 PPZ131083:PQA131083 PZV131083:PZW131083 QJR131083:QJS131083 QTN131083:QTO131083 RDJ131083:RDK131083 RNF131083:RNG131083 RXB131083:RXC131083 SGX131083:SGY131083 SQT131083:SQU131083 TAP131083:TAQ131083 TKL131083:TKM131083 TUH131083:TUI131083 UED131083:UEE131083 UNZ131083:UOA131083 UXV131083:UXW131083 VHR131083:VHS131083 VRN131083:VRO131083 WBJ131083:WBK131083 WLF131083:WLG131083 WVB131083:WVC131083 IP196619:IQ196619 SL196619:SM196619 ACH196619:ACI196619 AMD196619:AME196619 AVZ196619:AWA196619 BFV196619:BFW196619 BPR196619:BPS196619 BZN196619:BZO196619 CJJ196619:CJK196619 CTF196619:CTG196619 DDB196619:DDC196619 DMX196619:DMY196619 DWT196619:DWU196619 EGP196619:EGQ196619 EQL196619:EQM196619 FAH196619:FAI196619 FKD196619:FKE196619 FTZ196619:FUA196619 GDV196619:GDW196619 GNR196619:GNS196619 GXN196619:GXO196619 HHJ196619:HHK196619 HRF196619:HRG196619 IBB196619:IBC196619 IKX196619:IKY196619 IUT196619:IUU196619 JEP196619:JEQ196619 JOL196619:JOM196619 JYH196619:JYI196619 KID196619:KIE196619 KRZ196619:KSA196619 LBV196619:LBW196619 LLR196619:LLS196619 LVN196619:LVO196619 MFJ196619:MFK196619 MPF196619:MPG196619 MZB196619:MZC196619 NIX196619:NIY196619 NST196619:NSU196619 OCP196619:OCQ196619 OML196619:OMM196619 OWH196619:OWI196619 PGD196619:PGE196619 PPZ196619:PQA196619 PZV196619:PZW196619 QJR196619:QJS196619 QTN196619:QTO196619 RDJ196619:RDK196619 RNF196619:RNG196619 RXB196619:RXC196619 SGX196619:SGY196619 SQT196619:SQU196619 TAP196619:TAQ196619 TKL196619:TKM196619 TUH196619:TUI196619 UED196619:UEE196619 UNZ196619:UOA196619 UXV196619:UXW196619 VHR196619:VHS196619 VRN196619:VRO196619 WBJ196619:WBK196619 WLF196619:WLG196619 WVB196619:WVC196619 IP262155:IQ262155 SL262155:SM262155 ACH262155:ACI262155 AMD262155:AME262155 AVZ262155:AWA262155 BFV262155:BFW262155 BPR262155:BPS262155 BZN262155:BZO262155 CJJ262155:CJK262155 CTF262155:CTG262155 DDB262155:DDC262155 DMX262155:DMY262155 DWT262155:DWU262155 EGP262155:EGQ262155 EQL262155:EQM262155 FAH262155:FAI262155 FKD262155:FKE262155 FTZ262155:FUA262155 GDV262155:GDW262155 GNR262155:GNS262155 GXN262155:GXO262155 HHJ262155:HHK262155 HRF262155:HRG262155 IBB262155:IBC262155 IKX262155:IKY262155 IUT262155:IUU262155 JEP262155:JEQ262155 JOL262155:JOM262155 JYH262155:JYI262155 KID262155:KIE262155 KRZ262155:KSA262155 LBV262155:LBW262155 LLR262155:LLS262155 LVN262155:LVO262155 MFJ262155:MFK262155 MPF262155:MPG262155 MZB262155:MZC262155 NIX262155:NIY262155 NST262155:NSU262155 OCP262155:OCQ262155 OML262155:OMM262155 OWH262155:OWI262155 PGD262155:PGE262155 PPZ262155:PQA262155 PZV262155:PZW262155 QJR262155:QJS262155 QTN262155:QTO262155 RDJ262155:RDK262155 RNF262155:RNG262155 RXB262155:RXC262155 SGX262155:SGY262155 SQT262155:SQU262155 TAP262155:TAQ262155 TKL262155:TKM262155 TUH262155:TUI262155 UED262155:UEE262155 UNZ262155:UOA262155 UXV262155:UXW262155 VHR262155:VHS262155 VRN262155:VRO262155 WBJ262155:WBK262155 WLF262155:WLG262155 WVB262155:WVC262155 IP327691:IQ327691 SL327691:SM327691 ACH327691:ACI327691 AMD327691:AME327691 AVZ327691:AWA327691 BFV327691:BFW327691 BPR327691:BPS327691 BZN327691:BZO327691 CJJ327691:CJK327691 CTF327691:CTG327691 DDB327691:DDC327691 DMX327691:DMY327691 DWT327691:DWU327691 EGP327691:EGQ327691 EQL327691:EQM327691 FAH327691:FAI327691 FKD327691:FKE327691 FTZ327691:FUA327691 GDV327691:GDW327691 GNR327691:GNS327691 GXN327691:GXO327691 HHJ327691:HHK327691 HRF327691:HRG327691 IBB327691:IBC327691 IKX327691:IKY327691 IUT327691:IUU327691 JEP327691:JEQ327691 JOL327691:JOM327691 JYH327691:JYI327691 KID327691:KIE327691 KRZ327691:KSA327691 LBV327691:LBW327691 LLR327691:LLS327691 LVN327691:LVO327691 MFJ327691:MFK327691 MPF327691:MPG327691 MZB327691:MZC327691 NIX327691:NIY327691 NST327691:NSU327691 OCP327691:OCQ327691 OML327691:OMM327691 OWH327691:OWI327691 PGD327691:PGE327691 PPZ327691:PQA327691 PZV327691:PZW327691 QJR327691:QJS327691 QTN327691:QTO327691 RDJ327691:RDK327691 RNF327691:RNG327691 RXB327691:RXC327691 SGX327691:SGY327691 SQT327691:SQU327691 TAP327691:TAQ327691 TKL327691:TKM327691 TUH327691:TUI327691 UED327691:UEE327691 UNZ327691:UOA327691 UXV327691:UXW327691 VHR327691:VHS327691 VRN327691:VRO327691 WBJ327691:WBK327691 WLF327691:WLG327691 WVB327691:WVC327691 IP393227:IQ393227 SL393227:SM393227 ACH393227:ACI393227 AMD393227:AME393227 AVZ393227:AWA393227 BFV393227:BFW393227 BPR393227:BPS393227 BZN393227:BZO393227 CJJ393227:CJK393227 CTF393227:CTG393227 DDB393227:DDC393227 DMX393227:DMY393227 DWT393227:DWU393227 EGP393227:EGQ393227 EQL393227:EQM393227 FAH393227:FAI393227 FKD393227:FKE393227 FTZ393227:FUA393227 GDV393227:GDW393227 GNR393227:GNS393227 GXN393227:GXO393227 HHJ393227:HHK393227 HRF393227:HRG393227 IBB393227:IBC393227 IKX393227:IKY393227 IUT393227:IUU393227 JEP393227:JEQ393227 JOL393227:JOM393227 JYH393227:JYI393227 KID393227:KIE393227 KRZ393227:KSA393227 LBV393227:LBW393227 LLR393227:LLS393227 LVN393227:LVO393227 MFJ393227:MFK393227 MPF393227:MPG393227 MZB393227:MZC393227 NIX393227:NIY393227 NST393227:NSU393227 OCP393227:OCQ393227 OML393227:OMM393227 OWH393227:OWI393227 PGD393227:PGE393227 PPZ393227:PQA393227 PZV393227:PZW393227 QJR393227:QJS393227 QTN393227:QTO393227 RDJ393227:RDK393227 RNF393227:RNG393227 RXB393227:RXC393227 SGX393227:SGY393227 SQT393227:SQU393227 TAP393227:TAQ393227 TKL393227:TKM393227 TUH393227:TUI393227 UED393227:UEE393227 UNZ393227:UOA393227 UXV393227:UXW393227 VHR393227:VHS393227 VRN393227:VRO393227 WBJ393227:WBK393227 WLF393227:WLG393227 WVB393227:WVC393227 IP458763:IQ458763 SL458763:SM458763 ACH458763:ACI458763 AMD458763:AME458763 AVZ458763:AWA458763 BFV458763:BFW458763 BPR458763:BPS458763 BZN458763:BZO458763 CJJ458763:CJK458763 CTF458763:CTG458763 DDB458763:DDC458763 DMX458763:DMY458763 DWT458763:DWU458763 EGP458763:EGQ458763 EQL458763:EQM458763 FAH458763:FAI458763 FKD458763:FKE458763 FTZ458763:FUA458763 GDV458763:GDW458763 GNR458763:GNS458763 GXN458763:GXO458763 HHJ458763:HHK458763 HRF458763:HRG458763 IBB458763:IBC458763 IKX458763:IKY458763 IUT458763:IUU458763 JEP458763:JEQ458763 JOL458763:JOM458763 JYH458763:JYI458763 KID458763:KIE458763 KRZ458763:KSA458763 LBV458763:LBW458763 LLR458763:LLS458763 LVN458763:LVO458763 MFJ458763:MFK458763 MPF458763:MPG458763 MZB458763:MZC458763 NIX458763:NIY458763 NST458763:NSU458763 OCP458763:OCQ458763 OML458763:OMM458763 OWH458763:OWI458763 PGD458763:PGE458763 PPZ458763:PQA458763 PZV458763:PZW458763 QJR458763:QJS458763 QTN458763:QTO458763 RDJ458763:RDK458763 RNF458763:RNG458763 RXB458763:RXC458763 SGX458763:SGY458763 SQT458763:SQU458763 TAP458763:TAQ458763 TKL458763:TKM458763 TUH458763:TUI458763 UED458763:UEE458763 UNZ458763:UOA458763 UXV458763:UXW458763 VHR458763:VHS458763 VRN458763:VRO458763 WBJ458763:WBK458763 WLF458763:WLG458763 WVB458763:WVC458763 IP524299:IQ524299 SL524299:SM524299 ACH524299:ACI524299 AMD524299:AME524299 AVZ524299:AWA524299 BFV524299:BFW524299 BPR524299:BPS524299 BZN524299:BZO524299 CJJ524299:CJK524299 CTF524299:CTG524299 DDB524299:DDC524299 DMX524299:DMY524299 DWT524299:DWU524299 EGP524299:EGQ524299 EQL524299:EQM524299 FAH524299:FAI524299 FKD524299:FKE524299 FTZ524299:FUA524299 GDV524299:GDW524299 GNR524299:GNS524299 GXN524299:GXO524299 HHJ524299:HHK524299 HRF524299:HRG524299 IBB524299:IBC524299 IKX524299:IKY524299 IUT524299:IUU524299 JEP524299:JEQ524299 JOL524299:JOM524299 JYH524299:JYI524299 KID524299:KIE524299 KRZ524299:KSA524299 LBV524299:LBW524299 LLR524299:LLS524299 LVN524299:LVO524299 MFJ524299:MFK524299 MPF524299:MPG524299 MZB524299:MZC524299 NIX524299:NIY524299 NST524299:NSU524299 OCP524299:OCQ524299 OML524299:OMM524299 OWH524299:OWI524299 PGD524299:PGE524299 PPZ524299:PQA524299 PZV524299:PZW524299 QJR524299:QJS524299 QTN524299:QTO524299 RDJ524299:RDK524299 RNF524299:RNG524299 RXB524299:RXC524299 SGX524299:SGY524299 SQT524299:SQU524299 TAP524299:TAQ524299 TKL524299:TKM524299 TUH524299:TUI524299 UED524299:UEE524299 UNZ524299:UOA524299 UXV524299:UXW524299 VHR524299:VHS524299 VRN524299:VRO524299 WBJ524299:WBK524299 WLF524299:WLG524299 WVB524299:WVC524299 IP589835:IQ589835 SL589835:SM589835 ACH589835:ACI589835 AMD589835:AME589835 AVZ589835:AWA589835 BFV589835:BFW589835 BPR589835:BPS589835 BZN589835:BZO589835 CJJ589835:CJK589835 CTF589835:CTG589835 DDB589835:DDC589835 DMX589835:DMY589835 DWT589835:DWU589835 EGP589835:EGQ589835 EQL589835:EQM589835 FAH589835:FAI589835 FKD589835:FKE589835 FTZ589835:FUA589835 GDV589835:GDW589835 GNR589835:GNS589835 GXN589835:GXO589835 HHJ589835:HHK589835 HRF589835:HRG589835 IBB589835:IBC589835 IKX589835:IKY589835 IUT589835:IUU589835 JEP589835:JEQ589835 JOL589835:JOM589835 JYH589835:JYI589835 KID589835:KIE589835 KRZ589835:KSA589835 LBV589835:LBW589835 LLR589835:LLS589835 LVN589835:LVO589835 MFJ589835:MFK589835 MPF589835:MPG589835 MZB589835:MZC589835 NIX589835:NIY589835 NST589835:NSU589835 OCP589835:OCQ589835 OML589835:OMM589835 OWH589835:OWI589835 PGD589835:PGE589835 PPZ589835:PQA589835 PZV589835:PZW589835 QJR589835:QJS589835 QTN589835:QTO589835 RDJ589835:RDK589835 RNF589835:RNG589835 RXB589835:RXC589835 SGX589835:SGY589835 SQT589835:SQU589835 TAP589835:TAQ589835 TKL589835:TKM589835 TUH589835:TUI589835 UED589835:UEE589835 UNZ589835:UOA589835 UXV589835:UXW589835 VHR589835:VHS589835 VRN589835:VRO589835 WBJ589835:WBK589835 WLF589835:WLG589835 WVB589835:WVC589835 IP655371:IQ655371 SL655371:SM655371 ACH655371:ACI655371 AMD655371:AME655371 AVZ655371:AWA655371 BFV655371:BFW655371 BPR655371:BPS655371 BZN655371:BZO655371 CJJ655371:CJK655371 CTF655371:CTG655371 DDB655371:DDC655371 DMX655371:DMY655371 DWT655371:DWU655371 EGP655371:EGQ655371 EQL655371:EQM655371 FAH655371:FAI655371 FKD655371:FKE655371 FTZ655371:FUA655371 GDV655371:GDW655371 GNR655371:GNS655371 GXN655371:GXO655371 HHJ655371:HHK655371 HRF655371:HRG655371 IBB655371:IBC655371 IKX655371:IKY655371 IUT655371:IUU655371 JEP655371:JEQ655371 JOL655371:JOM655371 JYH655371:JYI655371 KID655371:KIE655371 KRZ655371:KSA655371 LBV655371:LBW655371 LLR655371:LLS655371 LVN655371:LVO655371 MFJ655371:MFK655371 MPF655371:MPG655371 MZB655371:MZC655371 NIX655371:NIY655371 NST655371:NSU655371 OCP655371:OCQ655371 OML655371:OMM655371 OWH655371:OWI655371 PGD655371:PGE655371 PPZ655371:PQA655371 PZV655371:PZW655371 QJR655371:QJS655371 QTN655371:QTO655371 RDJ655371:RDK655371 RNF655371:RNG655371 RXB655371:RXC655371 SGX655371:SGY655371 SQT655371:SQU655371 TAP655371:TAQ655371 TKL655371:TKM655371 TUH655371:TUI655371 UED655371:UEE655371 UNZ655371:UOA655371 UXV655371:UXW655371 VHR655371:VHS655371 VRN655371:VRO655371 WBJ655371:WBK655371 WLF655371:WLG655371 WVB655371:WVC655371 IP720907:IQ720907 SL720907:SM720907 ACH720907:ACI720907 AMD720907:AME720907 AVZ720907:AWA720907 BFV720907:BFW720907 BPR720907:BPS720907 BZN720907:BZO720907 CJJ720907:CJK720907 CTF720907:CTG720907 DDB720907:DDC720907 DMX720907:DMY720907 DWT720907:DWU720907 EGP720907:EGQ720907 EQL720907:EQM720907 FAH720907:FAI720907 FKD720907:FKE720907 FTZ720907:FUA720907 GDV720907:GDW720907 GNR720907:GNS720907 GXN720907:GXO720907 HHJ720907:HHK720907 HRF720907:HRG720907 IBB720907:IBC720907 IKX720907:IKY720907 IUT720907:IUU720907 JEP720907:JEQ720907 JOL720907:JOM720907 JYH720907:JYI720907 KID720907:KIE720907 KRZ720907:KSA720907 LBV720907:LBW720907 LLR720907:LLS720907 LVN720907:LVO720907 MFJ720907:MFK720907 MPF720907:MPG720907 MZB720907:MZC720907 NIX720907:NIY720907 NST720907:NSU720907 OCP720907:OCQ720907 OML720907:OMM720907 OWH720907:OWI720907 PGD720907:PGE720907 PPZ720907:PQA720907 PZV720907:PZW720907 QJR720907:QJS720907 QTN720907:QTO720907 RDJ720907:RDK720907 RNF720907:RNG720907 RXB720907:RXC720907 SGX720907:SGY720907 SQT720907:SQU720907 TAP720907:TAQ720907 TKL720907:TKM720907 TUH720907:TUI720907 UED720907:UEE720907 UNZ720907:UOA720907 UXV720907:UXW720907 VHR720907:VHS720907 VRN720907:VRO720907 WBJ720907:WBK720907 WLF720907:WLG720907 WVB720907:WVC720907 IP786443:IQ786443 SL786443:SM786443 ACH786443:ACI786443 AMD786443:AME786443 AVZ786443:AWA786443 BFV786443:BFW786443 BPR786443:BPS786443 BZN786443:BZO786443 CJJ786443:CJK786443 CTF786443:CTG786443 DDB786443:DDC786443 DMX786443:DMY786443 DWT786443:DWU786443 EGP786443:EGQ786443 EQL786443:EQM786443 FAH786443:FAI786443 FKD786443:FKE786443 FTZ786443:FUA786443 GDV786443:GDW786443 GNR786443:GNS786443 GXN786443:GXO786443 HHJ786443:HHK786443 HRF786443:HRG786443 IBB786443:IBC786443 IKX786443:IKY786443 IUT786443:IUU786443 JEP786443:JEQ786443 JOL786443:JOM786443 JYH786443:JYI786443 KID786443:KIE786443 KRZ786443:KSA786443 LBV786443:LBW786443 LLR786443:LLS786443 LVN786443:LVO786443 MFJ786443:MFK786443 MPF786443:MPG786443 MZB786443:MZC786443 NIX786443:NIY786443 NST786443:NSU786443 OCP786443:OCQ786443 OML786443:OMM786443 OWH786443:OWI786443 PGD786443:PGE786443 PPZ786443:PQA786443 PZV786443:PZW786443 QJR786443:QJS786443 QTN786443:QTO786443 RDJ786443:RDK786443 RNF786443:RNG786443 RXB786443:RXC786443 SGX786443:SGY786443 SQT786443:SQU786443 TAP786443:TAQ786443 TKL786443:TKM786443 TUH786443:TUI786443 UED786443:UEE786443 UNZ786443:UOA786443 UXV786443:UXW786443 VHR786443:VHS786443 VRN786443:VRO786443 WBJ786443:WBK786443 WLF786443:WLG786443 WVB786443:WVC786443 IP851979:IQ851979 SL851979:SM851979 ACH851979:ACI851979 AMD851979:AME851979 AVZ851979:AWA851979 BFV851979:BFW851979 BPR851979:BPS851979 BZN851979:BZO851979 CJJ851979:CJK851979 CTF851979:CTG851979 DDB851979:DDC851979 DMX851979:DMY851979 DWT851979:DWU851979 EGP851979:EGQ851979 EQL851979:EQM851979 FAH851979:FAI851979 FKD851979:FKE851979 FTZ851979:FUA851979 GDV851979:GDW851979 GNR851979:GNS851979 GXN851979:GXO851979 HHJ851979:HHK851979 HRF851979:HRG851979 IBB851979:IBC851979 IKX851979:IKY851979 IUT851979:IUU851979 JEP851979:JEQ851979 JOL851979:JOM851979 JYH851979:JYI851979 KID851979:KIE851979 KRZ851979:KSA851979 LBV851979:LBW851979 LLR851979:LLS851979 LVN851979:LVO851979 MFJ851979:MFK851979 MPF851979:MPG851979 MZB851979:MZC851979 NIX851979:NIY851979 NST851979:NSU851979 OCP851979:OCQ851979 OML851979:OMM851979 OWH851979:OWI851979 PGD851979:PGE851979 PPZ851979:PQA851979 PZV851979:PZW851979 QJR851979:QJS851979 QTN851979:QTO851979 RDJ851979:RDK851979 RNF851979:RNG851979 RXB851979:RXC851979 SGX851979:SGY851979 SQT851979:SQU851979 TAP851979:TAQ851979 TKL851979:TKM851979 TUH851979:TUI851979 UED851979:UEE851979 UNZ851979:UOA851979 UXV851979:UXW851979 VHR851979:VHS851979 VRN851979:VRO851979 WBJ851979:WBK851979 WLF851979:WLG851979 WVB851979:WVC851979 IP917515:IQ917515 SL917515:SM917515 ACH917515:ACI917515 AMD917515:AME917515 AVZ917515:AWA917515 BFV917515:BFW917515 BPR917515:BPS917515 BZN917515:BZO917515 CJJ917515:CJK917515 CTF917515:CTG917515 DDB917515:DDC917515 DMX917515:DMY917515 DWT917515:DWU917515 EGP917515:EGQ917515 EQL917515:EQM917515 FAH917515:FAI917515 FKD917515:FKE917515 FTZ917515:FUA917515 GDV917515:GDW917515 GNR917515:GNS917515 GXN917515:GXO917515 HHJ917515:HHK917515 HRF917515:HRG917515 IBB917515:IBC917515 IKX917515:IKY917515 IUT917515:IUU917515 JEP917515:JEQ917515 JOL917515:JOM917515 JYH917515:JYI917515 KID917515:KIE917515 KRZ917515:KSA917515 LBV917515:LBW917515 LLR917515:LLS917515 LVN917515:LVO917515 MFJ917515:MFK917515 MPF917515:MPG917515 MZB917515:MZC917515 NIX917515:NIY917515 NST917515:NSU917515 OCP917515:OCQ917515 OML917515:OMM917515 OWH917515:OWI917515 PGD917515:PGE917515 PPZ917515:PQA917515 PZV917515:PZW917515 QJR917515:QJS917515 QTN917515:QTO917515 RDJ917515:RDK917515 RNF917515:RNG917515 RXB917515:RXC917515 SGX917515:SGY917515 SQT917515:SQU917515 TAP917515:TAQ917515 TKL917515:TKM917515 TUH917515:TUI917515 UED917515:UEE917515 UNZ917515:UOA917515 UXV917515:UXW917515 VHR917515:VHS917515 VRN917515:VRO917515 WBJ917515:WBK917515 WLF917515:WLG917515 WVB917515:WVC917515 IP983051:IQ983051 SL983051:SM983051 ACH983051:ACI983051 AMD983051:AME983051 AVZ983051:AWA983051 BFV983051:BFW983051 BPR983051:BPS983051 BZN983051:BZO983051 CJJ983051:CJK983051 CTF983051:CTG983051 DDB983051:DDC983051 DMX983051:DMY983051 DWT983051:DWU983051 EGP983051:EGQ983051 EQL983051:EQM983051 FAH983051:FAI983051 FKD983051:FKE983051 FTZ983051:FUA983051 GDV983051:GDW983051 GNR983051:GNS983051 GXN983051:GXO983051 HHJ983051:HHK983051 HRF983051:HRG983051 IBB983051:IBC983051 IKX983051:IKY983051 IUT983051:IUU983051 JEP983051:JEQ983051 JOL983051:JOM983051 JYH983051:JYI983051 KID983051:KIE983051 KRZ983051:KSA983051 LBV983051:LBW983051 LLR983051:LLS983051 LVN983051:LVO983051 MFJ983051:MFK983051 MPF983051:MPG983051 MZB983051:MZC983051 NIX983051:NIY983051 NST983051:NSU983051 OCP983051:OCQ983051 OML983051:OMM983051 OWH983051:OWI983051 PGD983051:PGE983051 PPZ983051:PQA983051 PZV983051:PZW983051 QJR983051:QJS983051 QTN983051:QTO983051 RDJ983051:RDK983051 RNF983051:RNG983051 RXB983051:RXC983051 SGX983051:SGY983051 SQT983051:SQU983051 TAP983051:TAQ983051 TKL983051:TKM983051 TUH983051:TUI983051 UED983051:UEE983051 UNZ983051:UOA983051 UXV983051:UXW983051 VHR983051:VHS983051 VRN983051:VRO983051 WBJ983051:WBK983051 WLF983051:WLG983051 WVB983051:WVC983051 HR10:HS10 RN10:RO10 WVB10:WVC10 WLF10:WLG10 WBJ10:WBK10 VRN10:VRO10 VHR10:VHS10 UXV10:UXW10 UNZ10:UOA10 UED10:UEE10 TUH10:TUI10 TKL10:TKM10 TAP10:TAQ10 SQT10:SQU10 SGX10:SGY10 RXB10:RXC10 RNF10:RNG10 RDJ10:RDK10 QTN10:QTO10 QJR10:QJS10 PZV10:PZW10 PPZ10:PQA10 PGD10:PGE10 OWH10:OWI10 OML10:OMM10 OCP10:OCQ10 NST10:NSU10 NIX10:NIY10 MZB10:MZC10 MPF10:MPG10 MFJ10:MFK10 LVN10:LVO10 LLR10:LLS10 LBV10:LBW10 KRZ10:KSA10 KID10:KIE10 JYH10:JYI10 JOL10:JOM10 JEP10:JEQ10 IUT10:IUU10 IKX10:IKY10 IBB10:IBC10 HRF10:HRG10 HHJ10:HHK10 GXN10:GXO10 GNR10:GNS10 GDV10:GDW10 FTZ10:FUA10 FKD10:FKE10 FAH10:FAI10 EQL10:EQM10 EGP10:EGQ10 DWT10:DWU10 DMX10:DMY10 DDB10:DDC10 CTF10:CTG10 CJJ10:CJK10 BZN10:BZO10 BPR10:BPS10 BFV10:BFW10 AVZ10:AWA10 AMD10:AME10 ACH10:ACI10 SL10:SM10 IP10:IQ10 WUY10:WUZ10 WLC10:WLD10 WBG10:WBH10 VRK10:VRL10 VHO10:VHP10 UXS10:UXT10 UNW10:UNX10 UEA10:UEB10 TUE10:TUF10 TKI10:TKJ10 TAM10:TAN10 SQQ10:SQR10 SGU10:SGV10 RWY10:RWZ10 RNC10:RND10 RDG10:RDH10 QTK10:QTL10 QJO10:QJP10 PZS10:PZT10 PPW10:PPX10 PGA10:PGB10 OWE10:OWF10 OMI10:OMJ10 OCM10:OCN10 NSQ10:NSR10 NIU10:NIV10 MYY10:MYZ10 MPC10:MPD10 MFG10:MFH10 LVK10:LVL10 LLO10:LLP10 LBS10:LBT10 KRW10:KRX10 KIA10:KIB10 JYE10:JYF10 JOI10:JOJ10 JEM10:JEN10 IUQ10:IUR10 IKU10:IKV10 IAY10:IAZ10 HRC10:HRD10 HHG10:HHH10 GXK10:GXL10 GNO10:GNP10 GDS10:GDT10 FTW10:FTX10 FKA10:FKB10 FAE10:FAF10 EQI10:EQJ10 EGM10:EGN10 DWQ10:DWR10 DMU10:DMV10 DCY10:DCZ10 CTC10:CTD10 CJG10:CJH10 BZK10:BZL10 BPO10:BPP10 BFS10:BFT10 AVW10:AVX10 AMA10:AMB10 ACE10:ACF10 SI10:SJ10 IM10:IN10 WUV10:WUW10 WKZ10:WLA10 WBD10:WBE10 VRH10:VRI10 VHL10:VHM10 UXP10:UXQ10 UNT10:UNU10 UDX10:UDY10 TUB10:TUC10 TKF10:TKG10 TAJ10:TAK10 SQN10:SQO10 SGR10:SGS10 RWV10:RWW10 RMZ10:RNA10 RDD10:RDE10 QTH10:QTI10 QJL10:QJM10 PZP10:PZQ10 PPT10:PPU10 PFX10:PFY10 OWB10:OWC10 OMF10:OMG10 OCJ10:OCK10 NSN10:NSO10 NIR10:NIS10 MYV10:MYW10 MOZ10:MPA10 MFD10:MFE10 LVH10:LVI10 LLL10:LLM10 LBP10:LBQ10 KRT10:KRU10 KHX10:KHY10 JYB10:JYC10 JOF10:JOG10 JEJ10:JEK10 IUN10:IUO10 IKR10:IKS10 IAV10:IAW10 HQZ10:HRA10 HHD10:HHE10 GXH10:GXI10 GNL10:GNM10 GDP10:GDQ10 FTT10:FTU10 FJX10:FJY10 FAB10:FAC10 EQF10:EQG10 EGJ10:EGK10 DWN10:DWO10 DMR10:DMS10 DCV10:DCW10 CSZ10:CTA10 CJD10:CJE10 BZH10:BZI10 BPL10:BPM10 BFP10:BFQ10 AVT10:AVU10 ALX10:ALY10 ACB10:ACC10 SF10:SG10 IJ10:IK10 WUP10:WUQ10 WKT10:WKU10 WAX10:WAY10 VRB10:VRC10 VHF10:VHG10 UXJ10:UXK10 UNN10:UNO10 UDR10:UDS10 TTV10:TTW10 TJZ10:TKA10 TAD10:TAE10 SQH10:SQI10 SGL10:SGM10 RWP10:RWQ10 RMT10:RMU10 RCX10:RCY10 QTB10:QTC10 QJF10:QJG10 PZJ10:PZK10 PPN10:PPO10 PFR10:PFS10 OVV10:OVW10 OLZ10:OMA10 OCD10:OCE10 NSH10:NSI10 NIL10:NIM10 MYP10:MYQ10 MOT10:MOU10 MEX10:MEY10 LVB10:LVC10 LLF10:LLG10 LBJ10:LBK10 KRN10:KRO10 KHR10:KHS10 JXV10:JXW10 JNZ10:JOA10 JED10:JEE10 IUH10:IUI10 IKL10:IKM10 IAP10:IAQ10 HQT10:HQU10 HGX10:HGY10 GXB10:GXC10 GNF10:GNG10 GDJ10:GDK10 FTN10:FTO10 FJR10:FJS10 EZV10:EZW10 EPZ10:EQA10 EGD10:EGE10 DWH10:DWI10 DML10:DMM10 DCP10:DCQ10 CST10:CSU10 CIX10:CIY10 BZB10:BZC10 BPF10:BPG10 BFJ10:BFK10 AVN10:AVO10 ALR10:ALS10 ABV10:ABW10 RZ10:SA10 ID10:IE10 WUM10:WUN10 WKQ10:WKR10 WAU10:WAV10 VQY10:VQZ10 VHC10:VHD10 UXG10:UXH10 UNK10:UNL10 UDO10:UDP10 TTS10:TTT10 TJW10:TJX10 TAA10:TAB10 SQE10:SQF10 SGI10:SGJ10 RWM10:RWN10 RMQ10:RMR10 RCU10:RCV10 QSY10:QSZ10 QJC10:QJD10 PZG10:PZH10 PPK10:PPL10 PFO10:PFP10 OVS10:OVT10 OLW10:OLX10 OCA10:OCB10 NSE10:NSF10 NII10:NIJ10 MYM10:MYN10 MOQ10:MOR10 MEU10:MEV10 LUY10:LUZ10 LLC10:LLD10 LBG10:LBH10 KRK10:KRL10 KHO10:KHP10 JXS10:JXT10 JNW10:JNX10 JEA10:JEB10 IUE10:IUF10 IKI10:IKJ10 IAM10:IAN10 HQQ10:HQR10 HGU10:HGV10 GWY10:GWZ10 GNC10:GND10 GDG10:GDH10 FTK10:FTL10 FJO10:FJP10 EZS10:EZT10 EPW10:EPX10 EGA10:EGB10 DWE10:DWF10 DMI10:DMJ10 DCM10:DCN10 CSQ10:CSR10 CIU10:CIV10 BYY10:BYZ10 BPC10:BPD10 BFG10:BFH10 AVK10:AVL10 ALO10:ALP10 ABS10:ABT10 RW10:RX10 IA10:IB10 WUJ10:WUK10 WKN10:WKO10 WAR10:WAS10 VQV10:VQW10 VGZ10:VHA10 UXD10:UXE10 UNH10:UNI10 UDL10:UDM10 TTP10:TTQ10 TJT10:TJU10 SZX10:SZY10 SQB10:SQC10 SGF10:SGG10 RWJ10:RWK10 RMN10:RMO10 RCR10:RCS10 QSV10:QSW10 QIZ10:QJA10 PZD10:PZE10 PPH10:PPI10 PFL10:PFM10 OVP10:OVQ10 OLT10:OLU10 OBX10:OBY10 NSB10:NSC10 NIF10:NIG10 MYJ10:MYK10 MON10:MOO10 MER10:MES10 LUV10:LUW10 LKZ10:LLA10 LBD10:LBE10 KRH10:KRI10 KHL10:KHM10 JXP10:JXQ10 JNT10:JNU10 JDX10:JDY10 IUB10:IUC10 IKF10:IKG10 IAJ10:IAK10 HQN10:HQO10 HGR10:HGS10 GWV10:GWW10 GMZ10:GNA10 GDD10:GDE10 FTH10:FTI10 FJL10:FJM10 EZP10:EZQ10 EPT10:EPU10 EFX10:EFY10 DWB10:DWC10 DMF10:DMG10 DCJ10:DCK10 CSN10:CSO10 CIR10:CIS10 BYV10:BYW10 BOZ10:BPA10 BFD10:BFE10 AVH10:AVI10 ALL10:ALM10 ABP10:ABQ10 RT10:RU10 HX10:HY10 WUG10:WUH10 WKK10:WKL10 WAO10:WAP10 VQS10:VQT10 VGW10:VGX10 UXA10:UXB10 UNE10:UNF10 UDI10:UDJ10 TTM10:TTN10 TJQ10:TJR10 SZU10:SZV10 SPY10:SPZ10 SGC10:SGD10 RWG10:RWH10 RMK10:RML10 RCO10:RCP10 QSS10:QST10 QIW10:QIX10 PZA10:PZB10 PPE10:PPF10 PFI10:PFJ10 OVM10:OVN10 OLQ10:OLR10 OBU10:OBV10 NRY10:NRZ10 NIC10:NID10 MYG10:MYH10 MOK10:MOL10 MEO10:MEP10 LUS10:LUT10 LKW10:LKX10 LBA10:LBB10 KRE10:KRF10 KHI10:KHJ10 JXM10:JXN10 JNQ10:JNR10 JDU10:JDV10 ITY10:ITZ10 IKC10:IKD10 IAG10:IAH10 HQK10:HQL10 HGO10:HGP10 GWS10:GWT10 GMW10:GMX10 GDA10:GDB10 FTE10:FTF10 FJI10:FJJ10 EZM10:EZN10 EPQ10:EPR10 EFU10:EFV10 DVY10:DVZ10 DMC10:DMD10 DCG10:DCH10 CSK10:CSL10 CIO10:CIP10 BYS10:BYT10 BOW10:BOX10 BFA10:BFB10 AVE10:AVF10 ALI10:ALJ10 ABM10:ABN10 RQ10:RR10 HU10:HV10 WUD10:WUE10 WKH10:WKI10 WAL10:WAM10 VQP10:VQQ10 VGT10:VGU10 UWX10:UWY10 UNB10:UNC10 UDF10:UDG10 TTJ10:TTK10 TJN10:TJO10 SZR10:SZS10 SPV10:SPW10 SFZ10:SGA10 RWD10:RWE10 RMH10:RMI10 RCL10:RCM10 QSP10:QSQ10 QIT10:QIU10 PYX10:PYY10 PPB10:PPC10 PFF10:PFG10 OVJ10:OVK10 OLN10:OLO10 OBR10:OBS10 NRV10:NRW10 NHZ10:NIA10 MYD10:MYE10 MOH10:MOI10 MEL10:MEM10 LUP10:LUQ10 LKT10:LKU10 LAX10:LAY10 KRB10:KRC10 KHF10:KHG10 JXJ10:JXK10 JNN10:JNO10 JDR10:JDS10 ITV10:ITW10 IJZ10:IKA10 IAD10:IAE10 HQH10:HQI10 HGL10:HGM10 GWP10:GWQ10 GMT10:GMU10 GCX10:GCY10 FTB10:FTC10 FJF10:FJG10 EZJ10:EZK10 EPN10:EPO10 EFR10:EFS10 DVV10:DVW10 DLZ10:DMA10 DCD10:DCE10 CSH10:CSI10 CIL10:CIM10 BYP10:BYQ10 BOT10:BOU10 BEX10:BEY10 AVB10:AVC10 ALF10:ALG10 ABJ10:ABK10">
      <formula1>HR3</formula1>
    </dataValidation>
    <dataValidation type="whole" operator="lessThanOrEqual" allowBlank="1" showInputMessage="1" showErrorMessage="1" sqref="HR65549:HS65549 RN65549:RO65549 ABJ65549:ABK65549 ALF65549:ALG65549 AVB65549:AVC65549 BEX65549:BEY65549 BOT65549:BOU65549 BYP65549:BYQ65549 CIL65549:CIM65549 CSH65549:CSI65549 DCD65549:DCE65549 DLZ65549:DMA65549 DVV65549:DVW65549 EFR65549:EFS65549 EPN65549:EPO65549 EZJ65549:EZK65549 FJF65549:FJG65549 FTB65549:FTC65549 GCX65549:GCY65549 GMT65549:GMU65549 GWP65549:GWQ65549 HGL65549:HGM65549 HQH65549:HQI65549 IAD65549:IAE65549 IJZ65549:IKA65549 ITV65549:ITW65549 JDR65549:JDS65549 JNN65549:JNO65549 JXJ65549:JXK65549 KHF65549:KHG65549 KRB65549:KRC65549 LAX65549:LAY65549 LKT65549:LKU65549 LUP65549:LUQ65549 MEL65549:MEM65549 MOH65549:MOI65549 MYD65549:MYE65549 NHZ65549:NIA65549 NRV65549:NRW65549 OBR65549:OBS65549 OLN65549:OLO65549 OVJ65549:OVK65549 PFF65549:PFG65549 PPB65549:PPC65549 PYX65549:PYY65549 QIT65549:QIU65549 QSP65549:QSQ65549 RCL65549:RCM65549 RMH65549:RMI65549 RWD65549:RWE65549 SFZ65549:SGA65549 SPV65549:SPW65549 SZR65549:SZS65549 TJN65549:TJO65549 TTJ65549:TTK65549 UDF65549:UDG65549 UNB65549:UNC65549 UWX65549:UWY65549 VGT65549:VGU65549 VQP65549:VQQ65549 WAL65549:WAM65549 WKH65549:WKI65549 WUD65549:WUE65549 HR131085:HS131085 RN131085:RO131085 ABJ131085:ABK131085 ALF131085:ALG131085 AVB131085:AVC131085 BEX131085:BEY131085 BOT131085:BOU131085 BYP131085:BYQ131085 CIL131085:CIM131085 CSH131085:CSI131085 DCD131085:DCE131085 DLZ131085:DMA131085 DVV131085:DVW131085 EFR131085:EFS131085 EPN131085:EPO131085 EZJ131085:EZK131085 FJF131085:FJG131085 FTB131085:FTC131085 GCX131085:GCY131085 GMT131085:GMU131085 GWP131085:GWQ131085 HGL131085:HGM131085 HQH131085:HQI131085 IAD131085:IAE131085 IJZ131085:IKA131085 ITV131085:ITW131085 JDR131085:JDS131085 JNN131085:JNO131085 JXJ131085:JXK131085 KHF131085:KHG131085 KRB131085:KRC131085 LAX131085:LAY131085 LKT131085:LKU131085 LUP131085:LUQ131085 MEL131085:MEM131085 MOH131085:MOI131085 MYD131085:MYE131085 NHZ131085:NIA131085 NRV131085:NRW131085 OBR131085:OBS131085 OLN131085:OLO131085 OVJ131085:OVK131085 PFF131085:PFG131085 PPB131085:PPC131085 PYX131085:PYY131085 QIT131085:QIU131085 QSP131085:QSQ131085 RCL131085:RCM131085 RMH131085:RMI131085 RWD131085:RWE131085 SFZ131085:SGA131085 SPV131085:SPW131085 SZR131085:SZS131085 TJN131085:TJO131085 TTJ131085:TTK131085 UDF131085:UDG131085 UNB131085:UNC131085 UWX131085:UWY131085 VGT131085:VGU131085 VQP131085:VQQ131085 WAL131085:WAM131085 WKH131085:WKI131085 WUD131085:WUE131085 HR196621:HS196621 RN196621:RO196621 ABJ196621:ABK196621 ALF196621:ALG196621 AVB196621:AVC196621 BEX196621:BEY196621 BOT196621:BOU196621 BYP196621:BYQ196621 CIL196621:CIM196621 CSH196621:CSI196621 DCD196621:DCE196621 DLZ196621:DMA196621 DVV196621:DVW196621 EFR196621:EFS196621 EPN196621:EPO196621 EZJ196621:EZK196621 FJF196621:FJG196621 FTB196621:FTC196621 GCX196621:GCY196621 GMT196621:GMU196621 GWP196621:GWQ196621 HGL196621:HGM196621 HQH196621:HQI196621 IAD196621:IAE196621 IJZ196621:IKA196621 ITV196621:ITW196621 JDR196621:JDS196621 JNN196621:JNO196621 JXJ196621:JXK196621 KHF196621:KHG196621 KRB196621:KRC196621 LAX196621:LAY196621 LKT196621:LKU196621 LUP196621:LUQ196621 MEL196621:MEM196621 MOH196621:MOI196621 MYD196621:MYE196621 NHZ196621:NIA196621 NRV196621:NRW196621 OBR196621:OBS196621 OLN196621:OLO196621 OVJ196621:OVK196621 PFF196621:PFG196621 PPB196621:PPC196621 PYX196621:PYY196621 QIT196621:QIU196621 QSP196621:QSQ196621 RCL196621:RCM196621 RMH196621:RMI196621 RWD196621:RWE196621 SFZ196621:SGA196621 SPV196621:SPW196621 SZR196621:SZS196621 TJN196621:TJO196621 TTJ196621:TTK196621 UDF196621:UDG196621 UNB196621:UNC196621 UWX196621:UWY196621 VGT196621:VGU196621 VQP196621:VQQ196621 WAL196621:WAM196621 WKH196621:WKI196621 WUD196621:WUE196621 HR262157:HS262157 RN262157:RO262157 ABJ262157:ABK262157 ALF262157:ALG262157 AVB262157:AVC262157 BEX262157:BEY262157 BOT262157:BOU262157 BYP262157:BYQ262157 CIL262157:CIM262157 CSH262157:CSI262157 DCD262157:DCE262157 DLZ262157:DMA262157 DVV262157:DVW262157 EFR262157:EFS262157 EPN262157:EPO262157 EZJ262157:EZK262157 FJF262157:FJG262157 FTB262157:FTC262157 GCX262157:GCY262157 GMT262157:GMU262157 GWP262157:GWQ262157 HGL262157:HGM262157 HQH262157:HQI262157 IAD262157:IAE262157 IJZ262157:IKA262157 ITV262157:ITW262157 JDR262157:JDS262157 JNN262157:JNO262157 JXJ262157:JXK262157 KHF262157:KHG262157 KRB262157:KRC262157 LAX262157:LAY262157 LKT262157:LKU262157 LUP262157:LUQ262157 MEL262157:MEM262157 MOH262157:MOI262157 MYD262157:MYE262157 NHZ262157:NIA262157 NRV262157:NRW262157 OBR262157:OBS262157 OLN262157:OLO262157 OVJ262157:OVK262157 PFF262157:PFG262157 PPB262157:PPC262157 PYX262157:PYY262157 QIT262157:QIU262157 QSP262157:QSQ262157 RCL262157:RCM262157 RMH262157:RMI262157 RWD262157:RWE262157 SFZ262157:SGA262157 SPV262157:SPW262157 SZR262157:SZS262157 TJN262157:TJO262157 TTJ262157:TTK262157 UDF262157:UDG262157 UNB262157:UNC262157 UWX262157:UWY262157 VGT262157:VGU262157 VQP262157:VQQ262157 WAL262157:WAM262157 WKH262157:WKI262157 WUD262157:WUE262157 HR327693:HS327693 RN327693:RO327693 ABJ327693:ABK327693 ALF327693:ALG327693 AVB327693:AVC327693 BEX327693:BEY327693 BOT327693:BOU327693 BYP327693:BYQ327693 CIL327693:CIM327693 CSH327693:CSI327693 DCD327693:DCE327693 DLZ327693:DMA327693 DVV327693:DVW327693 EFR327693:EFS327693 EPN327693:EPO327693 EZJ327693:EZK327693 FJF327693:FJG327693 FTB327693:FTC327693 GCX327693:GCY327693 GMT327693:GMU327693 GWP327693:GWQ327693 HGL327693:HGM327693 HQH327693:HQI327693 IAD327693:IAE327693 IJZ327693:IKA327693 ITV327693:ITW327693 JDR327693:JDS327693 JNN327693:JNO327693 JXJ327693:JXK327693 KHF327693:KHG327693 KRB327693:KRC327693 LAX327693:LAY327693 LKT327693:LKU327693 LUP327693:LUQ327693 MEL327693:MEM327693 MOH327693:MOI327693 MYD327693:MYE327693 NHZ327693:NIA327693 NRV327693:NRW327693 OBR327693:OBS327693 OLN327693:OLO327693 OVJ327693:OVK327693 PFF327693:PFG327693 PPB327693:PPC327693 PYX327693:PYY327693 QIT327693:QIU327693 QSP327693:QSQ327693 RCL327693:RCM327693 RMH327693:RMI327693 RWD327693:RWE327693 SFZ327693:SGA327693 SPV327693:SPW327693 SZR327693:SZS327693 TJN327693:TJO327693 TTJ327693:TTK327693 UDF327693:UDG327693 UNB327693:UNC327693 UWX327693:UWY327693 VGT327693:VGU327693 VQP327693:VQQ327693 WAL327693:WAM327693 WKH327693:WKI327693 WUD327693:WUE327693 HR393229:HS393229 RN393229:RO393229 ABJ393229:ABK393229 ALF393229:ALG393229 AVB393229:AVC393229 BEX393229:BEY393229 BOT393229:BOU393229 BYP393229:BYQ393229 CIL393229:CIM393229 CSH393229:CSI393229 DCD393229:DCE393229 DLZ393229:DMA393229 DVV393229:DVW393229 EFR393229:EFS393229 EPN393229:EPO393229 EZJ393229:EZK393229 FJF393229:FJG393229 FTB393229:FTC393229 GCX393229:GCY393229 GMT393229:GMU393229 GWP393229:GWQ393229 HGL393229:HGM393229 HQH393229:HQI393229 IAD393229:IAE393229 IJZ393229:IKA393229 ITV393229:ITW393229 JDR393229:JDS393229 JNN393229:JNO393229 JXJ393229:JXK393229 KHF393229:KHG393229 KRB393229:KRC393229 LAX393229:LAY393229 LKT393229:LKU393229 LUP393229:LUQ393229 MEL393229:MEM393229 MOH393229:MOI393229 MYD393229:MYE393229 NHZ393229:NIA393229 NRV393229:NRW393229 OBR393229:OBS393229 OLN393229:OLO393229 OVJ393229:OVK393229 PFF393229:PFG393229 PPB393229:PPC393229 PYX393229:PYY393229 QIT393229:QIU393229 QSP393229:QSQ393229 RCL393229:RCM393229 RMH393229:RMI393229 RWD393229:RWE393229 SFZ393229:SGA393229 SPV393229:SPW393229 SZR393229:SZS393229 TJN393229:TJO393229 TTJ393229:TTK393229 UDF393229:UDG393229 UNB393229:UNC393229 UWX393229:UWY393229 VGT393229:VGU393229 VQP393229:VQQ393229 WAL393229:WAM393229 WKH393229:WKI393229 WUD393229:WUE393229 HR458765:HS458765 RN458765:RO458765 ABJ458765:ABK458765 ALF458765:ALG458765 AVB458765:AVC458765 BEX458765:BEY458765 BOT458765:BOU458765 BYP458765:BYQ458765 CIL458765:CIM458765 CSH458765:CSI458765 DCD458765:DCE458765 DLZ458765:DMA458765 DVV458765:DVW458765 EFR458765:EFS458765 EPN458765:EPO458765 EZJ458765:EZK458765 FJF458765:FJG458765 FTB458765:FTC458765 GCX458765:GCY458765 GMT458765:GMU458765 GWP458765:GWQ458765 HGL458765:HGM458765 HQH458765:HQI458765 IAD458765:IAE458765 IJZ458765:IKA458765 ITV458765:ITW458765 JDR458765:JDS458765 JNN458765:JNO458765 JXJ458765:JXK458765 KHF458765:KHG458765 KRB458765:KRC458765 LAX458765:LAY458765 LKT458765:LKU458765 LUP458765:LUQ458765 MEL458765:MEM458765 MOH458765:MOI458765 MYD458765:MYE458765 NHZ458765:NIA458765 NRV458765:NRW458765 OBR458765:OBS458765 OLN458765:OLO458765 OVJ458765:OVK458765 PFF458765:PFG458765 PPB458765:PPC458765 PYX458765:PYY458765 QIT458765:QIU458765 QSP458765:QSQ458765 RCL458765:RCM458765 RMH458765:RMI458765 RWD458765:RWE458765 SFZ458765:SGA458765 SPV458765:SPW458765 SZR458765:SZS458765 TJN458765:TJO458765 TTJ458765:TTK458765 UDF458765:UDG458765 UNB458765:UNC458765 UWX458765:UWY458765 VGT458765:VGU458765 VQP458765:VQQ458765 WAL458765:WAM458765 WKH458765:WKI458765 WUD458765:WUE458765 HR524301:HS524301 RN524301:RO524301 ABJ524301:ABK524301 ALF524301:ALG524301 AVB524301:AVC524301 BEX524301:BEY524301 BOT524301:BOU524301 BYP524301:BYQ524301 CIL524301:CIM524301 CSH524301:CSI524301 DCD524301:DCE524301 DLZ524301:DMA524301 DVV524301:DVW524301 EFR524301:EFS524301 EPN524301:EPO524301 EZJ524301:EZK524301 FJF524301:FJG524301 FTB524301:FTC524301 GCX524301:GCY524301 GMT524301:GMU524301 GWP524301:GWQ524301 HGL524301:HGM524301 HQH524301:HQI524301 IAD524301:IAE524301 IJZ524301:IKA524301 ITV524301:ITW524301 JDR524301:JDS524301 JNN524301:JNO524301 JXJ524301:JXK524301 KHF524301:KHG524301 KRB524301:KRC524301 LAX524301:LAY524301 LKT524301:LKU524301 LUP524301:LUQ524301 MEL524301:MEM524301 MOH524301:MOI524301 MYD524301:MYE524301 NHZ524301:NIA524301 NRV524301:NRW524301 OBR524301:OBS524301 OLN524301:OLO524301 OVJ524301:OVK524301 PFF524301:PFG524301 PPB524301:PPC524301 PYX524301:PYY524301 QIT524301:QIU524301 QSP524301:QSQ524301 RCL524301:RCM524301 RMH524301:RMI524301 RWD524301:RWE524301 SFZ524301:SGA524301 SPV524301:SPW524301 SZR524301:SZS524301 TJN524301:TJO524301 TTJ524301:TTK524301 UDF524301:UDG524301 UNB524301:UNC524301 UWX524301:UWY524301 VGT524301:VGU524301 VQP524301:VQQ524301 WAL524301:WAM524301 WKH524301:WKI524301 WUD524301:WUE524301 HR589837:HS589837 RN589837:RO589837 ABJ589837:ABK589837 ALF589837:ALG589837 AVB589837:AVC589837 BEX589837:BEY589837 BOT589837:BOU589837 BYP589837:BYQ589837 CIL589837:CIM589837 CSH589837:CSI589837 DCD589837:DCE589837 DLZ589837:DMA589837 DVV589837:DVW589837 EFR589837:EFS589837 EPN589837:EPO589837 EZJ589837:EZK589837 FJF589837:FJG589837 FTB589837:FTC589837 GCX589837:GCY589837 GMT589837:GMU589837 GWP589837:GWQ589837 HGL589837:HGM589837 HQH589837:HQI589837 IAD589837:IAE589837 IJZ589837:IKA589837 ITV589837:ITW589837 JDR589837:JDS589837 JNN589837:JNO589837 JXJ589837:JXK589837 KHF589837:KHG589837 KRB589837:KRC589837 LAX589837:LAY589837 LKT589837:LKU589837 LUP589837:LUQ589837 MEL589837:MEM589837 MOH589837:MOI589837 MYD589837:MYE589837 NHZ589837:NIA589837 NRV589837:NRW589837 OBR589837:OBS589837 OLN589837:OLO589837 OVJ589837:OVK589837 PFF589837:PFG589837 PPB589837:PPC589837 PYX589837:PYY589837 QIT589837:QIU589837 QSP589837:QSQ589837 RCL589837:RCM589837 RMH589837:RMI589837 RWD589837:RWE589837 SFZ589837:SGA589837 SPV589837:SPW589837 SZR589837:SZS589837 TJN589837:TJO589837 TTJ589837:TTK589837 UDF589837:UDG589837 UNB589837:UNC589837 UWX589837:UWY589837 VGT589837:VGU589837 VQP589837:VQQ589837 WAL589837:WAM589837 WKH589837:WKI589837 WUD589837:WUE589837 HR655373:HS655373 RN655373:RO655373 ABJ655373:ABK655373 ALF655373:ALG655373 AVB655373:AVC655373 BEX655373:BEY655373 BOT655373:BOU655373 BYP655373:BYQ655373 CIL655373:CIM655373 CSH655373:CSI655373 DCD655373:DCE655373 DLZ655373:DMA655373 DVV655373:DVW655373 EFR655373:EFS655373 EPN655373:EPO655373 EZJ655373:EZK655373 FJF655373:FJG655373 FTB655373:FTC655373 GCX655373:GCY655373 GMT655373:GMU655373 GWP655373:GWQ655373 HGL655373:HGM655373 HQH655373:HQI655373 IAD655373:IAE655373 IJZ655373:IKA655373 ITV655373:ITW655373 JDR655373:JDS655373 JNN655373:JNO655373 JXJ655373:JXK655373 KHF655373:KHG655373 KRB655373:KRC655373 LAX655373:LAY655373 LKT655373:LKU655373 LUP655373:LUQ655373 MEL655373:MEM655373 MOH655373:MOI655373 MYD655373:MYE655373 NHZ655373:NIA655373 NRV655373:NRW655373 OBR655373:OBS655373 OLN655373:OLO655373 OVJ655373:OVK655373 PFF655373:PFG655373 PPB655373:PPC655373 PYX655373:PYY655373 QIT655373:QIU655373 QSP655373:QSQ655373 RCL655373:RCM655373 RMH655373:RMI655373 RWD655373:RWE655373 SFZ655373:SGA655373 SPV655373:SPW655373 SZR655373:SZS655373 TJN655373:TJO655373 TTJ655373:TTK655373 UDF655373:UDG655373 UNB655373:UNC655373 UWX655373:UWY655373 VGT655373:VGU655373 VQP655373:VQQ655373 WAL655373:WAM655373 WKH655373:WKI655373 WUD655373:WUE655373 HR720909:HS720909 RN720909:RO720909 ABJ720909:ABK720909 ALF720909:ALG720909 AVB720909:AVC720909 BEX720909:BEY720909 BOT720909:BOU720909 BYP720909:BYQ720909 CIL720909:CIM720909 CSH720909:CSI720909 DCD720909:DCE720909 DLZ720909:DMA720909 DVV720909:DVW720909 EFR720909:EFS720909 EPN720909:EPO720909 EZJ720909:EZK720909 FJF720909:FJG720909 FTB720909:FTC720909 GCX720909:GCY720909 GMT720909:GMU720909 GWP720909:GWQ720909 HGL720909:HGM720909 HQH720909:HQI720909 IAD720909:IAE720909 IJZ720909:IKA720909 ITV720909:ITW720909 JDR720909:JDS720909 JNN720909:JNO720909 JXJ720909:JXK720909 KHF720909:KHG720909 KRB720909:KRC720909 LAX720909:LAY720909 LKT720909:LKU720909 LUP720909:LUQ720909 MEL720909:MEM720909 MOH720909:MOI720909 MYD720909:MYE720909 NHZ720909:NIA720909 NRV720909:NRW720909 OBR720909:OBS720909 OLN720909:OLO720909 OVJ720909:OVK720909 PFF720909:PFG720909 PPB720909:PPC720909 PYX720909:PYY720909 QIT720909:QIU720909 QSP720909:QSQ720909 RCL720909:RCM720909 RMH720909:RMI720909 RWD720909:RWE720909 SFZ720909:SGA720909 SPV720909:SPW720909 SZR720909:SZS720909 TJN720909:TJO720909 TTJ720909:TTK720909 UDF720909:UDG720909 UNB720909:UNC720909 UWX720909:UWY720909 VGT720909:VGU720909 VQP720909:VQQ720909 WAL720909:WAM720909 WKH720909:WKI720909 WUD720909:WUE720909 HR786445:HS786445 RN786445:RO786445 ABJ786445:ABK786445 ALF786445:ALG786445 AVB786445:AVC786445 BEX786445:BEY786445 BOT786445:BOU786445 BYP786445:BYQ786445 CIL786445:CIM786445 CSH786445:CSI786445 DCD786445:DCE786445 DLZ786445:DMA786445 DVV786445:DVW786445 EFR786445:EFS786445 EPN786445:EPO786445 EZJ786445:EZK786445 FJF786445:FJG786445 FTB786445:FTC786445 GCX786445:GCY786445 GMT786445:GMU786445 GWP786445:GWQ786445 HGL786445:HGM786445 HQH786445:HQI786445 IAD786445:IAE786445 IJZ786445:IKA786445 ITV786445:ITW786445 JDR786445:JDS786445 JNN786445:JNO786445 JXJ786445:JXK786445 KHF786445:KHG786445 KRB786445:KRC786445 LAX786445:LAY786445 LKT786445:LKU786445 LUP786445:LUQ786445 MEL786445:MEM786445 MOH786445:MOI786445 MYD786445:MYE786445 NHZ786445:NIA786445 NRV786445:NRW786445 OBR786445:OBS786445 OLN786445:OLO786445 OVJ786445:OVK786445 PFF786445:PFG786445 PPB786445:PPC786445 PYX786445:PYY786445 QIT786445:QIU786445 QSP786445:QSQ786445 RCL786445:RCM786445 RMH786445:RMI786445 RWD786445:RWE786445 SFZ786445:SGA786445 SPV786445:SPW786445 SZR786445:SZS786445 TJN786445:TJO786445 TTJ786445:TTK786445 UDF786445:UDG786445 UNB786445:UNC786445 UWX786445:UWY786445 VGT786445:VGU786445 VQP786445:VQQ786445 WAL786445:WAM786445 WKH786445:WKI786445 WUD786445:WUE786445 HR851981:HS851981 RN851981:RO851981 ABJ851981:ABK851981 ALF851981:ALG851981 AVB851981:AVC851981 BEX851981:BEY851981 BOT851981:BOU851981 BYP851981:BYQ851981 CIL851981:CIM851981 CSH851981:CSI851981 DCD851981:DCE851981 DLZ851981:DMA851981 DVV851981:DVW851981 EFR851981:EFS851981 EPN851981:EPO851981 EZJ851981:EZK851981 FJF851981:FJG851981 FTB851981:FTC851981 GCX851981:GCY851981 GMT851981:GMU851981 GWP851981:GWQ851981 HGL851981:HGM851981 HQH851981:HQI851981 IAD851981:IAE851981 IJZ851981:IKA851981 ITV851981:ITW851981 JDR851981:JDS851981 JNN851981:JNO851981 JXJ851981:JXK851981 KHF851981:KHG851981 KRB851981:KRC851981 LAX851981:LAY851981 LKT851981:LKU851981 LUP851981:LUQ851981 MEL851981:MEM851981 MOH851981:MOI851981 MYD851981:MYE851981 NHZ851981:NIA851981 NRV851981:NRW851981 OBR851981:OBS851981 OLN851981:OLO851981 OVJ851981:OVK851981 PFF851981:PFG851981 PPB851981:PPC851981 PYX851981:PYY851981 QIT851981:QIU851981 QSP851981:QSQ851981 RCL851981:RCM851981 RMH851981:RMI851981 RWD851981:RWE851981 SFZ851981:SGA851981 SPV851981:SPW851981 SZR851981:SZS851981 TJN851981:TJO851981 TTJ851981:TTK851981 UDF851981:UDG851981 UNB851981:UNC851981 UWX851981:UWY851981 VGT851981:VGU851981 VQP851981:VQQ851981 WAL851981:WAM851981 WKH851981:WKI851981 WUD851981:WUE851981 HR917517:HS917517 RN917517:RO917517 ABJ917517:ABK917517 ALF917517:ALG917517 AVB917517:AVC917517 BEX917517:BEY917517 BOT917517:BOU917517 BYP917517:BYQ917517 CIL917517:CIM917517 CSH917517:CSI917517 DCD917517:DCE917517 DLZ917517:DMA917517 DVV917517:DVW917517 EFR917517:EFS917517 EPN917517:EPO917517 EZJ917517:EZK917517 FJF917517:FJG917517 FTB917517:FTC917517 GCX917517:GCY917517 GMT917517:GMU917517 GWP917517:GWQ917517 HGL917517:HGM917517 HQH917517:HQI917517 IAD917517:IAE917517 IJZ917517:IKA917517 ITV917517:ITW917517 JDR917517:JDS917517 JNN917517:JNO917517 JXJ917517:JXK917517 KHF917517:KHG917517 KRB917517:KRC917517 LAX917517:LAY917517 LKT917517:LKU917517 LUP917517:LUQ917517 MEL917517:MEM917517 MOH917517:MOI917517 MYD917517:MYE917517 NHZ917517:NIA917517 NRV917517:NRW917517 OBR917517:OBS917517 OLN917517:OLO917517 OVJ917517:OVK917517 PFF917517:PFG917517 PPB917517:PPC917517 PYX917517:PYY917517 QIT917517:QIU917517 QSP917517:QSQ917517 RCL917517:RCM917517 RMH917517:RMI917517 RWD917517:RWE917517 SFZ917517:SGA917517 SPV917517:SPW917517 SZR917517:SZS917517 TJN917517:TJO917517 TTJ917517:TTK917517 UDF917517:UDG917517 UNB917517:UNC917517 UWX917517:UWY917517 VGT917517:VGU917517 VQP917517:VQQ917517 WAL917517:WAM917517 WKH917517:WKI917517 WUD917517:WUE917517 HR983053:HS983053 RN983053:RO983053 ABJ983053:ABK983053 ALF983053:ALG983053 AVB983053:AVC983053 BEX983053:BEY983053 BOT983053:BOU983053 BYP983053:BYQ983053 CIL983053:CIM983053 CSH983053:CSI983053 DCD983053:DCE983053 DLZ983053:DMA983053 DVV983053:DVW983053 EFR983053:EFS983053 EPN983053:EPO983053 EZJ983053:EZK983053 FJF983053:FJG983053 FTB983053:FTC983053 GCX983053:GCY983053 GMT983053:GMU983053 GWP983053:GWQ983053 HGL983053:HGM983053 HQH983053:HQI983053 IAD983053:IAE983053 IJZ983053:IKA983053 ITV983053:ITW983053 JDR983053:JDS983053 JNN983053:JNO983053 JXJ983053:JXK983053 KHF983053:KHG983053 KRB983053:KRC983053 LAX983053:LAY983053 LKT983053:LKU983053 LUP983053:LUQ983053 MEL983053:MEM983053 MOH983053:MOI983053 MYD983053:MYE983053 NHZ983053:NIA983053 NRV983053:NRW983053 OBR983053:OBS983053 OLN983053:OLO983053 OVJ983053:OVK983053 PFF983053:PFG983053 PPB983053:PPC983053 PYX983053:PYY983053 QIT983053:QIU983053 QSP983053:QSQ983053 RCL983053:RCM983053 RMH983053:RMI983053 RWD983053:RWE983053 SFZ983053:SGA983053 SPV983053:SPW983053 SZR983053:SZS983053 TJN983053:TJO983053 TTJ983053:TTK983053 UDF983053:UDG983053 UNB983053:UNC983053 UWX983053:UWY983053 VGT983053:VGU983053 VQP983053:VQQ983053 WAL983053:WAM983053 WKH983053:WKI983053 WUD983053:WUE983053 HU65549:HV65549 RQ65549:RR65549 ABM65549:ABN65549 ALI65549:ALJ65549 AVE65549:AVF65549 BFA65549:BFB65549 BOW65549:BOX65549 BYS65549:BYT65549 CIO65549:CIP65549 CSK65549:CSL65549 DCG65549:DCH65549 DMC65549:DMD65549 DVY65549:DVZ65549 EFU65549:EFV65549 EPQ65549:EPR65549 EZM65549:EZN65549 FJI65549:FJJ65549 FTE65549:FTF65549 GDA65549:GDB65549 GMW65549:GMX65549 GWS65549:GWT65549 HGO65549:HGP65549 HQK65549:HQL65549 IAG65549:IAH65549 IKC65549:IKD65549 ITY65549:ITZ65549 JDU65549:JDV65549 JNQ65549:JNR65549 JXM65549:JXN65549 KHI65549:KHJ65549 KRE65549:KRF65549 LBA65549:LBB65549 LKW65549:LKX65549 LUS65549:LUT65549 MEO65549:MEP65549 MOK65549:MOL65549 MYG65549:MYH65549 NIC65549:NID65549 NRY65549:NRZ65549 OBU65549:OBV65549 OLQ65549:OLR65549 OVM65549:OVN65549 PFI65549:PFJ65549 PPE65549:PPF65549 PZA65549:PZB65549 QIW65549:QIX65549 QSS65549:QST65549 RCO65549:RCP65549 RMK65549:RML65549 RWG65549:RWH65549 SGC65549:SGD65549 SPY65549:SPZ65549 SZU65549:SZV65549 TJQ65549:TJR65549 TTM65549:TTN65549 UDI65549:UDJ65549 UNE65549:UNF65549 UXA65549:UXB65549 VGW65549:VGX65549 VQS65549:VQT65549 WAO65549:WAP65549 WKK65549:WKL65549 WUG65549:WUH65549 HU131085:HV131085 RQ131085:RR131085 ABM131085:ABN131085 ALI131085:ALJ131085 AVE131085:AVF131085 BFA131085:BFB131085 BOW131085:BOX131085 BYS131085:BYT131085 CIO131085:CIP131085 CSK131085:CSL131085 DCG131085:DCH131085 DMC131085:DMD131085 DVY131085:DVZ131085 EFU131085:EFV131085 EPQ131085:EPR131085 EZM131085:EZN131085 FJI131085:FJJ131085 FTE131085:FTF131085 GDA131085:GDB131085 GMW131085:GMX131085 GWS131085:GWT131085 HGO131085:HGP131085 HQK131085:HQL131085 IAG131085:IAH131085 IKC131085:IKD131085 ITY131085:ITZ131085 JDU131085:JDV131085 JNQ131085:JNR131085 JXM131085:JXN131085 KHI131085:KHJ131085 KRE131085:KRF131085 LBA131085:LBB131085 LKW131085:LKX131085 LUS131085:LUT131085 MEO131085:MEP131085 MOK131085:MOL131085 MYG131085:MYH131085 NIC131085:NID131085 NRY131085:NRZ131085 OBU131085:OBV131085 OLQ131085:OLR131085 OVM131085:OVN131085 PFI131085:PFJ131085 PPE131085:PPF131085 PZA131085:PZB131085 QIW131085:QIX131085 QSS131085:QST131085 RCO131085:RCP131085 RMK131085:RML131085 RWG131085:RWH131085 SGC131085:SGD131085 SPY131085:SPZ131085 SZU131085:SZV131085 TJQ131085:TJR131085 TTM131085:TTN131085 UDI131085:UDJ131085 UNE131085:UNF131085 UXA131085:UXB131085 VGW131085:VGX131085 VQS131085:VQT131085 WAO131085:WAP131085 WKK131085:WKL131085 WUG131085:WUH131085 HU196621:HV196621 RQ196621:RR196621 ABM196621:ABN196621 ALI196621:ALJ196621 AVE196621:AVF196621 BFA196621:BFB196621 BOW196621:BOX196621 BYS196621:BYT196621 CIO196621:CIP196621 CSK196621:CSL196621 DCG196621:DCH196621 DMC196621:DMD196621 DVY196621:DVZ196621 EFU196621:EFV196621 EPQ196621:EPR196621 EZM196621:EZN196621 FJI196621:FJJ196621 FTE196621:FTF196621 GDA196621:GDB196621 GMW196621:GMX196621 GWS196621:GWT196621 HGO196621:HGP196621 HQK196621:HQL196621 IAG196621:IAH196621 IKC196621:IKD196621 ITY196621:ITZ196621 JDU196621:JDV196621 JNQ196621:JNR196621 JXM196621:JXN196621 KHI196621:KHJ196621 KRE196621:KRF196621 LBA196621:LBB196621 LKW196621:LKX196621 LUS196621:LUT196621 MEO196621:MEP196621 MOK196621:MOL196621 MYG196621:MYH196621 NIC196621:NID196621 NRY196621:NRZ196621 OBU196621:OBV196621 OLQ196621:OLR196621 OVM196621:OVN196621 PFI196621:PFJ196621 PPE196621:PPF196621 PZA196621:PZB196621 QIW196621:QIX196621 QSS196621:QST196621 RCO196621:RCP196621 RMK196621:RML196621 RWG196621:RWH196621 SGC196621:SGD196621 SPY196621:SPZ196621 SZU196621:SZV196621 TJQ196621:TJR196621 TTM196621:TTN196621 UDI196621:UDJ196621 UNE196621:UNF196621 UXA196621:UXB196621 VGW196621:VGX196621 VQS196621:VQT196621 WAO196621:WAP196621 WKK196621:WKL196621 WUG196621:WUH196621 HU262157:HV262157 RQ262157:RR262157 ABM262157:ABN262157 ALI262157:ALJ262157 AVE262157:AVF262157 BFA262157:BFB262157 BOW262157:BOX262157 BYS262157:BYT262157 CIO262157:CIP262157 CSK262157:CSL262157 DCG262157:DCH262157 DMC262157:DMD262157 DVY262157:DVZ262157 EFU262157:EFV262157 EPQ262157:EPR262157 EZM262157:EZN262157 FJI262157:FJJ262157 FTE262157:FTF262157 GDA262157:GDB262157 GMW262157:GMX262157 GWS262157:GWT262157 HGO262157:HGP262157 HQK262157:HQL262157 IAG262157:IAH262157 IKC262157:IKD262157 ITY262157:ITZ262157 JDU262157:JDV262157 JNQ262157:JNR262157 JXM262157:JXN262157 KHI262157:KHJ262157 KRE262157:KRF262157 LBA262157:LBB262157 LKW262157:LKX262157 LUS262157:LUT262157 MEO262157:MEP262157 MOK262157:MOL262157 MYG262157:MYH262157 NIC262157:NID262157 NRY262157:NRZ262157 OBU262157:OBV262157 OLQ262157:OLR262157 OVM262157:OVN262157 PFI262157:PFJ262157 PPE262157:PPF262157 PZA262157:PZB262157 QIW262157:QIX262157 QSS262157:QST262157 RCO262157:RCP262157 RMK262157:RML262157 RWG262157:RWH262157 SGC262157:SGD262157 SPY262157:SPZ262157 SZU262157:SZV262157 TJQ262157:TJR262157 TTM262157:TTN262157 UDI262157:UDJ262157 UNE262157:UNF262157 UXA262157:UXB262157 VGW262157:VGX262157 VQS262157:VQT262157 WAO262157:WAP262157 WKK262157:WKL262157 WUG262157:WUH262157 HU327693:HV327693 RQ327693:RR327693 ABM327693:ABN327693 ALI327693:ALJ327693 AVE327693:AVF327693 BFA327693:BFB327693 BOW327693:BOX327693 BYS327693:BYT327693 CIO327693:CIP327693 CSK327693:CSL327693 DCG327693:DCH327693 DMC327693:DMD327693 DVY327693:DVZ327693 EFU327693:EFV327693 EPQ327693:EPR327693 EZM327693:EZN327693 FJI327693:FJJ327693 FTE327693:FTF327693 GDA327693:GDB327693 GMW327693:GMX327693 GWS327693:GWT327693 HGO327693:HGP327693 HQK327693:HQL327693 IAG327693:IAH327693 IKC327693:IKD327693 ITY327693:ITZ327693 JDU327693:JDV327693 JNQ327693:JNR327693 JXM327693:JXN327693 KHI327693:KHJ327693 KRE327693:KRF327693 LBA327693:LBB327693 LKW327693:LKX327693 LUS327693:LUT327693 MEO327693:MEP327693 MOK327693:MOL327693 MYG327693:MYH327693 NIC327693:NID327693 NRY327693:NRZ327693 OBU327693:OBV327693 OLQ327693:OLR327693 OVM327693:OVN327693 PFI327693:PFJ327693 PPE327693:PPF327693 PZA327693:PZB327693 QIW327693:QIX327693 QSS327693:QST327693 RCO327693:RCP327693 RMK327693:RML327693 RWG327693:RWH327693 SGC327693:SGD327693 SPY327693:SPZ327693 SZU327693:SZV327693 TJQ327693:TJR327693 TTM327693:TTN327693 UDI327693:UDJ327693 UNE327693:UNF327693 UXA327693:UXB327693 VGW327693:VGX327693 VQS327693:VQT327693 WAO327693:WAP327693 WKK327693:WKL327693 WUG327693:WUH327693 HU393229:HV393229 RQ393229:RR393229 ABM393229:ABN393229 ALI393229:ALJ393229 AVE393229:AVF393229 BFA393229:BFB393229 BOW393229:BOX393229 BYS393229:BYT393229 CIO393229:CIP393229 CSK393229:CSL393229 DCG393229:DCH393229 DMC393229:DMD393229 DVY393229:DVZ393229 EFU393229:EFV393229 EPQ393229:EPR393229 EZM393229:EZN393229 FJI393229:FJJ393229 FTE393229:FTF393229 GDA393229:GDB393229 GMW393229:GMX393229 GWS393229:GWT393229 HGO393229:HGP393229 HQK393229:HQL393229 IAG393229:IAH393229 IKC393229:IKD393229 ITY393229:ITZ393229 JDU393229:JDV393229 JNQ393229:JNR393229 JXM393229:JXN393229 KHI393229:KHJ393229 KRE393229:KRF393229 LBA393229:LBB393229 LKW393229:LKX393229 LUS393229:LUT393229 MEO393229:MEP393229 MOK393229:MOL393229 MYG393229:MYH393229 NIC393229:NID393229 NRY393229:NRZ393229 OBU393229:OBV393229 OLQ393229:OLR393229 OVM393229:OVN393229 PFI393229:PFJ393229 PPE393229:PPF393229 PZA393229:PZB393229 QIW393229:QIX393229 QSS393229:QST393229 RCO393229:RCP393229 RMK393229:RML393229 RWG393229:RWH393229 SGC393229:SGD393229 SPY393229:SPZ393229 SZU393229:SZV393229 TJQ393229:TJR393229 TTM393229:TTN393229 UDI393229:UDJ393229 UNE393229:UNF393229 UXA393229:UXB393229 VGW393229:VGX393229 VQS393229:VQT393229 WAO393229:WAP393229 WKK393229:WKL393229 WUG393229:WUH393229 HU458765:HV458765 RQ458765:RR458765 ABM458765:ABN458765 ALI458765:ALJ458765 AVE458765:AVF458765 BFA458765:BFB458765 BOW458765:BOX458765 BYS458765:BYT458765 CIO458765:CIP458765 CSK458765:CSL458765 DCG458765:DCH458765 DMC458765:DMD458765 DVY458765:DVZ458765 EFU458765:EFV458765 EPQ458765:EPR458765 EZM458765:EZN458765 FJI458765:FJJ458765 FTE458765:FTF458765 GDA458765:GDB458765 GMW458765:GMX458765 GWS458765:GWT458765 HGO458765:HGP458765 HQK458765:HQL458765 IAG458765:IAH458765 IKC458765:IKD458765 ITY458765:ITZ458765 JDU458765:JDV458765 JNQ458765:JNR458765 JXM458765:JXN458765 KHI458765:KHJ458765 KRE458765:KRF458765 LBA458765:LBB458765 LKW458765:LKX458765 LUS458765:LUT458765 MEO458765:MEP458765 MOK458765:MOL458765 MYG458765:MYH458765 NIC458765:NID458765 NRY458765:NRZ458765 OBU458765:OBV458765 OLQ458765:OLR458765 OVM458765:OVN458765 PFI458765:PFJ458765 PPE458765:PPF458765 PZA458765:PZB458765 QIW458765:QIX458765 QSS458765:QST458765 RCO458765:RCP458765 RMK458765:RML458765 RWG458765:RWH458765 SGC458765:SGD458765 SPY458765:SPZ458765 SZU458765:SZV458765 TJQ458765:TJR458765 TTM458765:TTN458765 UDI458765:UDJ458765 UNE458765:UNF458765 UXA458765:UXB458765 VGW458765:VGX458765 VQS458765:VQT458765 WAO458765:WAP458765 WKK458765:WKL458765 WUG458765:WUH458765 HU524301:HV524301 RQ524301:RR524301 ABM524301:ABN524301 ALI524301:ALJ524301 AVE524301:AVF524301 BFA524301:BFB524301 BOW524301:BOX524301 BYS524301:BYT524301 CIO524301:CIP524301 CSK524301:CSL524301 DCG524301:DCH524301 DMC524301:DMD524301 DVY524301:DVZ524301 EFU524301:EFV524301 EPQ524301:EPR524301 EZM524301:EZN524301 FJI524301:FJJ524301 FTE524301:FTF524301 GDA524301:GDB524301 GMW524301:GMX524301 GWS524301:GWT524301 HGO524301:HGP524301 HQK524301:HQL524301 IAG524301:IAH524301 IKC524301:IKD524301 ITY524301:ITZ524301 JDU524301:JDV524301 JNQ524301:JNR524301 JXM524301:JXN524301 KHI524301:KHJ524301 KRE524301:KRF524301 LBA524301:LBB524301 LKW524301:LKX524301 LUS524301:LUT524301 MEO524301:MEP524301 MOK524301:MOL524301 MYG524301:MYH524301 NIC524301:NID524301 NRY524301:NRZ524301 OBU524301:OBV524301 OLQ524301:OLR524301 OVM524301:OVN524301 PFI524301:PFJ524301 PPE524301:PPF524301 PZA524301:PZB524301 QIW524301:QIX524301 QSS524301:QST524301 RCO524301:RCP524301 RMK524301:RML524301 RWG524301:RWH524301 SGC524301:SGD524301 SPY524301:SPZ524301 SZU524301:SZV524301 TJQ524301:TJR524301 TTM524301:TTN524301 UDI524301:UDJ524301 UNE524301:UNF524301 UXA524301:UXB524301 VGW524301:VGX524301 VQS524301:VQT524301 WAO524301:WAP524301 WKK524301:WKL524301 WUG524301:WUH524301 HU589837:HV589837 RQ589837:RR589837 ABM589837:ABN589837 ALI589837:ALJ589837 AVE589837:AVF589837 BFA589837:BFB589837 BOW589837:BOX589837 BYS589837:BYT589837 CIO589837:CIP589837 CSK589837:CSL589837 DCG589837:DCH589837 DMC589837:DMD589837 DVY589837:DVZ589837 EFU589837:EFV589837 EPQ589837:EPR589837 EZM589837:EZN589837 FJI589837:FJJ589837 FTE589837:FTF589837 GDA589837:GDB589837 GMW589837:GMX589837 GWS589837:GWT589837 HGO589837:HGP589837 HQK589837:HQL589837 IAG589837:IAH589837 IKC589837:IKD589837 ITY589837:ITZ589837 JDU589837:JDV589837 JNQ589837:JNR589837 JXM589837:JXN589837 KHI589837:KHJ589837 KRE589837:KRF589837 LBA589837:LBB589837 LKW589837:LKX589837 LUS589837:LUT589837 MEO589837:MEP589837 MOK589837:MOL589837 MYG589837:MYH589837 NIC589837:NID589837 NRY589837:NRZ589837 OBU589837:OBV589837 OLQ589837:OLR589837 OVM589837:OVN589837 PFI589837:PFJ589837 PPE589837:PPF589837 PZA589837:PZB589837 QIW589837:QIX589837 QSS589837:QST589837 RCO589837:RCP589837 RMK589837:RML589837 RWG589837:RWH589837 SGC589837:SGD589837 SPY589837:SPZ589837 SZU589837:SZV589837 TJQ589837:TJR589837 TTM589837:TTN589837 UDI589837:UDJ589837 UNE589837:UNF589837 UXA589837:UXB589837 VGW589837:VGX589837 VQS589837:VQT589837 WAO589837:WAP589837 WKK589837:WKL589837 WUG589837:WUH589837 HU655373:HV655373 RQ655373:RR655373 ABM655373:ABN655373 ALI655373:ALJ655373 AVE655373:AVF655373 BFA655373:BFB655373 BOW655373:BOX655373 BYS655373:BYT655373 CIO655373:CIP655373 CSK655373:CSL655373 DCG655373:DCH655373 DMC655373:DMD655373 DVY655373:DVZ655373 EFU655373:EFV655373 EPQ655373:EPR655373 EZM655373:EZN655373 FJI655373:FJJ655373 FTE655373:FTF655373 GDA655373:GDB655373 GMW655373:GMX655373 GWS655373:GWT655373 HGO655373:HGP655373 HQK655373:HQL655373 IAG655373:IAH655373 IKC655373:IKD655373 ITY655373:ITZ655373 JDU655373:JDV655373 JNQ655373:JNR655373 JXM655373:JXN655373 KHI655373:KHJ655373 KRE655373:KRF655373 LBA655373:LBB655373 LKW655373:LKX655373 LUS655373:LUT655373 MEO655373:MEP655373 MOK655373:MOL655373 MYG655373:MYH655373 NIC655373:NID655373 NRY655373:NRZ655373 OBU655373:OBV655373 OLQ655373:OLR655373 OVM655373:OVN655373 PFI655373:PFJ655373 PPE655373:PPF655373 PZA655373:PZB655373 QIW655373:QIX655373 QSS655373:QST655373 RCO655373:RCP655373 RMK655373:RML655373 RWG655373:RWH655373 SGC655373:SGD655373 SPY655373:SPZ655373 SZU655373:SZV655373 TJQ655373:TJR655373 TTM655373:TTN655373 UDI655373:UDJ655373 UNE655373:UNF655373 UXA655373:UXB655373 VGW655373:VGX655373 VQS655373:VQT655373 WAO655373:WAP655373 WKK655373:WKL655373 WUG655373:WUH655373 HU720909:HV720909 RQ720909:RR720909 ABM720909:ABN720909 ALI720909:ALJ720909 AVE720909:AVF720909 BFA720909:BFB720909 BOW720909:BOX720909 BYS720909:BYT720909 CIO720909:CIP720909 CSK720909:CSL720909 DCG720909:DCH720909 DMC720909:DMD720909 DVY720909:DVZ720909 EFU720909:EFV720909 EPQ720909:EPR720909 EZM720909:EZN720909 FJI720909:FJJ720909 FTE720909:FTF720909 GDA720909:GDB720909 GMW720909:GMX720909 GWS720909:GWT720909 HGO720909:HGP720909 HQK720909:HQL720909 IAG720909:IAH720909 IKC720909:IKD720909 ITY720909:ITZ720909 JDU720909:JDV720909 JNQ720909:JNR720909 JXM720909:JXN720909 KHI720909:KHJ720909 KRE720909:KRF720909 LBA720909:LBB720909 LKW720909:LKX720909 LUS720909:LUT720909 MEO720909:MEP720909 MOK720909:MOL720909 MYG720909:MYH720909 NIC720909:NID720909 NRY720909:NRZ720909 OBU720909:OBV720909 OLQ720909:OLR720909 OVM720909:OVN720909 PFI720909:PFJ720909 PPE720909:PPF720909 PZA720909:PZB720909 QIW720909:QIX720909 QSS720909:QST720909 RCO720909:RCP720909 RMK720909:RML720909 RWG720909:RWH720909 SGC720909:SGD720909 SPY720909:SPZ720909 SZU720909:SZV720909 TJQ720909:TJR720909 TTM720909:TTN720909 UDI720909:UDJ720909 UNE720909:UNF720909 UXA720909:UXB720909 VGW720909:VGX720909 VQS720909:VQT720909 WAO720909:WAP720909 WKK720909:WKL720909 WUG720909:WUH720909 HU786445:HV786445 RQ786445:RR786445 ABM786445:ABN786445 ALI786445:ALJ786445 AVE786445:AVF786445 BFA786445:BFB786445 BOW786445:BOX786445 BYS786445:BYT786445 CIO786445:CIP786445 CSK786445:CSL786445 DCG786445:DCH786445 DMC786445:DMD786445 DVY786445:DVZ786445 EFU786445:EFV786445 EPQ786445:EPR786445 EZM786445:EZN786445 FJI786445:FJJ786445 FTE786445:FTF786445 GDA786445:GDB786445 GMW786445:GMX786445 GWS786445:GWT786445 HGO786445:HGP786445 HQK786445:HQL786445 IAG786445:IAH786445 IKC786445:IKD786445 ITY786445:ITZ786445 JDU786445:JDV786445 JNQ786445:JNR786445 JXM786445:JXN786445 KHI786445:KHJ786445 KRE786445:KRF786445 LBA786445:LBB786445 LKW786445:LKX786445 LUS786445:LUT786445 MEO786445:MEP786445 MOK786445:MOL786445 MYG786445:MYH786445 NIC786445:NID786445 NRY786445:NRZ786445 OBU786445:OBV786445 OLQ786445:OLR786445 OVM786445:OVN786445 PFI786445:PFJ786445 PPE786445:PPF786445 PZA786445:PZB786445 QIW786445:QIX786445 QSS786445:QST786445 RCO786445:RCP786445 RMK786445:RML786445 RWG786445:RWH786445 SGC786445:SGD786445 SPY786445:SPZ786445 SZU786445:SZV786445 TJQ786445:TJR786445 TTM786445:TTN786445 UDI786445:UDJ786445 UNE786445:UNF786445 UXA786445:UXB786445 VGW786445:VGX786445 VQS786445:VQT786445 WAO786445:WAP786445 WKK786445:WKL786445 WUG786445:WUH786445 HU851981:HV851981 RQ851981:RR851981 ABM851981:ABN851981 ALI851981:ALJ851981 AVE851981:AVF851981 BFA851981:BFB851981 BOW851981:BOX851981 BYS851981:BYT851981 CIO851981:CIP851981 CSK851981:CSL851981 DCG851981:DCH851981 DMC851981:DMD851981 DVY851981:DVZ851981 EFU851981:EFV851981 EPQ851981:EPR851981 EZM851981:EZN851981 FJI851981:FJJ851981 FTE851981:FTF851981 GDA851981:GDB851981 GMW851981:GMX851981 GWS851981:GWT851981 HGO851981:HGP851981 HQK851981:HQL851981 IAG851981:IAH851981 IKC851981:IKD851981 ITY851981:ITZ851981 JDU851981:JDV851981 JNQ851981:JNR851981 JXM851981:JXN851981 KHI851981:KHJ851981 KRE851981:KRF851981 LBA851981:LBB851981 LKW851981:LKX851981 LUS851981:LUT851981 MEO851981:MEP851981 MOK851981:MOL851981 MYG851981:MYH851981 NIC851981:NID851981 NRY851981:NRZ851981 OBU851981:OBV851981 OLQ851981:OLR851981 OVM851981:OVN851981 PFI851981:PFJ851981 PPE851981:PPF851981 PZA851981:PZB851981 QIW851981:QIX851981 QSS851981:QST851981 RCO851981:RCP851981 RMK851981:RML851981 RWG851981:RWH851981 SGC851981:SGD851981 SPY851981:SPZ851981 SZU851981:SZV851981 TJQ851981:TJR851981 TTM851981:TTN851981 UDI851981:UDJ851981 UNE851981:UNF851981 UXA851981:UXB851981 VGW851981:VGX851981 VQS851981:VQT851981 WAO851981:WAP851981 WKK851981:WKL851981 WUG851981:WUH851981 HU917517:HV917517 RQ917517:RR917517 ABM917517:ABN917517 ALI917517:ALJ917517 AVE917517:AVF917517 BFA917517:BFB917517 BOW917517:BOX917517 BYS917517:BYT917517 CIO917517:CIP917517 CSK917517:CSL917517 DCG917517:DCH917517 DMC917517:DMD917517 DVY917517:DVZ917517 EFU917517:EFV917517 EPQ917517:EPR917517 EZM917517:EZN917517 FJI917517:FJJ917517 FTE917517:FTF917517 GDA917517:GDB917517 GMW917517:GMX917517 GWS917517:GWT917517 HGO917517:HGP917517 HQK917517:HQL917517 IAG917517:IAH917517 IKC917517:IKD917517 ITY917517:ITZ917517 JDU917517:JDV917517 JNQ917517:JNR917517 JXM917517:JXN917517 KHI917517:KHJ917517 KRE917517:KRF917517 LBA917517:LBB917517 LKW917517:LKX917517 LUS917517:LUT917517 MEO917517:MEP917517 MOK917517:MOL917517 MYG917517:MYH917517 NIC917517:NID917517 NRY917517:NRZ917517 OBU917517:OBV917517 OLQ917517:OLR917517 OVM917517:OVN917517 PFI917517:PFJ917517 PPE917517:PPF917517 PZA917517:PZB917517 QIW917517:QIX917517 QSS917517:QST917517 RCO917517:RCP917517 RMK917517:RML917517 RWG917517:RWH917517 SGC917517:SGD917517 SPY917517:SPZ917517 SZU917517:SZV917517 TJQ917517:TJR917517 TTM917517:TTN917517 UDI917517:UDJ917517 UNE917517:UNF917517 UXA917517:UXB917517 VGW917517:VGX917517 VQS917517:VQT917517 WAO917517:WAP917517 WKK917517:WKL917517 WUG917517:WUH917517 HU983053:HV983053 RQ983053:RR983053 ABM983053:ABN983053 ALI983053:ALJ983053 AVE983053:AVF983053 BFA983053:BFB983053 BOW983053:BOX983053 BYS983053:BYT983053 CIO983053:CIP983053 CSK983053:CSL983053 DCG983053:DCH983053 DMC983053:DMD983053 DVY983053:DVZ983053 EFU983053:EFV983053 EPQ983053:EPR983053 EZM983053:EZN983053 FJI983053:FJJ983053 FTE983053:FTF983053 GDA983053:GDB983053 GMW983053:GMX983053 GWS983053:GWT983053 HGO983053:HGP983053 HQK983053:HQL983053 IAG983053:IAH983053 IKC983053:IKD983053 ITY983053:ITZ983053 JDU983053:JDV983053 JNQ983053:JNR983053 JXM983053:JXN983053 KHI983053:KHJ983053 KRE983053:KRF983053 LBA983053:LBB983053 LKW983053:LKX983053 LUS983053:LUT983053 MEO983053:MEP983053 MOK983053:MOL983053 MYG983053:MYH983053 NIC983053:NID983053 NRY983053:NRZ983053 OBU983053:OBV983053 OLQ983053:OLR983053 OVM983053:OVN983053 PFI983053:PFJ983053 PPE983053:PPF983053 PZA983053:PZB983053 QIW983053:QIX983053 QSS983053:QST983053 RCO983053:RCP983053 RMK983053:RML983053 RWG983053:RWH983053 SGC983053:SGD983053 SPY983053:SPZ983053 SZU983053:SZV983053 TJQ983053:TJR983053 TTM983053:TTN983053 UDI983053:UDJ983053 UNE983053:UNF983053 UXA983053:UXB983053 VGW983053:VGX983053 VQS983053:VQT983053 WAO983053:WAP983053 WKK983053:WKL983053 WUG983053:WUH983053 HX65549:HY65549 RT65549:RU65549 ABP65549:ABQ65549 ALL65549:ALM65549 AVH65549:AVI65549 BFD65549:BFE65549 BOZ65549:BPA65549 BYV65549:BYW65549 CIR65549:CIS65549 CSN65549:CSO65549 DCJ65549:DCK65549 DMF65549:DMG65549 DWB65549:DWC65549 EFX65549:EFY65549 EPT65549:EPU65549 EZP65549:EZQ65549 FJL65549:FJM65549 FTH65549:FTI65549 GDD65549:GDE65549 GMZ65549:GNA65549 GWV65549:GWW65549 HGR65549:HGS65549 HQN65549:HQO65549 IAJ65549:IAK65549 IKF65549:IKG65549 IUB65549:IUC65549 JDX65549:JDY65549 JNT65549:JNU65549 JXP65549:JXQ65549 KHL65549:KHM65549 KRH65549:KRI65549 LBD65549:LBE65549 LKZ65549:LLA65549 LUV65549:LUW65549 MER65549:MES65549 MON65549:MOO65549 MYJ65549:MYK65549 NIF65549:NIG65549 NSB65549:NSC65549 OBX65549:OBY65549 OLT65549:OLU65549 OVP65549:OVQ65549 PFL65549:PFM65549 PPH65549:PPI65549 PZD65549:PZE65549 QIZ65549:QJA65549 QSV65549:QSW65549 RCR65549:RCS65549 RMN65549:RMO65549 RWJ65549:RWK65549 SGF65549:SGG65549 SQB65549:SQC65549 SZX65549:SZY65549 TJT65549:TJU65549 TTP65549:TTQ65549 UDL65549:UDM65549 UNH65549:UNI65549 UXD65549:UXE65549 VGZ65549:VHA65549 VQV65549:VQW65549 WAR65549:WAS65549 WKN65549:WKO65549 WUJ65549:WUK65549 HX131085:HY131085 RT131085:RU131085 ABP131085:ABQ131085 ALL131085:ALM131085 AVH131085:AVI131085 BFD131085:BFE131085 BOZ131085:BPA131085 BYV131085:BYW131085 CIR131085:CIS131085 CSN131085:CSO131085 DCJ131085:DCK131085 DMF131085:DMG131085 DWB131085:DWC131085 EFX131085:EFY131085 EPT131085:EPU131085 EZP131085:EZQ131085 FJL131085:FJM131085 FTH131085:FTI131085 GDD131085:GDE131085 GMZ131085:GNA131085 GWV131085:GWW131085 HGR131085:HGS131085 HQN131085:HQO131085 IAJ131085:IAK131085 IKF131085:IKG131085 IUB131085:IUC131085 JDX131085:JDY131085 JNT131085:JNU131085 JXP131085:JXQ131085 KHL131085:KHM131085 KRH131085:KRI131085 LBD131085:LBE131085 LKZ131085:LLA131085 LUV131085:LUW131085 MER131085:MES131085 MON131085:MOO131085 MYJ131085:MYK131085 NIF131085:NIG131085 NSB131085:NSC131085 OBX131085:OBY131085 OLT131085:OLU131085 OVP131085:OVQ131085 PFL131085:PFM131085 PPH131085:PPI131085 PZD131085:PZE131085 QIZ131085:QJA131085 QSV131085:QSW131085 RCR131085:RCS131085 RMN131085:RMO131085 RWJ131085:RWK131085 SGF131085:SGG131085 SQB131085:SQC131085 SZX131085:SZY131085 TJT131085:TJU131085 TTP131085:TTQ131085 UDL131085:UDM131085 UNH131085:UNI131085 UXD131085:UXE131085 VGZ131085:VHA131085 VQV131085:VQW131085 WAR131085:WAS131085 WKN131085:WKO131085 WUJ131085:WUK131085 HX196621:HY196621 RT196621:RU196621 ABP196621:ABQ196621 ALL196621:ALM196621 AVH196621:AVI196621 BFD196621:BFE196621 BOZ196621:BPA196621 BYV196621:BYW196621 CIR196621:CIS196621 CSN196621:CSO196621 DCJ196621:DCK196621 DMF196621:DMG196621 DWB196621:DWC196621 EFX196621:EFY196621 EPT196621:EPU196621 EZP196621:EZQ196621 FJL196621:FJM196621 FTH196621:FTI196621 GDD196621:GDE196621 GMZ196621:GNA196621 GWV196621:GWW196621 HGR196621:HGS196621 HQN196621:HQO196621 IAJ196621:IAK196621 IKF196621:IKG196621 IUB196621:IUC196621 JDX196621:JDY196621 JNT196621:JNU196621 JXP196621:JXQ196621 KHL196621:KHM196621 KRH196621:KRI196621 LBD196621:LBE196621 LKZ196621:LLA196621 LUV196621:LUW196621 MER196621:MES196621 MON196621:MOO196621 MYJ196621:MYK196621 NIF196621:NIG196621 NSB196621:NSC196621 OBX196621:OBY196621 OLT196621:OLU196621 OVP196621:OVQ196621 PFL196621:PFM196621 PPH196621:PPI196621 PZD196621:PZE196621 QIZ196621:QJA196621 QSV196621:QSW196621 RCR196621:RCS196621 RMN196621:RMO196621 RWJ196621:RWK196621 SGF196621:SGG196621 SQB196621:SQC196621 SZX196621:SZY196621 TJT196621:TJU196621 TTP196621:TTQ196621 UDL196621:UDM196621 UNH196621:UNI196621 UXD196621:UXE196621 VGZ196621:VHA196621 VQV196621:VQW196621 WAR196621:WAS196621 WKN196621:WKO196621 WUJ196621:WUK196621 HX262157:HY262157 RT262157:RU262157 ABP262157:ABQ262157 ALL262157:ALM262157 AVH262157:AVI262157 BFD262157:BFE262157 BOZ262157:BPA262157 BYV262157:BYW262157 CIR262157:CIS262157 CSN262157:CSO262157 DCJ262157:DCK262157 DMF262157:DMG262157 DWB262157:DWC262157 EFX262157:EFY262157 EPT262157:EPU262157 EZP262157:EZQ262157 FJL262157:FJM262157 FTH262157:FTI262157 GDD262157:GDE262157 GMZ262157:GNA262157 GWV262157:GWW262157 HGR262157:HGS262157 HQN262157:HQO262157 IAJ262157:IAK262157 IKF262157:IKG262157 IUB262157:IUC262157 JDX262157:JDY262157 JNT262157:JNU262157 JXP262157:JXQ262157 KHL262157:KHM262157 KRH262157:KRI262157 LBD262157:LBE262157 LKZ262157:LLA262157 LUV262157:LUW262157 MER262157:MES262157 MON262157:MOO262157 MYJ262157:MYK262157 NIF262157:NIG262157 NSB262157:NSC262157 OBX262157:OBY262157 OLT262157:OLU262157 OVP262157:OVQ262157 PFL262157:PFM262157 PPH262157:PPI262157 PZD262157:PZE262157 QIZ262157:QJA262157 QSV262157:QSW262157 RCR262157:RCS262157 RMN262157:RMO262157 RWJ262157:RWK262157 SGF262157:SGG262157 SQB262157:SQC262157 SZX262157:SZY262157 TJT262157:TJU262157 TTP262157:TTQ262157 UDL262157:UDM262157 UNH262157:UNI262157 UXD262157:UXE262157 VGZ262157:VHA262157 VQV262157:VQW262157 WAR262157:WAS262157 WKN262157:WKO262157 WUJ262157:WUK262157 HX327693:HY327693 RT327693:RU327693 ABP327693:ABQ327693 ALL327693:ALM327693 AVH327693:AVI327693 BFD327693:BFE327693 BOZ327693:BPA327693 BYV327693:BYW327693 CIR327693:CIS327693 CSN327693:CSO327693 DCJ327693:DCK327693 DMF327693:DMG327693 DWB327693:DWC327693 EFX327693:EFY327693 EPT327693:EPU327693 EZP327693:EZQ327693 FJL327693:FJM327693 FTH327693:FTI327693 GDD327693:GDE327693 GMZ327693:GNA327693 GWV327693:GWW327693 HGR327693:HGS327693 HQN327693:HQO327693 IAJ327693:IAK327693 IKF327693:IKG327693 IUB327693:IUC327693 JDX327693:JDY327693 JNT327693:JNU327693 JXP327693:JXQ327693 KHL327693:KHM327693 KRH327693:KRI327693 LBD327693:LBE327693 LKZ327693:LLA327693 LUV327693:LUW327693 MER327693:MES327693 MON327693:MOO327693 MYJ327693:MYK327693 NIF327693:NIG327693 NSB327693:NSC327693 OBX327693:OBY327693 OLT327693:OLU327693 OVP327693:OVQ327693 PFL327693:PFM327693 PPH327693:PPI327693 PZD327693:PZE327693 QIZ327693:QJA327693 QSV327693:QSW327693 RCR327693:RCS327693 RMN327693:RMO327693 RWJ327693:RWK327693 SGF327693:SGG327693 SQB327693:SQC327693 SZX327693:SZY327693 TJT327693:TJU327693 TTP327693:TTQ327693 UDL327693:UDM327693 UNH327693:UNI327693 UXD327693:UXE327693 VGZ327693:VHA327693 VQV327693:VQW327693 WAR327693:WAS327693 WKN327693:WKO327693 WUJ327693:WUK327693 HX393229:HY393229 RT393229:RU393229 ABP393229:ABQ393229 ALL393229:ALM393229 AVH393229:AVI393229 BFD393229:BFE393229 BOZ393229:BPA393229 BYV393229:BYW393229 CIR393229:CIS393229 CSN393229:CSO393229 DCJ393229:DCK393229 DMF393229:DMG393229 DWB393229:DWC393229 EFX393229:EFY393229 EPT393229:EPU393229 EZP393229:EZQ393229 FJL393229:FJM393229 FTH393229:FTI393229 GDD393229:GDE393229 GMZ393229:GNA393229 GWV393229:GWW393229 HGR393229:HGS393229 HQN393229:HQO393229 IAJ393229:IAK393229 IKF393229:IKG393229 IUB393229:IUC393229 JDX393229:JDY393229 JNT393229:JNU393229 JXP393229:JXQ393229 KHL393229:KHM393229 KRH393229:KRI393229 LBD393229:LBE393229 LKZ393229:LLA393229 LUV393229:LUW393229 MER393229:MES393229 MON393229:MOO393229 MYJ393229:MYK393229 NIF393229:NIG393229 NSB393229:NSC393229 OBX393229:OBY393229 OLT393229:OLU393229 OVP393229:OVQ393229 PFL393229:PFM393229 PPH393229:PPI393229 PZD393229:PZE393229 QIZ393229:QJA393229 QSV393229:QSW393229 RCR393229:RCS393229 RMN393229:RMO393229 RWJ393229:RWK393229 SGF393229:SGG393229 SQB393229:SQC393229 SZX393229:SZY393229 TJT393229:TJU393229 TTP393229:TTQ393229 UDL393229:UDM393229 UNH393229:UNI393229 UXD393229:UXE393229 VGZ393229:VHA393229 VQV393229:VQW393229 WAR393229:WAS393229 WKN393229:WKO393229 WUJ393229:WUK393229 HX458765:HY458765 RT458765:RU458765 ABP458765:ABQ458765 ALL458765:ALM458765 AVH458765:AVI458765 BFD458765:BFE458765 BOZ458765:BPA458765 BYV458765:BYW458765 CIR458765:CIS458765 CSN458765:CSO458765 DCJ458765:DCK458765 DMF458765:DMG458765 DWB458765:DWC458765 EFX458765:EFY458765 EPT458765:EPU458765 EZP458765:EZQ458765 FJL458765:FJM458765 FTH458765:FTI458765 GDD458765:GDE458765 GMZ458765:GNA458765 GWV458765:GWW458765 HGR458765:HGS458765 HQN458765:HQO458765 IAJ458765:IAK458765 IKF458765:IKG458765 IUB458765:IUC458765 JDX458765:JDY458765 JNT458765:JNU458765 JXP458765:JXQ458765 KHL458765:KHM458765 KRH458765:KRI458765 LBD458765:LBE458765 LKZ458765:LLA458765 LUV458765:LUW458765 MER458765:MES458765 MON458765:MOO458765 MYJ458765:MYK458765 NIF458765:NIG458765 NSB458765:NSC458765 OBX458765:OBY458765 OLT458765:OLU458765 OVP458765:OVQ458765 PFL458765:PFM458765 PPH458765:PPI458765 PZD458765:PZE458765 QIZ458765:QJA458765 QSV458765:QSW458765 RCR458765:RCS458765 RMN458765:RMO458765 RWJ458765:RWK458765 SGF458765:SGG458765 SQB458765:SQC458765 SZX458765:SZY458765 TJT458765:TJU458765 TTP458765:TTQ458765 UDL458765:UDM458765 UNH458765:UNI458765 UXD458765:UXE458765 VGZ458765:VHA458765 VQV458765:VQW458765 WAR458765:WAS458765 WKN458765:WKO458765 WUJ458765:WUK458765 HX524301:HY524301 RT524301:RU524301 ABP524301:ABQ524301 ALL524301:ALM524301 AVH524301:AVI524301 BFD524301:BFE524301 BOZ524301:BPA524301 BYV524301:BYW524301 CIR524301:CIS524301 CSN524301:CSO524301 DCJ524301:DCK524301 DMF524301:DMG524301 DWB524301:DWC524301 EFX524301:EFY524301 EPT524301:EPU524301 EZP524301:EZQ524301 FJL524301:FJM524301 FTH524301:FTI524301 GDD524301:GDE524301 GMZ524301:GNA524301 GWV524301:GWW524301 HGR524301:HGS524301 HQN524301:HQO524301 IAJ524301:IAK524301 IKF524301:IKG524301 IUB524301:IUC524301 JDX524301:JDY524301 JNT524301:JNU524301 JXP524301:JXQ524301 KHL524301:KHM524301 KRH524301:KRI524301 LBD524301:LBE524301 LKZ524301:LLA524301 LUV524301:LUW524301 MER524301:MES524301 MON524301:MOO524301 MYJ524301:MYK524301 NIF524301:NIG524301 NSB524301:NSC524301 OBX524301:OBY524301 OLT524301:OLU524301 OVP524301:OVQ524301 PFL524301:PFM524301 PPH524301:PPI524301 PZD524301:PZE524301 QIZ524301:QJA524301 QSV524301:QSW524301 RCR524301:RCS524301 RMN524301:RMO524301 RWJ524301:RWK524301 SGF524301:SGG524301 SQB524301:SQC524301 SZX524301:SZY524301 TJT524301:TJU524301 TTP524301:TTQ524301 UDL524301:UDM524301 UNH524301:UNI524301 UXD524301:UXE524301 VGZ524301:VHA524301 VQV524301:VQW524301 WAR524301:WAS524301 WKN524301:WKO524301 WUJ524301:WUK524301 HX589837:HY589837 RT589837:RU589837 ABP589837:ABQ589837 ALL589837:ALM589837 AVH589837:AVI589837 BFD589837:BFE589837 BOZ589837:BPA589837 BYV589837:BYW589837 CIR589837:CIS589837 CSN589837:CSO589837 DCJ589837:DCK589837 DMF589837:DMG589837 DWB589837:DWC589837 EFX589837:EFY589837 EPT589837:EPU589837 EZP589837:EZQ589837 FJL589837:FJM589837 FTH589837:FTI589837 GDD589837:GDE589837 GMZ589837:GNA589837 GWV589837:GWW589837 HGR589837:HGS589837 HQN589837:HQO589837 IAJ589837:IAK589837 IKF589837:IKG589837 IUB589837:IUC589837 JDX589837:JDY589837 JNT589837:JNU589837 JXP589837:JXQ589837 KHL589837:KHM589837 KRH589837:KRI589837 LBD589837:LBE589837 LKZ589837:LLA589837 LUV589837:LUW589837 MER589837:MES589837 MON589837:MOO589837 MYJ589837:MYK589837 NIF589837:NIG589837 NSB589837:NSC589837 OBX589837:OBY589837 OLT589837:OLU589837 OVP589837:OVQ589837 PFL589837:PFM589837 PPH589837:PPI589837 PZD589837:PZE589837 QIZ589837:QJA589837 QSV589837:QSW589837 RCR589837:RCS589837 RMN589837:RMO589837 RWJ589837:RWK589837 SGF589837:SGG589837 SQB589837:SQC589837 SZX589837:SZY589837 TJT589837:TJU589837 TTP589837:TTQ589837 UDL589837:UDM589837 UNH589837:UNI589837 UXD589837:UXE589837 VGZ589837:VHA589837 VQV589837:VQW589837 WAR589837:WAS589837 WKN589837:WKO589837 WUJ589837:WUK589837 HX655373:HY655373 RT655373:RU655373 ABP655373:ABQ655373 ALL655373:ALM655373 AVH655373:AVI655373 BFD655373:BFE655373 BOZ655373:BPA655373 BYV655373:BYW655373 CIR655373:CIS655373 CSN655373:CSO655373 DCJ655373:DCK655373 DMF655373:DMG655373 DWB655373:DWC655373 EFX655373:EFY655373 EPT655373:EPU655373 EZP655373:EZQ655373 FJL655373:FJM655373 FTH655373:FTI655373 GDD655373:GDE655373 GMZ655373:GNA655373 GWV655373:GWW655373 HGR655373:HGS655373 HQN655373:HQO655373 IAJ655373:IAK655373 IKF655373:IKG655373 IUB655373:IUC655373 JDX655373:JDY655373 JNT655373:JNU655373 JXP655373:JXQ655373 KHL655373:KHM655373 KRH655373:KRI655373 LBD655373:LBE655373 LKZ655373:LLA655373 LUV655373:LUW655373 MER655373:MES655373 MON655373:MOO655373 MYJ655373:MYK655373 NIF655373:NIG655373 NSB655373:NSC655373 OBX655373:OBY655373 OLT655373:OLU655373 OVP655373:OVQ655373 PFL655373:PFM655373 PPH655373:PPI655373 PZD655373:PZE655373 QIZ655373:QJA655373 QSV655373:QSW655373 RCR655373:RCS655373 RMN655373:RMO655373 RWJ655373:RWK655373 SGF655373:SGG655373 SQB655373:SQC655373 SZX655373:SZY655373 TJT655373:TJU655373 TTP655373:TTQ655373 UDL655373:UDM655373 UNH655373:UNI655373 UXD655373:UXE655373 VGZ655373:VHA655373 VQV655373:VQW655373 WAR655373:WAS655373 WKN655373:WKO655373 WUJ655373:WUK655373 HX720909:HY720909 RT720909:RU720909 ABP720909:ABQ720909 ALL720909:ALM720909 AVH720909:AVI720909 BFD720909:BFE720909 BOZ720909:BPA720909 BYV720909:BYW720909 CIR720909:CIS720909 CSN720909:CSO720909 DCJ720909:DCK720909 DMF720909:DMG720909 DWB720909:DWC720909 EFX720909:EFY720909 EPT720909:EPU720909 EZP720909:EZQ720909 FJL720909:FJM720909 FTH720909:FTI720909 GDD720909:GDE720909 GMZ720909:GNA720909 GWV720909:GWW720909 HGR720909:HGS720909 HQN720909:HQO720909 IAJ720909:IAK720909 IKF720909:IKG720909 IUB720909:IUC720909 JDX720909:JDY720909 JNT720909:JNU720909 JXP720909:JXQ720909 KHL720909:KHM720909 KRH720909:KRI720909 LBD720909:LBE720909 LKZ720909:LLA720909 LUV720909:LUW720909 MER720909:MES720909 MON720909:MOO720909 MYJ720909:MYK720909 NIF720909:NIG720909 NSB720909:NSC720909 OBX720909:OBY720909 OLT720909:OLU720909 OVP720909:OVQ720909 PFL720909:PFM720909 PPH720909:PPI720909 PZD720909:PZE720909 QIZ720909:QJA720909 QSV720909:QSW720909 RCR720909:RCS720909 RMN720909:RMO720909 RWJ720909:RWK720909 SGF720909:SGG720909 SQB720909:SQC720909 SZX720909:SZY720909 TJT720909:TJU720909 TTP720909:TTQ720909 UDL720909:UDM720909 UNH720909:UNI720909 UXD720909:UXE720909 VGZ720909:VHA720909 VQV720909:VQW720909 WAR720909:WAS720909 WKN720909:WKO720909 WUJ720909:WUK720909 HX786445:HY786445 RT786445:RU786445 ABP786445:ABQ786445 ALL786445:ALM786445 AVH786445:AVI786445 BFD786445:BFE786445 BOZ786445:BPA786445 BYV786445:BYW786445 CIR786445:CIS786445 CSN786445:CSO786445 DCJ786445:DCK786445 DMF786445:DMG786445 DWB786445:DWC786445 EFX786445:EFY786445 EPT786445:EPU786445 EZP786445:EZQ786445 FJL786445:FJM786445 FTH786445:FTI786445 GDD786445:GDE786445 GMZ786445:GNA786445 GWV786445:GWW786445 HGR786445:HGS786445 HQN786445:HQO786445 IAJ786445:IAK786445 IKF786445:IKG786445 IUB786445:IUC786445 JDX786445:JDY786445 JNT786445:JNU786445 JXP786445:JXQ786445 KHL786445:KHM786445 KRH786445:KRI786445 LBD786445:LBE786445 LKZ786445:LLA786445 LUV786445:LUW786445 MER786445:MES786445 MON786445:MOO786445 MYJ786445:MYK786445 NIF786445:NIG786445 NSB786445:NSC786445 OBX786445:OBY786445 OLT786445:OLU786445 OVP786445:OVQ786445 PFL786445:PFM786445 PPH786445:PPI786445 PZD786445:PZE786445 QIZ786445:QJA786445 QSV786445:QSW786445 RCR786445:RCS786445 RMN786445:RMO786445 RWJ786445:RWK786445 SGF786445:SGG786445 SQB786445:SQC786445 SZX786445:SZY786445 TJT786445:TJU786445 TTP786445:TTQ786445 UDL786445:UDM786445 UNH786445:UNI786445 UXD786445:UXE786445 VGZ786445:VHA786445 VQV786445:VQW786445 WAR786445:WAS786445 WKN786445:WKO786445 WUJ786445:WUK786445 HX851981:HY851981 RT851981:RU851981 ABP851981:ABQ851981 ALL851981:ALM851981 AVH851981:AVI851981 BFD851981:BFE851981 BOZ851981:BPA851981 BYV851981:BYW851981 CIR851981:CIS851981 CSN851981:CSO851981 DCJ851981:DCK851981 DMF851981:DMG851981 DWB851981:DWC851981 EFX851981:EFY851981 EPT851981:EPU851981 EZP851981:EZQ851981 FJL851981:FJM851981 FTH851981:FTI851981 GDD851981:GDE851981 GMZ851981:GNA851981 GWV851981:GWW851981 HGR851981:HGS851981 HQN851981:HQO851981 IAJ851981:IAK851981 IKF851981:IKG851981 IUB851981:IUC851981 JDX851981:JDY851981 JNT851981:JNU851981 JXP851981:JXQ851981 KHL851981:KHM851981 KRH851981:KRI851981 LBD851981:LBE851981 LKZ851981:LLA851981 LUV851981:LUW851981 MER851981:MES851981 MON851981:MOO851981 MYJ851981:MYK851981 NIF851981:NIG851981 NSB851981:NSC851981 OBX851981:OBY851981 OLT851981:OLU851981 OVP851981:OVQ851981 PFL851981:PFM851981 PPH851981:PPI851981 PZD851981:PZE851981 QIZ851981:QJA851981 QSV851981:QSW851981 RCR851981:RCS851981 RMN851981:RMO851981 RWJ851981:RWK851981 SGF851981:SGG851981 SQB851981:SQC851981 SZX851981:SZY851981 TJT851981:TJU851981 TTP851981:TTQ851981 UDL851981:UDM851981 UNH851981:UNI851981 UXD851981:UXE851981 VGZ851981:VHA851981 VQV851981:VQW851981 WAR851981:WAS851981 WKN851981:WKO851981 WUJ851981:WUK851981 HX917517:HY917517 RT917517:RU917517 ABP917517:ABQ917517 ALL917517:ALM917517 AVH917517:AVI917517 BFD917517:BFE917517 BOZ917517:BPA917517 BYV917517:BYW917517 CIR917517:CIS917517 CSN917517:CSO917517 DCJ917517:DCK917517 DMF917517:DMG917517 DWB917517:DWC917517 EFX917517:EFY917517 EPT917517:EPU917517 EZP917517:EZQ917517 FJL917517:FJM917517 FTH917517:FTI917517 GDD917517:GDE917517 GMZ917517:GNA917517 GWV917517:GWW917517 HGR917517:HGS917517 HQN917517:HQO917517 IAJ917517:IAK917517 IKF917517:IKG917517 IUB917517:IUC917517 JDX917517:JDY917517 JNT917517:JNU917517 JXP917517:JXQ917517 KHL917517:KHM917517 KRH917517:KRI917517 LBD917517:LBE917517 LKZ917517:LLA917517 LUV917517:LUW917517 MER917517:MES917517 MON917517:MOO917517 MYJ917517:MYK917517 NIF917517:NIG917517 NSB917517:NSC917517 OBX917517:OBY917517 OLT917517:OLU917517 OVP917517:OVQ917517 PFL917517:PFM917517 PPH917517:PPI917517 PZD917517:PZE917517 QIZ917517:QJA917517 QSV917517:QSW917517 RCR917517:RCS917517 RMN917517:RMO917517 RWJ917517:RWK917517 SGF917517:SGG917517 SQB917517:SQC917517 SZX917517:SZY917517 TJT917517:TJU917517 TTP917517:TTQ917517 UDL917517:UDM917517 UNH917517:UNI917517 UXD917517:UXE917517 VGZ917517:VHA917517 VQV917517:VQW917517 WAR917517:WAS917517 WKN917517:WKO917517 WUJ917517:WUK917517 HX983053:HY983053 RT983053:RU983053 ABP983053:ABQ983053 ALL983053:ALM983053 AVH983053:AVI983053 BFD983053:BFE983053 BOZ983053:BPA983053 BYV983053:BYW983053 CIR983053:CIS983053 CSN983053:CSO983053 DCJ983053:DCK983053 DMF983053:DMG983053 DWB983053:DWC983053 EFX983053:EFY983053 EPT983053:EPU983053 EZP983053:EZQ983053 FJL983053:FJM983053 FTH983053:FTI983053 GDD983053:GDE983053 GMZ983053:GNA983053 GWV983053:GWW983053 HGR983053:HGS983053 HQN983053:HQO983053 IAJ983053:IAK983053 IKF983053:IKG983053 IUB983053:IUC983053 JDX983053:JDY983053 JNT983053:JNU983053 JXP983053:JXQ983053 KHL983053:KHM983053 KRH983053:KRI983053 LBD983053:LBE983053 LKZ983053:LLA983053 LUV983053:LUW983053 MER983053:MES983053 MON983053:MOO983053 MYJ983053:MYK983053 NIF983053:NIG983053 NSB983053:NSC983053 OBX983053:OBY983053 OLT983053:OLU983053 OVP983053:OVQ983053 PFL983053:PFM983053 PPH983053:PPI983053 PZD983053:PZE983053 QIZ983053:QJA983053 QSV983053:QSW983053 RCR983053:RCS983053 RMN983053:RMO983053 RWJ983053:RWK983053 SGF983053:SGG983053 SQB983053:SQC983053 SZX983053:SZY983053 TJT983053:TJU983053 TTP983053:TTQ983053 UDL983053:UDM983053 UNH983053:UNI983053 UXD983053:UXE983053 VGZ983053:VHA983053 VQV983053:VQW983053 WAR983053:WAS983053 WKN983053:WKO983053 WUJ983053:WUK983053 IA65549:IB65549 RW65549:RX65549 ABS65549:ABT65549 ALO65549:ALP65549 AVK65549:AVL65549 BFG65549:BFH65549 BPC65549:BPD65549 BYY65549:BYZ65549 CIU65549:CIV65549 CSQ65549:CSR65549 DCM65549:DCN65549 DMI65549:DMJ65549 DWE65549:DWF65549 EGA65549:EGB65549 EPW65549:EPX65549 EZS65549:EZT65549 FJO65549:FJP65549 FTK65549:FTL65549 GDG65549:GDH65549 GNC65549:GND65549 GWY65549:GWZ65549 HGU65549:HGV65549 HQQ65549:HQR65549 IAM65549:IAN65549 IKI65549:IKJ65549 IUE65549:IUF65549 JEA65549:JEB65549 JNW65549:JNX65549 JXS65549:JXT65549 KHO65549:KHP65549 KRK65549:KRL65549 LBG65549:LBH65549 LLC65549:LLD65549 LUY65549:LUZ65549 MEU65549:MEV65549 MOQ65549:MOR65549 MYM65549:MYN65549 NII65549:NIJ65549 NSE65549:NSF65549 OCA65549:OCB65549 OLW65549:OLX65549 OVS65549:OVT65549 PFO65549:PFP65549 PPK65549:PPL65549 PZG65549:PZH65549 QJC65549:QJD65549 QSY65549:QSZ65549 RCU65549:RCV65549 RMQ65549:RMR65549 RWM65549:RWN65549 SGI65549:SGJ65549 SQE65549:SQF65549 TAA65549:TAB65549 TJW65549:TJX65549 TTS65549:TTT65549 UDO65549:UDP65549 UNK65549:UNL65549 UXG65549:UXH65549 VHC65549:VHD65549 VQY65549:VQZ65549 WAU65549:WAV65549 WKQ65549:WKR65549 WUM65549:WUN65549 IA131085:IB131085 RW131085:RX131085 ABS131085:ABT131085 ALO131085:ALP131085 AVK131085:AVL131085 BFG131085:BFH131085 BPC131085:BPD131085 BYY131085:BYZ131085 CIU131085:CIV131085 CSQ131085:CSR131085 DCM131085:DCN131085 DMI131085:DMJ131085 DWE131085:DWF131085 EGA131085:EGB131085 EPW131085:EPX131085 EZS131085:EZT131085 FJO131085:FJP131085 FTK131085:FTL131085 GDG131085:GDH131085 GNC131085:GND131085 GWY131085:GWZ131085 HGU131085:HGV131085 HQQ131085:HQR131085 IAM131085:IAN131085 IKI131085:IKJ131085 IUE131085:IUF131085 JEA131085:JEB131085 JNW131085:JNX131085 JXS131085:JXT131085 KHO131085:KHP131085 KRK131085:KRL131085 LBG131085:LBH131085 LLC131085:LLD131085 LUY131085:LUZ131085 MEU131085:MEV131085 MOQ131085:MOR131085 MYM131085:MYN131085 NII131085:NIJ131085 NSE131085:NSF131085 OCA131085:OCB131085 OLW131085:OLX131085 OVS131085:OVT131085 PFO131085:PFP131085 PPK131085:PPL131085 PZG131085:PZH131085 QJC131085:QJD131085 QSY131085:QSZ131085 RCU131085:RCV131085 RMQ131085:RMR131085 RWM131085:RWN131085 SGI131085:SGJ131085 SQE131085:SQF131085 TAA131085:TAB131085 TJW131085:TJX131085 TTS131085:TTT131085 UDO131085:UDP131085 UNK131085:UNL131085 UXG131085:UXH131085 VHC131085:VHD131085 VQY131085:VQZ131085 WAU131085:WAV131085 WKQ131085:WKR131085 WUM131085:WUN131085 IA196621:IB196621 RW196621:RX196621 ABS196621:ABT196621 ALO196621:ALP196621 AVK196621:AVL196621 BFG196621:BFH196621 BPC196621:BPD196621 BYY196621:BYZ196621 CIU196621:CIV196621 CSQ196621:CSR196621 DCM196621:DCN196621 DMI196621:DMJ196621 DWE196621:DWF196621 EGA196621:EGB196621 EPW196621:EPX196621 EZS196621:EZT196621 FJO196621:FJP196621 FTK196621:FTL196621 GDG196621:GDH196621 GNC196621:GND196621 GWY196621:GWZ196621 HGU196621:HGV196621 HQQ196621:HQR196621 IAM196621:IAN196621 IKI196621:IKJ196621 IUE196621:IUF196621 JEA196621:JEB196621 JNW196621:JNX196621 JXS196621:JXT196621 KHO196621:KHP196621 KRK196621:KRL196621 LBG196621:LBH196621 LLC196621:LLD196621 LUY196621:LUZ196621 MEU196621:MEV196621 MOQ196621:MOR196621 MYM196621:MYN196621 NII196621:NIJ196621 NSE196621:NSF196621 OCA196621:OCB196621 OLW196621:OLX196621 OVS196621:OVT196621 PFO196621:PFP196621 PPK196621:PPL196621 PZG196621:PZH196621 QJC196621:QJD196621 QSY196621:QSZ196621 RCU196621:RCV196621 RMQ196621:RMR196621 RWM196621:RWN196621 SGI196621:SGJ196621 SQE196621:SQF196621 TAA196621:TAB196621 TJW196621:TJX196621 TTS196621:TTT196621 UDO196621:UDP196621 UNK196621:UNL196621 UXG196621:UXH196621 VHC196621:VHD196621 VQY196621:VQZ196621 WAU196621:WAV196621 WKQ196621:WKR196621 WUM196621:WUN196621 IA262157:IB262157 RW262157:RX262157 ABS262157:ABT262157 ALO262157:ALP262157 AVK262157:AVL262157 BFG262157:BFH262157 BPC262157:BPD262157 BYY262157:BYZ262157 CIU262157:CIV262157 CSQ262157:CSR262157 DCM262157:DCN262157 DMI262157:DMJ262157 DWE262157:DWF262157 EGA262157:EGB262157 EPW262157:EPX262157 EZS262157:EZT262157 FJO262157:FJP262157 FTK262157:FTL262157 GDG262157:GDH262157 GNC262157:GND262157 GWY262157:GWZ262157 HGU262157:HGV262157 HQQ262157:HQR262157 IAM262157:IAN262157 IKI262157:IKJ262157 IUE262157:IUF262157 JEA262157:JEB262157 JNW262157:JNX262157 JXS262157:JXT262157 KHO262157:KHP262157 KRK262157:KRL262157 LBG262157:LBH262157 LLC262157:LLD262157 LUY262157:LUZ262157 MEU262157:MEV262157 MOQ262157:MOR262157 MYM262157:MYN262157 NII262157:NIJ262157 NSE262157:NSF262157 OCA262157:OCB262157 OLW262157:OLX262157 OVS262157:OVT262157 PFO262157:PFP262157 PPK262157:PPL262157 PZG262157:PZH262157 QJC262157:QJD262157 QSY262157:QSZ262157 RCU262157:RCV262157 RMQ262157:RMR262157 RWM262157:RWN262157 SGI262157:SGJ262157 SQE262157:SQF262157 TAA262157:TAB262157 TJW262157:TJX262157 TTS262157:TTT262157 UDO262157:UDP262157 UNK262157:UNL262157 UXG262157:UXH262157 VHC262157:VHD262157 VQY262157:VQZ262157 WAU262157:WAV262157 WKQ262157:WKR262157 WUM262157:WUN262157 IA327693:IB327693 RW327693:RX327693 ABS327693:ABT327693 ALO327693:ALP327693 AVK327693:AVL327693 BFG327693:BFH327693 BPC327693:BPD327693 BYY327693:BYZ327693 CIU327693:CIV327693 CSQ327693:CSR327693 DCM327693:DCN327693 DMI327693:DMJ327693 DWE327693:DWF327693 EGA327693:EGB327693 EPW327693:EPX327693 EZS327693:EZT327693 FJO327693:FJP327693 FTK327693:FTL327693 GDG327693:GDH327693 GNC327693:GND327693 GWY327693:GWZ327693 HGU327693:HGV327693 HQQ327693:HQR327693 IAM327693:IAN327693 IKI327693:IKJ327693 IUE327693:IUF327693 JEA327693:JEB327693 JNW327693:JNX327693 JXS327693:JXT327693 KHO327693:KHP327693 KRK327693:KRL327693 LBG327693:LBH327693 LLC327693:LLD327693 LUY327693:LUZ327693 MEU327693:MEV327693 MOQ327693:MOR327693 MYM327693:MYN327693 NII327693:NIJ327693 NSE327693:NSF327693 OCA327693:OCB327693 OLW327693:OLX327693 OVS327693:OVT327693 PFO327693:PFP327693 PPK327693:PPL327693 PZG327693:PZH327693 QJC327693:QJD327693 QSY327693:QSZ327693 RCU327693:RCV327693 RMQ327693:RMR327693 RWM327693:RWN327693 SGI327693:SGJ327693 SQE327693:SQF327693 TAA327693:TAB327693 TJW327693:TJX327693 TTS327693:TTT327693 UDO327693:UDP327693 UNK327693:UNL327693 UXG327693:UXH327693 VHC327693:VHD327693 VQY327693:VQZ327693 WAU327693:WAV327693 WKQ327693:WKR327693 WUM327693:WUN327693 IA393229:IB393229 RW393229:RX393229 ABS393229:ABT393229 ALO393229:ALP393229 AVK393229:AVL393229 BFG393229:BFH393229 BPC393229:BPD393229 BYY393229:BYZ393229 CIU393229:CIV393229 CSQ393229:CSR393229 DCM393229:DCN393229 DMI393229:DMJ393229 DWE393229:DWF393229 EGA393229:EGB393229 EPW393229:EPX393229 EZS393229:EZT393229 FJO393229:FJP393229 FTK393229:FTL393229 GDG393229:GDH393229 GNC393229:GND393229 GWY393229:GWZ393229 HGU393229:HGV393229 HQQ393229:HQR393229 IAM393229:IAN393229 IKI393229:IKJ393229 IUE393229:IUF393229 JEA393229:JEB393229 JNW393229:JNX393229 JXS393229:JXT393229 KHO393229:KHP393229 KRK393229:KRL393229 LBG393229:LBH393229 LLC393229:LLD393229 LUY393229:LUZ393229 MEU393229:MEV393229 MOQ393229:MOR393229 MYM393229:MYN393229 NII393229:NIJ393229 NSE393229:NSF393229 OCA393229:OCB393229 OLW393229:OLX393229 OVS393229:OVT393229 PFO393229:PFP393229 PPK393229:PPL393229 PZG393229:PZH393229 QJC393229:QJD393229 QSY393229:QSZ393229 RCU393229:RCV393229 RMQ393229:RMR393229 RWM393229:RWN393229 SGI393229:SGJ393229 SQE393229:SQF393229 TAA393229:TAB393229 TJW393229:TJX393229 TTS393229:TTT393229 UDO393229:UDP393229 UNK393229:UNL393229 UXG393229:UXH393229 VHC393229:VHD393229 VQY393229:VQZ393229 WAU393229:WAV393229 WKQ393229:WKR393229 WUM393229:WUN393229 IA458765:IB458765 RW458765:RX458765 ABS458765:ABT458765 ALO458765:ALP458765 AVK458765:AVL458765 BFG458765:BFH458765 BPC458765:BPD458765 BYY458765:BYZ458765 CIU458765:CIV458765 CSQ458765:CSR458765 DCM458765:DCN458765 DMI458765:DMJ458765 DWE458765:DWF458765 EGA458765:EGB458765 EPW458765:EPX458765 EZS458765:EZT458765 FJO458765:FJP458765 FTK458765:FTL458765 GDG458765:GDH458765 GNC458765:GND458765 GWY458765:GWZ458765 HGU458765:HGV458765 HQQ458765:HQR458765 IAM458765:IAN458765 IKI458765:IKJ458765 IUE458765:IUF458765 JEA458765:JEB458765 JNW458765:JNX458765 JXS458765:JXT458765 KHO458765:KHP458765 KRK458765:KRL458765 LBG458765:LBH458765 LLC458765:LLD458765 LUY458765:LUZ458765 MEU458765:MEV458765 MOQ458765:MOR458765 MYM458765:MYN458765 NII458765:NIJ458765 NSE458765:NSF458765 OCA458765:OCB458765 OLW458765:OLX458765 OVS458765:OVT458765 PFO458765:PFP458765 PPK458765:PPL458765 PZG458765:PZH458765 QJC458765:QJD458765 QSY458765:QSZ458765 RCU458765:RCV458765 RMQ458765:RMR458765 RWM458765:RWN458765 SGI458765:SGJ458765 SQE458765:SQF458765 TAA458765:TAB458765 TJW458765:TJX458765 TTS458765:TTT458765 UDO458765:UDP458765 UNK458765:UNL458765 UXG458765:UXH458765 VHC458765:VHD458765 VQY458765:VQZ458765 WAU458765:WAV458765 WKQ458765:WKR458765 WUM458765:WUN458765 IA524301:IB524301 RW524301:RX524301 ABS524301:ABT524301 ALO524301:ALP524301 AVK524301:AVL524301 BFG524301:BFH524301 BPC524301:BPD524301 BYY524301:BYZ524301 CIU524301:CIV524301 CSQ524301:CSR524301 DCM524301:DCN524301 DMI524301:DMJ524301 DWE524301:DWF524301 EGA524301:EGB524301 EPW524301:EPX524301 EZS524301:EZT524301 FJO524301:FJP524301 FTK524301:FTL524301 GDG524301:GDH524301 GNC524301:GND524301 GWY524301:GWZ524301 HGU524301:HGV524301 HQQ524301:HQR524301 IAM524301:IAN524301 IKI524301:IKJ524301 IUE524301:IUF524301 JEA524301:JEB524301 JNW524301:JNX524301 JXS524301:JXT524301 KHO524301:KHP524301 KRK524301:KRL524301 LBG524301:LBH524301 LLC524301:LLD524301 LUY524301:LUZ524301 MEU524301:MEV524301 MOQ524301:MOR524301 MYM524301:MYN524301 NII524301:NIJ524301 NSE524301:NSF524301 OCA524301:OCB524301 OLW524301:OLX524301 OVS524301:OVT524301 PFO524301:PFP524301 PPK524301:PPL524301 PZG524301:PZH524301 QJC524301:QJD524301 QSY524301:QSZ524301 RCU524301:RCV524301 RMQ524301:RMR524301 RWM524301:RWN524301 SGI524301:SGJ524301 SQE524301:SQF524301 TAA524301:TAB524301 TJW524301:TJX524301 TTS524301:TTT524301 UDO524301:UDP524301 UNK524301:UNL524301 UXG524301:UXH524301 VHC524301:VHD524301 VQY524301:VQZ524301 WAU524301:WAV524301 WKQ524301:WKR524301 WUM524301:WUN524301 IA589837:IB589837 RW589837:RX589837 ABS589837:ABT589837 ALO589837:ALP589837 AVK589837:AVL589837 BFG589837:BFH589837 BPC589837:BPD589837 BYY589837:BYZ589837 CIU589837:CIV589837 CSQ589837:CSR589837 DCM589837:DCN589837 DMI589837:DMJ589837 DWE589837:DWF589837 EGA589837:EGB589837 EPW589837:EPX589837 EZS589837:EZT589837 FJO589837:FJP589837 FTK589837:FTL589837 GDG589837:GDH589837 GNC589837:GND589837 GWY589837:GWZ589837 HGU589837:HGV589837 HQQ589837:HQR589837 IAM589837:IAN589837 IKI589837:IKJ589837 IUE589837:IUF589837 JEA589837:JEB589837 JNW589837:JNX589837 JXS589837:JXT589837 KHO589837:KHP589837 KRK589837:KRL589837 LBG589837:LBH589837 LLC589837:LLD589837 LUY589837:LUZ589837 MEU589837:MEV589837 MOQ589837:MOR589837 MYM589837:MYN589837 NII589837:NIJ589837 NSE589837:NSF589837 OCA589837:OCB589837 OLW589837:OLX589837 OVS589837:OVT589837 PFO589837:PFP589837 PPK589837:PPL589837 PZG589837:PZH589837 QJC589837:QJD589837 QSY589837:QSZ589837 RCU589837:RCV589837 RMQ589837:RMR589837 RWM589837:RWN589837 SGI589837:SGJ589837 SQE589837:SQF589837 TAA589837:TAB589837 TJW589837:TJX589837 TTS589837:TTT589837 UDO589837:UDP589837 UNK589837:UNL589837 UXG589837:UXH589837 VHC589837:VHD589837 VQY589837:VQZ589837 WAU589837:WAV589837 WKQ589837:WKR589837 WUM589837:WUN589837 IA655373:IB655373 RW655373:RX655373 ABS655373:ABT655373 ALO655373:ALP655373 AVK655373:AVL655373 BFG655373:BFH655373 BPC655373:BPD655373 BYY655373:BYZ655373 CIU655373:CIV655373 CSQ655373:CSR655373 DCM655373:DCN655373 DMI655373:DMJ655373 DWE655373:DWF655373 EGA655373:EGB655373 EPW655373:EPX655373 EZS655373:EZT655373 FJO655373:FJP655373 FTK655373:FTL655373 GDG655373:GDH655373 GNC655373:GND655373 GWY655373:GWZ655373 HGU655373:HGV655373 HQQ655373:HQR655373 IAM655373:IAN655373 IKI655373:IKJ655373 IUE655373:IUF655373 JEA655373:JEB655373 JNW655373:JNX655373 JXS655373:JXT655373 KHO655373:KHP655373 KRK655373:KRL655373 LBG655373:LBH655373 LLC655373:LLD655373 LUY655373:LUZ655373 MEU655373:MEV655373 MOQ655373:MOR655373 MYM655373:MYN655373 NII655373:NIJ655373 NSE655373:NSF655373 OCA655373:OCB655373 OLW655373:OLX655373 OVS655373:OVT655373 PFO655373:PFP655373 PPK655373:PPL655373 PZG655373:PZH655373 QJC655373:QJD655373 QSY655373:QSZ655373 RCU655373:RCV655373 RMQ655373:RMR655373 RWM655373:RWN655373 SGI655373:SGJ655373 SQE655373:SQF655373 TAA655373:TAB655373 TJW655373:TJX655373 TTS655373:TTT655373 UDO655373:UDP655373 UNK655373:UNL655373 UXG655373:UXH655373 VHC655373:VHD655373 VQY655373:VQZ655373 WAU655373:WAV655373 WKQ655373:WKR655373 WUM655373:WUN655373 IA720909:IB720909 RW720909:RX720909 ABS720909:ABT720909 ALO720909:ALP720909 AVK720909:AVL720909 BFG720909:BFH720909 BPC720909:BPD720909 BYY720909:BYZ720909 CIU720909:CIV720909 CSQ720909:CSR720909 DCM720909:DCN720909 DMI720909:DMJ720909 DWE720909:DWF720909 EGA720909:EGB720909 EPW720909:EPX720909 EZS720909:EZT720909 FJO720909:FJP720909 FTK720909:FTL720909 GDG720909:GDH720909 GNC720909:GND720909 GWY720909:GWZ720909 HGU720909:HGV720909 HQQ720909:HQR720909 IAM720909:IAN720909 IKI720909:IKJ720909 IUE720909:IUF720909 JEA720909:JEB720909 JNW720909:JNX720909 JXS720909:JXT720909 KHO720909:KHP720909 KRK720909:KRL720909 LBG720909:LBH720909 LLC720909:LLD720909 LUY720909:LUZ720909 MEU720909:MEV720909 MOQ720909:MOR720909 MYM720909:MYN720909 NII720909:NIJ720909 NSE720909:NSF720909 OCA720909:OCB720909 OLW720909:OLX720909 OVS720909:OVT720909 PFO720909:PFP720909 PPK720909:PPL720909 PZG720909:PZH720909 QJC720909:QJD720909 QSY720909:QSZ720909 RCU720909:RCV720909 RMQ720909:RMR720909 RWM720909:RWN720909 SGI720909:SGJ720909 SQE720909:SQF720909 TAA720909:TAB720909 TJW720909:TJX720909 TTS720909:TTT720909 UDO720909:UDP720909 UNK720909:UNL720909 UXG720909:UXH720909 VHC720909:VHD720909 VQY720909:VQZ720909 WAU720909:WAV720909 WKQ720909:WKR720909 WUM720909:WUN720909 IA786445:IB786445 RW786445:RX786445 ABS786445:ABT786445 ALO786445:ALP786445 AVK786445:AVL786445 BFG786445:BFH786445 BPC786445:BPD786445 BYY786445:BYZ786445 CIU786445:CIV786445 CSQ786445:CSR786445 DCM786445:DCN786445 DMI786445:DMJ786445 DWE786445:DWF786445 EGA786445:EGB786445 EPW786445:EPX786445 EZS786445:EZT786445 FJO786445:FJP786445 FTK786445:FTL786445 GDG786445:GDH786445 GNC786445:GND786445 GWY786445:GWZ786445 HGU786445:HGV786445 HQQ786445:HQR786445 IAM786445:IAN786445 IKI786445:IKJ786445 IUE786445:IUF786445 JEA786445:JEB786445 JNW786445:JNX786445 JXS786445:JXT786445 KHO786445:KHP786445 KRK786445:KRL786445 LBG786445:LBH786445 LLC786445:LLD786445 LUY786445:LUZ786445 MEU786445:MEV786445 MOQ786445:MOR786445 MYM786445:MYN786445 NII786445:NIJ786445 NSE786445:NSF786445 OCA786445:OCB786445 OLW786445:OLX786445 OVS786445:OVT786445 PFO786445:PFP786445 PPK786445:PPL786445 PZG786445:PZH786445 QJC786445:QJD786445 QSY786445:QSZ786445 RCU786445:RCV786445 RMQ786445:RMR786445 RWM786445:RWN786445 SGI786445:SGJ786445 SQE786445:SQF786445 TAA786445:TAB786445 TJW786445:TJX786445 TTS786445:TTT786445 UDO786445:UDP786445 UNK786445:UNL786445 UXG786445:UXH786445 VHC786445:VHD786445 VQY786445:VQZ786445 WAU786445:WAV786445 WKQ786445:WKR786445 WUM786445:WUN786445 IA851981:IB851981 RW851981:RX851981 ABS851981:ABT851981 ALO851981:ALP851981 AVK851981:AVL851981 BFG851981:BFH851981 BPC851981:BPD851981 BYY851981:BYZ851981 CIU851981:CIV851981 CSQ851981:CSR851981 DCM851981:DCN851981 DMI851981:DMJ851981 DWE851981:DWF851981 EGA851981:EGB851981 EPW851981:EPX851981 EZS851981:EZT851981 FJO851981:FJP851981 FTK851981:FTL851981 GDG851981:GDH851981 GNC851981:GND851981 GWY851981:GWZ851981 HGU851981:HGV851981 HQQ851981:HQR851981 IAM851981:IAN851981 IKI851981:IKJ851981 IUE851981:IUF851981 JEA851981:JEB851981 JNW851981:JNX851981 JXS851981:JXT851981 KHO851981:KHP851981 KRK851981:KRL851981 LBG851981:LBH851981 LLC851981:LLD851981 LUY851981:LUZ851981 MEU851981:MEV851981 MOQ851981:MOR851981 MYM851981:MYN851981 NII851981:NIJ851981 NSE851981:NSF851981 OCA851981:OCB851981 OLW851981:OLX851981 OVS851981:OVT851981 PFO851981:PFP851981 PPK851981:PPL851981 PZG851981:PZH851981 QJC851981:QJD851981 QSY851981:QSZ851981 RCU851981:RCV851981 RMQ851981:RMR851981 RWM851981:RWN851981 SGI851981:SGJ851981 SQE851981:SQF851981 TAA851981:TAB851981 TJW851981:TJX851981 TTS851981:TTT851981 UDO851981:UDP851981 UNK851981:UNL851981 UXG851981:UXH851981 VHC851981:VHD851981 VQY851981:VQZ851981 WAU851981:WAV851981 WKQ851981:WKR851981 WUM851981:WUN851981 IA917517:IB917517 RW917517:RX917517 ABS917517:ABT917517 ALO917517:ALP917517 AVK917517:AVL917517 BFG917517:BFH917517 BPC917517:BPD917517 BYY917517:BYZ917517 CIU917517:CIV917517 CSQ917517:CSR917517 DCM917517:DCN917517 DMI917517:DMJ917517 DWE917517:DWF917517 EGA917517:EGB917517 EPW917517:EPX917517 EZS917517:EZT917517 FJO917517:FJP917517 FTK917517:FTL917517 GDG917517:GDH917517 GNC917517:GND917517 GWY917517:GWZ917517 HGU917517:HGV917517 HQQ917517:HQR917517 IAM917517:IAN917517 IKI917517:IKJ917517 IUE917517:IUF917517 JEA917517:JEB917517 JNW917517:JNX917517 JXS917517:JXT917517 KHO917517:KHP917517 KRK917517:KRL917517 LBG917517:LBH917517 LLC917517:LLD917517 LUY917517:LUZ917517 MEU917517:MEV917517 MOQ917517:MOR917517 MYM917517:MYN917517 NII917517:NIJ917517 NSE917517:NSF917517 OCA917517:OCB917517 OLW917517:OLX917517 OVS917517:OVT917517 PFO917517:PFP917517 PPK917517:PPL917517 PZG917517:PZH917517 QJC917517:QJD917517 QSY917517:QSZ917517 RCU917517:RCV917517 RMQ917517:RMR917517 RWM917517:RWN917517 SGI917517:SGJ917517 SQE917517:SQF917517 TAA917517:TAB917517 TJW917517:TJX917517 TTS917517:TTT917517 UDO917517:UDP917517 UNK917517:UNL917517 UXG917517:UXH917517 VHC917517:VHD917517 VQY917517:VQZ917517 WAU917517:WAV917517 WKQ917517:WKR917517 WUM917517:WUN917517 IA983053:IB983053 RW983053:RX983053 ABS983053:ABT983053 ALO983053:ALP983053 AVK983053:AVL983053 BFG983053:BFH983053 BPC983053:BPD983053 BYY983053:BYZ983053 CIU983053:CIV983053 CSQ983053:CSR983053 DCM983053:DCN983053 DMI983053:DMJ983053 DWE983053:DWF983053 EGA983053:EGB983053 EPW983053:EPX983053 EZS983053:EZT983053 FJO983053:FJP983053 FTK983053:FTL983053 GDG983053:GDH983053 GNC983053:GND983053 GWY983053:GWZ983053 HGU983053:HGV983053 HQQ983053:HQR983053 IAM983053:IAN983053 IKI983053:IKJ983053 IUE983053:IUF983053 JEA983053:JEB983053 JNW983053:JNX983053 JXS983053:JXT983053 KHO983053:KHP983053 KRK983053:KRL983053 LBG983053:LBH983053 LLC983053:LLD983053 LUY983053:LUZ983053 MEU983053:MEV983053 MOQ983053:MOR983053 MYM983053:MYN983053 NII983053:NIJ983053 NSE983053:NSF983053 OCA983053:OCB983053 OLW983053:OLX983053 OVS983053:OVT983053 PFO983053:PFP983053 PPK983053:PPL983053 PZG983053:PZH983053 QJC983053:QJD983053 QSY983053:QSZ983053 RCU983053:RCV983053 RMQ983053:RMR983053 RWM983053:RWN983053 SGI983053:SGJ983053 SQE983053:SQF983053 TAA983053:TAB983053 TJW983053:TJX983053 TTS983053:TTT983053 UDO983053:UDP983053 UNK983053:UNL983053 UXG983053:UXH983053 VHC983053:VHD983053 VQY983053:VQZ983053 WAU983053:WAV983053 WKQ983053:WKR983053 WUM983053:WUN983053 ID65549:IE65549 RZ65549:SA65549 ABV65549:ABW65549 ALR65549:ALS65549 AVN65549:AVO65549 BFJ65549:BFK65549 BPF65549:BPG65549 BZB65549:BZC65549 CIX65549:CIY65549 CST65549:CSU65549 DCP65549:DCQ65549 DML65549:DMM65549 DWH65549:DWI65549 EGD65549:EGE65549 EPZ65549:EQA65549 EZV65549:EZW65549 FJR65549:FJS65549 FTN65549:FTO65549 GDJ65549:GDK65549 GNF65549:GNG65549 GXB65549:GXC65549 HGX65549:HGY65549 HQT65549:HQU65549 IAP65549:IAQ65549 IKL65549:IKM65549 IUH65549:IUI65549 JED65549:JEE65549 JNZ65549:JOA65549 JXV65549:JXW65549 KHR65549:KHS65549 KRN65549:KRO65549 LBJ65549:LBK65549 LLF65549:LLG65549 LVB65549:LVC65549 MEX65549:MEY65549 MOT65549:MOU65549 MYP65549:MYQ65549 NIL65549:NIM65549 NSH65549:NSI65549 OCD65549:OCE65549 OLZ65549:OMA65549 OVV65549:OVW65549 PFR65549:PFS65549 PPN65549:PPO65549 PZJ65549:PZK65549 QJF65549:QJG65549 QTB65549:QTC65549 RCX65549:RCY65549 RMT65549:RMU65549 RWP65549:RWQ65549 SGL65549:SGM65549 SQH65549:SQI65549 TAD65549:TAE65549 TJZ65549:TKA65549 TTV65549:TTW65549 UDR65549:UDS65549 UNN65549:UNO65549 UXJ65549:UXK65549 VHF65549:VHG65549 VRB65549:VRC65549 WAX65549:WAY65549 WKT65549:WKU65549 WUP65549:WUQ65549 ID131085:IE131085 RZ131085:SA131085 ABV131085:ABW131085 ALR131085:ALS131085 AVN131085:AVO131085 BFJ131085:BFK131085 BPF131085:BPG131085 BZB131085:BZC131085 CIX131085:CIY131085 CST131085:CSU131085 DCP131085:DCQ131085 DML131085:DMM131085 DWH131085:DWI131085 EGD131085:EGE131085 EPZ131085:EQA131085 EZV131085:EZW131085 FJR131085:FJS131085 FTN131085:FTO131085 GDJ131085:GDK131085 GNF131085:GNG131085 GXB131085:GXC131085 HGX131085:HGY131085 HQT131085:HQU131085 IAP131085:IAQ131085 IKL131085:IKM131085 IUH131085:IUI131085 JED131085:JEE131085 JNZ131085:JOA131085 JXV131085:JXW131085 KHR131085:KHS131085 KRN131085:KRO131085 LBJ131085:LBK131085 LLF131085:LLG131085 LVB131085:LVC131085 MEX131085:MEY131085 MOT131085:MOU131085 MYP131085:MYQ131085 NIL131085:NIM131085 NSH131085:NSI131085 OCD131085:OCE131085 OLZ131085:OMA131085 OVV131085:OVW131085 PFR131085:PFS131085 PPN131085:PPO131085 PZJ131085:PZK131085 QJF131085:QJG131085 QTB131085:QTC131085 RCX131085:RCY131085 RMT131085:RMU131085 RWP131085:RWQ131085 SGL131085:SGM131085 SQH131085:SQI131085 TAD131085:TAE131085 TJZ131085:TKA131085 TTV131085:TTW131085 UDR131085:UDS131085 UNN131085:UNO131085 UXJ131085:UXK131085 VHF131085:VHG131085 VRB131085:VRC131085 WAX131085:WAY131085 WKT131085:WKU131085 WUP131085:WUQ131085 ID196621:IE196621 RZ196621:SA196621 ABV196621:ABW196621 ALR196621:ALS196621 AVN196621:AVO196621 BFJ196621:BFK196621 BPF196621:BPG196621 BZB196621:BZC196621 CIX196621:CIY196621 CST196621:CSU196621 DCP196621:DCQ196621 DML196621:DMM196621 DWH196621:DWI196621 EGD196621:EGE196621 EPZ196621:EQA196621 EZV196621:EZW196621 FJR196621:FJS196621 FTN196621:FTO196621 GDJ196621:GDK196621 GNF196621:GNG196621 GXB196621:GXC196621 HGX196621:HGY196621 HQT196621:HQU196621 IAP196621:IAQ196621 IKL196621:IKM196621 IUH196621:IUI196621 JED196621:JEE196621 JNZ196621:JOA196621 JXV196621:JXW196621 KHR196621:KHS196621 KRN196621:KRO196621 LBJ196621:LBK196621 LLF196621:LLG196621 LVB196621:LVC196621 MEX196621:MEY196621 MOT196621:MOU196621 MYP196621:MYQ196621 NIL196621:NIM196621 NSH196621:NSI196621 OCD196621:OCE196621 OLZ196621:OMA196621 OVV196621:OVW196621 PFR196621:PFS196621 PPN196621:PPO196621 PZJ196621:PZK196621 QJF196621:QJG196621 QTB196621:QTC196621 RCX196621:RCY196621 RMT196621:RMU196621 RWP196621:RWQ196621 SGL196621:SGM196621 SQH196621:SQI196621 TAD196621:TAE196621 TJZ196621:TKA196621 TTV196621:TTW196621 UDR196621:UDS196621 UNN196621:UNO196621 UXJ196621:UXK196621 VHF196621:VHG196621 VRB196621:VRC196621 WAX196621:WAY196621 WKT196621:WKU196621 WUP196621:WUQ196621 ID262157:IE262157 RZ262157:SA262157 ABV262157:ABW262157 ALR262157:ALS262157 AVN262157:AVO262157 BFJ262157:BFK262157 BPF262157:BPG262157 BZB262157:BZC262157 CIX262157:CIY262157 CST262157:CSU262157 DCP262157:DCQ262157 DML262157:DMM262157 DWH262157:DWI262157 EGD262157:EGE262157 EPZ262157:EQA262157 EZV262157:EZW262157 FJR262157:FJS262157 FTN262157:FTO262157 GDJ262157:GDK262157 GNF262157:GNG262157 GXB262157:GXC262157 HGX262157:HGY262157 HQT262157:HQU262157 IAP262157:IAQ262157 IKL262157:IKM262157 IUH262157:IUI262157 JED262157:JEE262157 JNZ262157:JOA262157 JXV262157:JXW262157 KHR262157:KHS262157 KRN262157:KRO262157 LBJ262157:LBK262157 LLF262157:LLG262157 LVB262157:LVC262157 MEX262157:MEY262157 MOT262157:MOU262157 MYP262157:MYQ262157 NIL262157:NIM262157 NSH262157:NSI262157 OCD262157:OCE262157 OLZ262157:OMA262157 OVV262157:OVW262157 PFR262157:PFS262157 PPN262157:PPO262157 PZJ262157:PZK262157 QJF262157:QJG262157 QTB262157:QTC262157 RCX262157:RCY262157 RMT262157:RMU262157 RWP262157:RWQ262157 SGL262157:SGM262157 SQH262157:SQI262157 TAD262157:TAE262157 TJZ262157:TKA262157 TTV262157:TTW262157 UDR262157:UDS262157 UNN262157:UNO262157 UXJ262157:UXK262157 VHF262157:VHG262157 VRB262157:VRC262157 WAX262157:WAY262157 WKT262157:WKU262157 WUP262157:WUQ262157 ID327693:IE327693 RZ327693:SA327693 ABV327693:ABW327693 ALR327693:ALS327693 AVN327693:AVO327693 BFJ327693:BFK327693 BPF327693:BPG327693 BZB327693:BZC327693 CIX327693:CIY327693 CST327693:CSU327693 DCP327693:DCQ327693 DML327693:DMM327693 DWH327693:DWI327693 EGD327693:EGE327693 EPZ327693:EQA327693 EZV327693:EZW327693 FJR327693:FJS327693 FTN327693:FTO327693 GDJ327693:GDK327693 GNF327693:GNG327693 GXB327693:GXC327693 HGX327693:HGY327693 HQT327693:HQU327693 IAP327693:IAQ327693 IKL327693:IKM327693 IUH327693:IUI327693 JED327693:JEE327693 JNZ327693:JOA327693 JXV327693:JXW327693 KHR327693:KHS327693 KRN327693:KRO327693 LBJ327693:LBK327693 LLF327693:LLG327693 LVB327693:LVC327693 MEX327693:MEY327693 MOT327693:MOU327693 MYP327693:MYQ327693 NIL327693:NIM327693 NSH327693:NSI327693 OCD327693:OCE327693 OLZ327693:OMA327693 OVV327693:OVW327693 PFR327693:PFS327693 PPN327693:PPO327693 PZJ327693:PZK327693 QJF327693:QJG327693 QTB327693:QTC327693 RCX327693:RCY327693 RMT327693:RMU327693 RWP327693:RWQ327693 SGL327693:SGM327693 SQH327693:SQI327693 TAD327693:TAE327693 TJZ327693:TKA327693 TTV327693:TTW327693 UDR327693:UDS327693 UNN327693:UNO327693 UXJ327693:UXK327693 VHF327693:VHG327693 VRB327693:VRC327693 WAX327693:WAY327693 WKT327693:WKU327693 WUP327693:WUQ327693 ID393229:IE393229 RZ393229:SA393229 ABV393229:ABW393229 ALR393229:ALS393229 AVN393229:AVO393229 BFJ393229:BFK393229 BPF393229:BPG393229 BZB393229:BZC393229 CIX393229:CIY393229 CST393229:CSU393229 DCP393229:DCQ393229 DML393229:DMM393229 DWH393229:DWI393229 EGD393229:EGE393229 EPZ393229:EQA393229 EZV393229:EZW393229 FJR393229:FJS393229 FTN393229:FTO393229 GDJ393229:GDK393229 GNF393229:GNG393229 GXB393229:GXC393229 HGX393229:HGY393229 HQT393229:HQU393229 IAP393229:IAQ393229 IKL393229:IKM393229 IUH393229:IUI393229 JED393229:JEE393229 JNZ393229:JOA393229 JXV393229:JXW393229 KHR393229:KHS393229 KRN393229:KRO393229 LBJ393229:LBK393229 LLF393229:LLG393229 LVB393229:LVC393229 MEX393229:MEY393229 MOT393229:MOU393229 MYP393229:MYQ393229 NIL393229:NIM393229 NSH393229:NSI393229 OCD393229:OCE393229 OLZ393229:OMA393229 OVV393229:OVW393229 PFR393229:PFS393229 PPN393229:PPO393229 PZJ393229:PZK393229 QJF393229:QJG393229 QTB393229:QTC393229 RCX393229:RCY393229 RMT393229:RMU393229 RWP393229:RWQ393229 SGL393229:SGM393229 SQH393229:SQI393229 TAD393229:TAE393229 TJZ393229:TKA393229 TTV393229:TTW393229 UDR393229:UDS393229 UNN393229:UNO393229 UXJ393229:UXK393229 VHF393229:VHG393229 VRB393229:VRC393229 WAX393229:WAY393229 WKT393229:WKU393229 WUP393229:WUQ393229 ID458765:IE458765 RZ458765:SA458765 ABV458765:ABW458765 ALR458765:ALS458765 AVN458765:AVO458765 BFJ458765:BFK458765 BPF458765:BPG458765 BZB458765:BZC458765 CIX458765:CIY458765 CST458765:CSU458765 DCP458765:DCQ458765 DML458765:DMM458765 DWH458765:DWI458765 EGD458765:EGE458765 EPZ458765:EQA458765 EZV458765:EZW458765 FJR458765:FJS458765 FTN458765:FTO458765 GDJ458765:GDK458765 GNF458765:GNG458765 GXB458765:GXC458765 HGX458765:HGY458765 HQT458765:HQU458765 IAP458765:IAQ458765 IKL458765:IKM458765 IUH458765:IUI458765 JED458765:JEE458765 JNZ458765:JOA458765 JXV458765:JXW458765 KHR458765:KHS458765 KRN458765:KRO458765 LBJ458765:LBK458765 LLF458765:LLG458765 LVB458765:LVC458765 MEX458765:MEY458765 MOT458765:MOU458765 MYP458765:MYQ458765 NIL458765:NIM458765 NSH458765:NSI458765 OCD458765:OCE458765 OLZ458765:OMA458765 OVV458765:OVW458765 PFR458765:PFS458765 PPN458765:PPO458765 PZJ458765:PZK458765 QJF458765:QJG458765 QTB458765:QTC458765 RCX458765:RCY458765 RMT458765:RMU458765 RWP458765:RWQ458765 SGL458765:SGM458765 SQH458765:SQI458765 TAD458765:TAE458765 TJZ458765:TKA458765 TTV458765:TTW458765 UDR458765:UDS458765 UNN458765:UNO458765 UXJ458765:UXK458765 VHF458765:VHG458765 VRB458765:VRC458765 WAX458765:WAY458765 WKT458765:WKU458765 WUP458765:WUQ458765 ID524301:IE524301 RZ524301:SA524301 ABV524301:ABW524301 ALR524301:ALS524301 AVN524301:AVO524301 BFJ524301:BFK524301 BPF524301:BPG524301 BZB524301:BZC524301 CIX524301:CIY524301 CST524301:CSU524301 DCP524301:DCQ524301 DML524301:DMM524301 DWH524301:DWI524301 EGD524301:EGE524301 EPZ524301:EQA524301 EZV524301:EZW524301 FJR524301:FJS524301 FTN524301:FTO524301 GDJ524301:GDK524301 GNF524301:GNG524301 GXB524301:GXC524301 HGX524301:HGY524301 HQT524301:HQU524301 IAP524301:IAQ524301 IKL524301:IKM524301 IUH524301:IUI524301 JED524301:JEE524301 JNZ524301:JOA524301 JXV524301:JXW524301 KHR524301:KHS524301 KRN524301:KRO524301 LBJ524301:LBK524301 LLF524301:LLG524301 LVB524301:LVC524301 MEX524301:MEY524301 MOT524301:MOU524301 MYP524301:MYQ524301 NIL524301:NIM524301 NSH524301:NSI524301 OCD524301:OCE524301 OLZ524301:OMA524301 OVV524301:OVW524301 PFR524301:PFS524301 PPN524301:PPO524301 PZJ524301:PZK524301 QJF524301:QJG524301 QTB524301:QTC524301 RCX524301:RCY524301 RMT524301:RMU524301 RWP524301:RWQ524301 SGL524301:SGM524301 SQH524301:SQI524301 TAD524301:TAE524301 TJZ524301:TKA524301 TTV524301:TTW524301 UDR524301:UDS524301 UNN524301:UNO524301 UXJ524301:UXK524301 VHF524301:VHG524301 VRB524301:VRC524301 WAX524301:WAY524301 WKT524301:WKU524301 WUP524301:WUQ524301 ID589837:IE589837 RZ589837:SA589837 ABV589837:ABW589837 ALR589837:ALS589837 AVN589837:AVO589837 BFJ589837:BFK589837 BPF589837:BPG589837 BZB589837:BZC589837 CIX589837:CIY589837 CST589837:CSU589837 DCP589837:DCQ589837 DML589837:DMM589837 DWH589837:DWI589837 EGD589837:EGE589837 EPZ589837:EQA589837 EZV589837:EZW589837 FJR589837:FJS589837 FTN589837:FTO589837 GDJ589837:GDK589837 GNF589837:GNG589837 GXB589837:GXC589837 HGX589837:HGY589837 HQT589837:HQU589837 IAP589837:IAQ589837 IKL589837:IKM589837 IUH589837:IUI589837 JED589837:JEE589837 JNZ589837:JOA589837 JXV589837:JXW589837 KHR589837:KHS589837 KRN589837:KRO589837 LBJ589837:LBK589837 LLF589837:LLG589837 LVB589837:LVC589837 MEX589837:MEY589837 MOT589837:MOU589837 MYP589837:MYQ589837 NIL589837:NIM589837 NSH589837:NSI589837 OCD589837:OCE589837 OLZ589837:OMA589837 OVV589837:OVW589837 PFR589837:PFS589837 PPN589837:PPO589837 PZJ589837:PZK589837 QJF589837:QJG589837 QTB589837:QTC589837 RCX589837:RCY589837 RMT589837:RMU589837 RWP589837:RWQ589837 SGL589837:SGM589837 SQH589837:SQI589837 TAD589837:TAE589837 TJZ589837:TKA589837 TTV589837:TTW589837 UDR589837:UDS589837 UNN589837:UNO589837 UXJ589837:UXK589837 VHF589837:VHG589837 VRB589837:VRC589837 WAX589837:WAY589837 WKT589837:WKU589837 WUP589837:WUQ589837 ID655373:IE655373 RZ655373:SA655373 ABV655373:ABW655373 ALR655373:ALS655373 AVN655373:AVO655373 BFJ655373:BFK655373 BPF655373:BPG655373 BZB655373:BZC655373 CIX655373:CIY655373 CST655373:CSU655373 DCP655373:DCQ655373 DML655373:DMM655373 DWH655373:DWI655373 EGD655373:EGE655373 EPZ655373:EQA655373 EZV655373:EZW655373 FJR655373:FJS655373 FTN655373:FTO655373 GDJ655373:GDK655373 GNF655373:GNG655373 GXB655373:GXC655373 HGX655373:HGY655373 HQT655373:HQU655373 IAP655373:IAQ655373 IKL655373:IKM655373 IUH655373:IUI655373 JED655373:JEE655373 JNZ655373:JOA655373 JXV655373:JXW655373 KHR655373:KHS655373 KRN655373:KRO655373 LBJ655373:LBK655373 LLF655373:LLG655373 LVB655373:LVC655373 MEX655373:MEY655373 MOT655373:MOU655373 MYP655373:MYQ655373 NIL655373:NIM655373 NSH655373:NSI655373 OCD655373:OCE655373 OLZ655373:OMA655373 OVV655373:OVW655373 PFR655373:PFS655373 PPN655373:PPO655373 PZJ655373:PZK655373 QJF655373:QJG655373 QTB655373:QTC655373 RCX655373:RCY655373 RMT655373:RMU655373 RWP655373:RWQ655373 SGL655373:SGM655373 SQH655373:SQI655373 TAD655373:TAE655373 TJZ655373:TKA655373 TTV655373:TTW655373 UDR655373:UDS655373 UNN655373:UNO655373 UXJ655373:UXK655373 VHF655373:VHG655373 VRB655373:VRC655373 WAX655373:WAY655373 WKT655373:WKU655373 WUP655373:WUQ655373 ID720909:IE720909 RZ720909:SA720909 ABV720909:ABW720909 ALR720909:ALS720909 AVN720909:AVO720909 BFJ720909:BFK720909 BPF720909:BPG720909 BZB720909:BZC720909 CIX720909:CIY720909 CST720909:CSU720909 DCP720909:DCQ720909 DML720909:DMM720909 DWH720909:DWI720909 EGD720909:EGE720909 EPZ720909:EQA720909 EZV720909:EZW720909 FJR720909:FJS720909 FTN720909:FTO720909 GDJ720909:GDK720909 GNF720909:GNG720909 GXB720909:GXC720909 HGX720909:HGY720909 HQT720909:HQU720909 IAP720909:IAQ720909 IKL720909:IKM720909 IUH720909:IUI720909 JED720909:JEE720909 JNZ720909:JOA720909 JXV720909:JXW720909 KHR720909:KHS720909 KRN720909:KRO720909 LBJ720909:LBK720909 LLF720909:LLG720909 LVB720909:LVC720909 MEX720909:MEY720909 MOT720909:MOU720909 MYP720909:MYQ720909 NIL720909:NIM720909 NSH720909:NSI720909 OCD720909:OCE720909 OLZ720909:OMA720909 OVV720909:OVW720909 PFR720909:PFS720909 PPN720909:PPO720909 PZJ720909:PZK720909 QJF720909:QJG720909 QTB720909:QTC720909 RCX720909:RCY720909 RMT720909:RMU720909 RWP720909:RWQ720909 SGL720909:SGM720909 SQH720909:SQI720909 TAD720909:TAE720909 TJZ720909:TKA720909 TTV720909:TTW720909 UDR720909:UDS720909 UNN720909:UNO720909 UXJ720909:UXK720909 VHF720909:VHG720909 VRB720909:VRC720909 WAX720909:WAY720909 WKT720909:WKU720909 WUP720909:WUQ720909 ID786445:IE786445 RZ786445:SA786445 ABV786445:ABW786445 ALR786445:ALS786445 AVN786445:AVO786445 BFJ786445:BFK786445 BPF786445:BPG786445 BZB786445:BZC786445 CIX786445:CIY786445 CST786445:CSU786445 DCP786445:DCQ786445 DML786445:DMM786445 DWH786445:DWI786445 EGD786445:EGE786445 EPZ786445:EQA786445 EZV786445:EZW786445 FJR786445:FJS786445 FTN786445:FTO786445 GDJ786445:GDK786445 GNF786445:GNG786445 GXB786445:GXC786445 HGX786445:HGY786445 HQT786445:HQU786445 IAP786445:IAQ786445 IKL786445:IKM786445 IUH786445:IUI786445 JED786445:JEE786445 JNZ786445:JOA786445 JXV786445:JXW786445 KHR786445:KHS786445 KRN786445:KRO786445 LBJ786445:LBK786445 LLF786445:LLG786445 LVB786445:LVC786445 MEX786445:MEY786445 MOT786445:MOU786445 MYP786445:MYQ786445 NIL786445:NIM786445 NSH786445:NSI786445 OCD786445:OCE786445 OLZ786445:OMA786445 OVV786445:OVW786445 PFR786445:PFS786445 PPN786445:PPO786445 PZJ786445:PZK786445 QJF786445:QJG786445 QTB786445:QTC786445 RCX786445:RCY786445 RMT786445:RMU786445 RWP786445:RWQ786445 SGL786445:SGM786445 SQH786445:SQI786445 TAD786445:TAE786445 TJZ786445:TKA786445 TTV786445:TTW786445 UDR786445:UDS786445 UNN786445:UNO786445 UXJ786445:UXK786445 VHF786445:VHG786445 VRB786445:VRC786445 WAX786445:WAY786445 WKT786445:WKU786445 WUP786445:WUQ786445 ID851981:IE851981 RZ851981:SA851981 ABV851981:ABW851981 ALR851981:ALS851981 AVN851981:AVO851981 BFJ851981:BFK851981 BPF851981:BPG851981 BZB851981:BZC851981 CIX851981:CIY851981 CST851981:CSU851981 DCP851981:DCQ851981 DML851981:DMM851981 DWH851981:DWI851981 EGD851981:EGE851981 EPZ851981:EQA851981 EZV851981:EZW851981 FJR851981:FJS851981 FTN851981:FTO851981 GDJ851981:GDK851981 GNF851981:GNG851981 GXB851981:GXC851981 HGX851981:HGY851981 HQT851981:HQU851981 IAP851981:IAQ851981 IKL851981:IKM851981 IUH851981:IUI851981 JED851981:JEE851981 JNZ851981:JOA851981 JXV851981:JXW851981 KHR851981:KHS851981 KRN851981:KRO851981 LBJ851981:LBK851981 LLF851981:LLG851981 LVB851981:LVC851981 MEX851981:MEY851981 MOT851981:MOU851981 MYP851981:MYQ851981 NIL851981:NIM851981 NSH851981:NSI851981 OCD851981:OCE851981 OLZ851981:OMA851981 OVV851981:OVW851981 PFR851981:PFS851981 PPN851981:PPO851981 PZJ851981:PZK851981 QJF851981:QJG851981 QTB851981:QTC851981 RCX851981:RCY851981 RMT851981:RMU851981 RWP851981:RWQ851981 SGL851981:SGM851981 SQH851981:SQI851981 TAD851981:TAE851981 TJZ851981:TKA851981 TTV851981:TTW851981 UDR851981:UDS851981 UNN851981:UNO851981 UXJ851981:UXK851981 VHF851981:VHG851981 VRB851981:VRC851981 WAX851981:WAY851981 WKT851981:WKU851981 WUP851981:WUQ851981 ID917517:IE917517 RZ917517:SA917517 ABV917517:ABW917517 ALR917517:ALS917517 AVN917517:AVO917517 BFJ917517:BFK917517 BPF917517:BPG917517 BZB917517:BZC917517 CIX917517:CIY917517 CST917517:CSU917517 DCP917517:DCQ917517 DML917517:DMM917517 DWH917517:DWI917517 EGD917517:EGE917517 EPZ917517:EQA917517 EZV917517:EZW917517 FJR917517:FJS917517 FTN917517:FTO917517 GDJ917517:GDK917517 GNF917517:GNG917517 GXB917517:GXC917517 HGX917517:HGY917517 HQT917517:HQU917517 IAP917517:IAQ917517 IKL917517:IKM917517 IUH917517:IUI917517 JED917517:JEE917517 JNZ917517:JOA917517 JXV917517:JXW917517 KHR917517:KHS917517 KRN917517:KRO917517 LBJ917517:LBK917517 LLF917517:LLG917517 LVB917517:LVC917517 MEX917517:MEY917517 MOT917517:MOU917517 MYP917517:MYQ917517 NIL917517:NIM917517 NSH917517:NSI917517 OCD917517:OCE917517 OLZ917517:OMA917517 OVV917517:OVW917517 PFR917517:PFS917517 PPN917517:PPO917517 PZJ917517:PZK917517 QJF917517:QJG917517 QTB917517:QTC917517 RCX917517:RCY917517 RMT917517:RMU917517 RWP917517:RWQ917517 SGL917517:SGM917517 SQH917517:SQI917517 TAD917517:TAE917517 TJZ917517:TKA917517 TTV917517:TTW917517 UDR917517:UDS917517 UNN917517:UNO917517 UXJ917517:UXK917517 VHF917517:VHG917517 VRB917517:VRC917517 WAX917517:WAY917517 WKT917517:WKU917517 WUP917517:WUQ917517 ID983053:IE983053 RZ983053:SA983053 ABV983053:ABW983053 ALR983053:ALS983053 AVN983053:AVO983053 BFJ983053:BFK983053 BPF983053:BPG983053 BZB983053:BZC983053 CIX983053:CIY983053 CST983053:CSU983053 DCP983053:DCQ983053 DML983053:DMM983053 DWH983053:DWI983053 EGD983053:EGE983053 EPZ983053:EQA983053 EZV983053:EZW983053 FJR983053:FJS983053 FTN983053:FTO983053 GDJ983053:GDK983053 GNF983053:GNG983053 GXB983053:GXC983053 HGX983053:HGY983053 HQT983053:HQU983053 IAP983053:IAQ983053 IKL983053:IKM983053 IUH983053:IUI983053 JED983053:JEE983053 JNZ983053:JOA983053 JXV983053:JXW983053 KHR983053:KHS983053 KRN983053:KRO983053 LBJ983053:LBK983053 LLF983053:LLG983053 LVB983053:LVC983053 MEX983053:MEY983053 MOT983053:MOU983053 MYP983053:MYQ983053 NIL983053:NIM983053 NSH983053:NSI983053 OCD983053:OCE983053 OLZ983053:OMA983053 OVV983053:OVW983053 PFR983053:PFS983053 PPN983053:PPO983053 PZJ983053:PZK983053 QJF983053:QJG983053 QTB983053:QTC983053 RCX983053:RCY983053 RMT983053:RMU983053 RWP983053:RWQ983053 SGL983053:SGM983053 SQH983053:SQI983053 TAD983053:TAE983053 TJZ983053:TKA983053 TTV983053:TTW983053 UDR983053:UDS983053 UNN983053:UNO983053 UXJ983053:UXK983053 VHF983053:VHG983053 VRB983053:VRC983053 WAX983053:WAY983053 WKT983053:WKU983053 WUP983053:WUQ983053 IJ65549:IK65549 SF65549:SG65549 ACB65549:ACC65549 ALX65549:ALY65549 AVT65549:AVU65549 BFP65549:BFQ65549 BPL65549:BPM65549 BZH65549:BZI65549 CJD65549:CJE65549 CSZ65549:CTA65549 DCV65549:DCW65549 DMR65549:DMS65549 DWN65549:DWO65549 EGJ65549:EGK65549 EQF65549:EQG65549 FAB65549:FAC65549 FJX65549:FJY65549 FTT65549:FTU65549 GDP65549:GDQ65549 GNL65549:GNM65549 GXH65549:GXI65549 HHD65549:HHE65549 HQZ65549:HRA65549 IAV65549:IAW65549 IKR65549:IKS65549 IUN65549:IUO65549 JEJ65549:JEK65549 JOF65549:JOG65549 JYB65549:JYC65549 KHX65549:KHY65549 KRT65549:KRU65549 LBP65549:LBQ65549 LLL65549:LLM65549 LVH65549:LVI65549 MFD65549:MFE65549 MOZ65549:MPA65549 MYV65549:MYW65549 NIR65549:NIS65549 NSN65549:NSO65549 OCJ65549:OCK65549 OMF65549:OMG65549 OWB65549:OWC65549 PFX65549:PFY65549 PPT65549:PPU65549 PZP65549:PZQ65549 QJL65549:QJM65549 QTH65549:QTI65549 RDD65549:RDE65549 RMZ65549:RNA65549 RWV65549:RWW65549 SGR65549:SGS65549 SQN65549:SQO65549 TAJ65549:TAK65549 TKF65549:TKG65549 TUB65549:TUC65549 UDX65549:UDY65549 UNT65549:UNU65549 UXP65549:UXQ65549 VHL65549:VHM65549 VRH65549:VRI65549 WBD65549:WBE65549 WKZ65549:WLA65549 WUV65549:WUW65549 IJ131085:IK131085 SF131085:SG131085 ACB131085:ACC131085 ALX131085:ALY131085 AVT131085:AVU131085 BFP131085:BFQ131085 BPL131085:BPM131085 BZH131085:BZI131085 CJD131085:CJE131085 CSZ131085:CTA131085 DCV131085:DCW131085 DMR131085:DMS131085 DWN131085:DWO131085 EGJ131085:EGK131085 EQF131085:EQG131085 FAB131085:FAC131085 FJX131085:FJY131085 FTT131085:FTU131085 GDP131085:GDQ131085 GNL131085:GNM131085 GXH131085:GXI131085 HHD131085:HHE131085 HQZ131085:HRA131085 IAV131085:IAW131085 IKR131085:IKS131085 IUN131085:IUO131085 JEJ131085:JEK131085 JOF131085:JOG131085 JYB131085:JYC131085 KHX131085:KHY131085 KRT131085:KRU131085 LBP131085:LBQ131085 LLL131085:LLM131085 LVH131085:LVI131085 MFD131085:MFE131085 MOZ131085:MPA131085 MYV131085:MYW131085 NIR131085:NIS131085 NSN131085:NSO131085 OCJ131085:OCK131085 OMF131085:OMG131085 OWB131085:OWC131085 PFX131085:PFY131085 PPT131085:PPU131085 PZP131085:PZQ131085 QJL131085:QJM131085 QTH131085:QTI131085 RDD131085:RDE131085 RMZ131085:RNA131085 RWV131085:RWW131085 SGR131085:SGS131085 SQN131085:SQO131085 TAJ131085:TAK131085 TKF131085:TKG131085 TUB131085:TUC131085 UDX131085:UDY131085 UNT131085:UNU131085 UXP131085:UXQ131085 VHL131085:VHM131085 VRH131085:VRI131085 WBD131085:WBE131085 WKZ131085:WLA131085 WUV131085:WUW131085 IJ196621:IK196621 SF196621:SG196621 ACB196621:ACC196621 ALX196621:ALY196621 AVT196621:AVU196621 BFP196621:BFQ196621 BPL196621:BPM196621 BZH196621:BZI196621 CJD196621:CJE196621 CSZ196621:CTA196621 DCV196621:DCW196621 DMR196621:DMS196621 DWN196621:DWO196621 EGJ196621:EGK196621 EQF196621:EQG196621 FAB196621:FAC196621 FJX196621:FJY196621 FTT196621:FTU196621 GDP196621:GDQ196621 GNL196621:GNM196621 GXH196621:GXI196621 HHD196621:HHE196621 HQZ196621:HRA196621 IAV196621:IAW196621 IKR196621:IKS196621 IUN196621:IUO196621 JEJ196621:JEK196621 JOF196621:JOG196621 JYB196621:JYC196621 KHX196621:KHY196621 KRT196621:KRU196621 LBP196621:LBQ196621 LLL196621:LLM196621 LVH196621:LVI196621 MFD196621:MFE196621 MOZ196621:MPA196621 MYV196621:MYW196621 NIR196621:NIS196621 NSN196621:NSO196621 OCJ196621:OCK196621 OMF196621:OMG196621 OWB196621:OWC196621 PFX196621:PFY196621 PPT196621:PPU196621 PZP196621:PZQ196621 QJL196621:QJM196621 QTH196621:QTI196621 RDD196621:RDE196621 RMZ196621:RNA196621 RWV196621:RWW196621 SGR196621:SGS196621 SQN196621:SQO196621 TAJ196621:TAK196621 TKF196621:TKG196621 TUB196621:TUC196621 UDX196621:UDY196621 UNT196621:UNU196621 UXP196621:UXQ196621 VHL196621:VHM196621 VRH196621:VRI196621 WBD196621:WBE196621 WKZ196621:WLA196621 WUV196621:WUW196621 IJ262157:IK262157 SF262157:SG262157 ACB262157:ACC262157 ALX262157:ALY262157 AVT262157:AVU262157 BFP262157:BFQ262157 BPL262157:BPM262157 BZH262157:BZI262157 CJD262157:CJE262157 CSZ262157:CTA262157 DCV262157:DCW262157 DMR262157:DMS262157 DWN262157:DWO262157 EGJ262157:EGK262157 EQF262157:EQG262157 FAB262157:FAC262157 FJX262157:FJY262157 FTT262157:FTU262157 GDP262157:GDQ262157 GNL262157:GNM262157 GXH262157:GXI262157 HHD262157:HHE262157 HQZ262157:HRA262157 IAV262157:IAW262157 IKR262157:IKS262157 IUN262157:IUO262157 JEJ262157:JEK262157 JOF262157:JOG262157 JYB262157:JYC262157 KHX262157:KHY262157 KRT262157:KRU262157 LBP262157:LBQ262157 LLL262157:LLM262157 LVH262157:LVI262157 MFD262157:MFE262157 MOZ262157:MPA262157 MYV262157:MYW262157 NIR262157:NIS262157 NSN262157:NSO262157 OCJ262157:OCK262157 OMF262157:OMG262157 OWB262157:OWC262157 PFX262157:PFY262157 PPT262157:PPU262157 PZP262157:PZQ262157 QJL262157:QJM262157 QTH262157:QTI262157 RDD262157:RDE262157 RMZ262157:RNA262157 RWV262157:RWW262157 SGR262157:SGS262157 SQN262157:SQO262157 TAJ262157:TAK262157 TKF262157:TKG262157 TUB262157:TUC262157 UDX262157:UDY262157 UNT262157:UNU262157 UXP262157:UXQ262157 VHL262157:VHM262157 VRH262157:VRI262157 WBD262157:WBE262157 WKZ262157:WLA262157 WUV262157:WUW262157 IJ327693:IK327693 SF327693:SG327693 ACB327693:ACC327693 ALX327693:ALY327693 AVT327693:AVU327693 BFP327693:BFQ327693 BPL327693:BPM327693 BZH327693:BZI327693 CJD327693:CJE327693 CSZ327693:CTA327693 DCV327693:DCW327693 DMR327693:DMS327693 DWN327693:DWO327693 EGJ327693:EGK327693 EQF327693:EQG327693 FAB327693:FAC327693 FJX327693:FJY327693 FTT327693:FTU327693 GDP327693:GDQ327693 GNL327693:GNM327693 GXH327693:GXI327693 HHD327693:HHE327693 HQZ327693:HRA327693 IAV327693:IAW327693 IKR327693:IKS327693 IUN327693:IUO327693 JEJ327693:JEK327693 JOF327693:JOG327693 JYB327693:JYC327693 KHX327693:KHY327693 KRT327693:KRU327693 LBP327693:LBQ327693 LLL327693:LLM327693 LVH327693:LVI327693 MFD327693:MFE327693 MOZ327693:MPA327693 MYV327693:MYW327693 NIR327693:NIS327693 NSN327693:NSO327693 OCJ327693:OCK327693 OMF327693:OMG327693 OWB327693:OWC327693 PFX327693:PFY327693 PPT327693:PPU327693 PZP327693:PZQ327693 QJL327693:QJM327693 QTH327693:QTI327693 RDD327693:RDE327693 RMZ327693:RNA327693 RWV327693:RWW327693 SGR327693:SGS327693 SQN327693:SQO327693 TAJ327693:TAK327693 TKF327693:TKG327693 TUB327693:TUC327693 UDX327693:UDY327693 UNT327693:UNU327693 UXP327693:UXQ327693 VHL327693:VHM327693 VRH327693:VRI327693 WBD327693:WBE327693 WKZ327693:WLA327693 WUV327693:WUW327693 IJ393229:IK393229 SF393229:SG393229 ACB393229:ACC393229 ALX393229:ALY393229 AVT393229:AVU393229 BFP393229:BFQ393229 BPL393229:BPM393229 BZH393229:BZI393229 CJD393229:CJE393229 CSZ393229:CTA393229 DCV393229:DCW393229 DMR393229:DMS393229 DWN393229:DWO393229 EGJ393229:EGK393229 EQF393229:EQG393229 FAB393229:FAC393229 FJX393229:FJY393229 FTT393229:FTU393229 GDP393229:GDQ393229 GNL393229:GNM393229 GXH393229:GXI393229 HHD393229:HHE393229 HQZ393229:HRA393229 IAV393229:IAW393229 IKR393229:IKS393229 IUN393229:IUO393229 JEJ393229:JEK393229 JOF393229:JOG393229 JYB393229:JYC393229 KHX393229:KHY393229 KRT393229:KRU393229 LBP393229:LBQ393229 LLL393229:LLM393229 LVH393229:LVI393229 MFD393229:MFE393229 MOZ393229:MPA393229 MYV393229:MYW393229 NIR393229:NIS393229 NSN393229:NSO393229 OCJ393229:OCK393229 OMF393229:OMG393229 OWB393229:OWC393229 PFX393229:PFY393229 PPT393229:PPU393229 PZP393229:PZQ393229 QJL393229:QJM393229 QTH393229:QTI393229 RDD393229:RDE393229 RMZ393229:RNA393229 RWV393229:RWW393229 SGR393229:SGS393229 SQN393229:SQO393229 TAJ393229:TAK393229 TKF393229:TKG393229 TUB393229:TUC393229 UDX393229:UDY393229 UNT393229:UNU393229 UXP393229:UXQ393229 VHL393229:VHM393229 VRH393229:VRI393229 WBD393229:WBE393229 WKZ393229:WLA393229 WUV393229:WUW393229 IJ458765:IK458765 SF458765:SG458765 ACB458765:ACC458765 ALX458765:ALY458765 AVT458765:AVU458765 BFP458765:BFQ458765 BPL458765:BPM458765 BZH458765:BZI458765 CJD458765:CJE458765 CSZ458765:CTA458765 DCV458765:DCW458765 DMR458765:DMS458765 DWN458765:DWO458765 EGJ458765:EGK458765 EQF458765:EQG458765 FAB458765:FAC458765 FJX458765:FJY458765 FTT458765:FTU458765 GDP458765:GDQ458765 GNL458765:GNM458765 GXH458765:GXI458765 HHD458765:HHE458765 HQZ458765:HRA458765 IAV458765:IAW458765 IKR458765:IKS458765 IUN458765:IUO458765 JEJ458765:JEK458765 JOF458765:JOG458765 JYB458765:JYC458765 KHX458765:KHY458765 KRT458765:KRU458765 LBP458765:LBQ458765 LLL458765:LLM458765 LVH458765:LVI458765 MFD458765:MFE458765 MOZ458765:MPA458765 MYV458765:MYW458765 NIR458765:NIS458765 NSN458765:NSO458765 OCJ458765:OCK458765 OMF458765:OMG458765 OWB458765:OWC458765 PFX458765:PFY458765 PPT458765:PPU458765 PZP458765:PZQ458765 QJL458765:QJM458765 QTH458765:QTI458765 RDD458765:RDE458765 RMZ458765:RNA458765 RWV458765:RWW458765 SGR458765:SGS458765 SQN458765:SQO458765 TAJ458765:TAK458765 TKF458765:TKG458765 TUB458765:TUC458765 UDX458765:UDY458765 UNT458765:UNU458765 UXP458765:UXQ458765 VHL458765:VHM458765 VRH458765:VRI458765 WBD458765:WBE458765 WKZ458765:WLA458765 WUV458765:WUW458765 IJ524301:IK524301 SF524301:SG524301 ACB524301:ACC524301 ALX524301:ALY524301 AVT524301:AVU524301 BFP524301:BFQ524301 BPL524301:BPM524301 BZH524301:BZI524301 CJD524301:CJE524301 CSZ524301:CTA524301 DCV524301:DCW524301 DMR524301:DMS524301 DWN524301:DWO524301 EGJ524301:EGK524301 EQF524301:EQG524301 FAB524301:FAC524301 FJX524301:FJY524301 FTT524301:FTU524301 GDP524301:GDQ524301 GNL524301:GNM524301 GXH524301:GXI524301 HHD524301:HHE524301 HQZ524301:HRA524301 IAV524301:IAW524301 IKR524301:IKS524301 IUN524301:IUO524301 JEJ524301:JEK524301 JOF524301:JOG524301 JYB524301:JYC524301 KHX524301:KHY524301 KRT524301:KRU524301 LBP524301:LBQ524301 LLL524301:LLM524301 LVH524301:LVI524301 MFD524301:MFE524301 MOZ524301:MPA524301 MYV524301:MYW524301 NIR524301:NIS524301 NSN524301:NSO524301 OCJ524301:OCK524301 OMF524301:OMG524301 OWB524301:OWC524301 PFX524301:PFY524301 PPT524301:PPU524301 PZP524301:PZQ524301 QJL524301:QJM524301 QTH524301:QTI524301 RDD524301:RDE524301 RMZ524301:RNA524301 RWV524301:RWW524301 SGR524301:SGS524301 SQN524301:SQO524301 TAJ524301:TAK524301 TKF524301:TKG524301 TUB524301:TUC524301 UDX524301:UDY524301 UNT524301:UNU524301 UXP524301:UXQ524301 VHL524301:VHM524301 VRH524301:VRI524301 WBD524301:WBE524301 WKZ524301:WLA524301 WUV524301:WUW524301 IJ589837:IK589837 SF589837:SG589837 ACB589837:ACC589837 ALX589837:ALY589837 AVT589837:AVU589837 BFP589837:BFQ589837 BPL589837:BPM589837 BZH589837:BZI589837 CJD589837:CJE589837 CSZ589837:CTA589837 DCV589837:DCW589837 DMR589837:DMS589837 DWN589837:DWO589837 EGJ589837:EGK589837 EQF589837:EQG589837 FAB589837:FAC589837 FJX589837:FJY589837 FTT589837:FTU589837 GDP589837:GDQ589837 GNL589837:GNM589837 GXH589837:GXI589837 HHD589837:HHE589837 HQZ589837:HRA589837 IAV589837:IAW589837 IKR589837:IKS589837 IUN589837:IUO589837 JEJ589837:JEK589837 JOF589837:JOG589837 JYB589837:JYC589837 KHX589837:KHY589837 KRT589837:KRU589837 LBP589837:LBQ589837 LLL589837:LLM589837 LVH589837:LVI589837 MFD589837:MFE589837 MOZ589837:MPA589837 MYV589837:MYW589837 NIR589837:NIS589837 NSN589837:NSO589837 OCJ589837:OCK589837 OMF589837:OMG589837 OWB589837:OWC589837 PFX589837:PFY589837 PPT589837:PPU589837 PZP589837:PZQ589837 QJL589837:QJM589837 QTH589837:QTI589837 RDD589837:RDE589837 RMZ589837:RNA589837 RWV589837:RWW589837 SGR589837:SGS589837 SQN589837:SQO589837 TAJ589837:TAK589837 TKF589837:TKG589837 TUB589837:TUC589837 UDX589837:UDY589837 UNT589837:UNU589837 UXP589837:UXQ589837 VHL589837:VHM589837 VRH589837:VRI589837 WBD589837:WBE589837 WKZ589837:WLA589837 WUV589837:WUW589837 IJ655373:IK655373 SF655373:SG655373 ACB655373:ACC655373 ALX655373:ALY655373 AVT655373:AVU655373 BFP655373:BFQ655373 BPL655373:BPM655373 BZH655373:BZI655373 CJD655373:CJE655373 CSZ655373:CTA655373 DCV655373:DCW655373 DMR655373:DMS655373 DWN655373:DWO655373 EGJ655373:EGK655373 EQF655373:EQG655373 FAB655373:FAC655373 FJX655373:FJY655373 FTT655373:FTU655373 GDP655373:GDQ655373 GNL655373:GNM655373 GXH655373:GXI655373 HHD655373:HHE655373 HQZ655373:HRA655373 IAV655373:IAW655373 IKR655373:IKS655373 IUN655373:IUO655373 JEJ655373:JEK655373 JOF655373:JOG655373 JYB655373:JYC655373 KHX655373:KHY655373 KRT655373:KRU655373 LBP655373:LBQ655373 LLL655373:LLM655373 LVH655373:LVI655373 MFD655373:MFE655373 MOZ655373:MPA655373 MYV655373:MYW655373 NIR655373:NIS655373 NSN655373:NSO655373 OCJ655373:OCK655373 OMF655373:OMG655373 OWB655373:OWC655373 PFX655373:PFY655373 PPT655373:PPU655373 PZP655373:PZQ655373 QJL655373:QJM655373 QTH655373:QTI655373 RDD655373:RDE655373 RMZ655373:RNA655373 RWV655373:RWW655373 SGR655373:SGS655373 SQN655373:SQO655373 TAJ655373:TAK655373 TKF655373:TKG655373 TUB655373:TUC655373 UDX655373:UDY655373 UNT655373:UNU655373 UXP655373:UXQ655373 VHL655373:VHM655373 VRH655373:VRI655373 WBD655373:WBE655373 WKZ655373:WLA655373 WUV655373:WUW655373 IJ720909:IK720909 SF720909:SG720909 ACB720909:ACC720909 ALX720909:ALY720909 AVT720909:AVU720909 BFP720909:BFQ720909 BPL720909:BPM720909 BZH720909:BZI720909 CJD720909:CJE720909 CSZ720909:CTA720909 DCV720909:DCW720909 DMR720909:DMS720909 DWN720909:DWO720909 EGJ720909:EGK720909 EQF720909:EQG720909 FAB720909:FAC720909 FJX720909:FJY720909 FTT720909:FTU720909 GDP720909:GDQ720909 GNL720909:GNM720909 GXH720909:GXI720909 HHD720909:HHE720909 HQZ720909:HRA720909 IAV720909:IAW720909 IKR720909:IKS720909 IUN720909:IUO720909 JEJ720909:JEK720909 JOF720909:JOG720909 JYB720909:JYC720909 KHX720909:KHY720909 KRT720909:KRU720909 LBP720909:LBQ720909 LLL720909:LLM720909 LVH720909:LVI720909 MFD720909:MFE720909 MOZ720909:MPA720909 MYV720909:MYW720909 NIR720909:NIS720909 NSN720909:NSO720909 OCJ720909:OCK720909 OMF720909:OMG720909 OWB720909:OWC720909 PFX720909:PFY720909 PPT720909:PPU720909 PZP720909:PZQ720909 QJL720909:QJM720909 QTH720909:QTI720909 RDD720909:RDE720909 RMZ720909:RNA720909 RWV720909:RWW720909 SGR720909:SGS720909 SQN720909:SQO720909 TAJ720909:TAK720909 TKF720909:TKG720909 TUB720909:TUC720909 UDX720909:UDY720909 UNT720909:UNU720909 UXP720909:UXQ720909 VHL720909:VHM720909 VRH720909:VRI720909 WBD720909:WBE720909 WKZ720909:WLA720909 WUV720909:WUW720909 IJ786445:IK786445 SF786445:SG786445 ACB786445:ACC786445 ALX786445:ALY786445 AVT786445:AVU786445 BFP786445:BFQ786445 BPL786445:BPM786445 BZH786445:BZI786445 CJD786445:CJE786445 CSZ786445:CTA786445 DCV786445:DCW786445 DMR786445:DMS786445 DWN786445:DWO786445 EGJ786445:EGK786445 EQF786445:EQG786445 FAB786445:FAC786445 FJX786445:FJY786445 FTT786445:FTU786445 GDP786445:GDQ786445 GNL786445:GNM786445 GXH786445:GXI786445 HHD786445:HHE786445 HQZ786445:HRA786445 IAV786445:IAW786445 IKR786445:IKS786445 IUN786445:IUO786445 JEJ786445:JEK786445 JOF786445:JOG786445 JYB786445:JYC786445 KHX786445:KHY786445 KRT786445:KRU786445 LBP786445:LBQ786445 LLL786445:LLM786445 LVH786445:LVI786445 MFD786445:MFE786445 MOZ786445:MPA786445 MYV786445:MYW786445 NIR786445:NIS786445 NSN786445:NSO786445 OCJ786445:OCK786445 OMF786445:OMG786445 OWB786445:OWC786445 PFX786445:PFY786445 PPT786445:PPU786445 PZP786445:PZQ786445 QJL786445:QJM786445 QTH786445:QTI786445 RDD786445:RDE786445 RMZ786445:RNA786445 RWV786445:RWW786445 SGR786445:SGS786445 SQN786445:SQO786445 TAJ786445:TAK786445 TKF786445:TKG786445 TUB786445:TUC786445 UDX786445:UDY786445 UNT786445:UNU786445 UXP786445:UXQ786445 VHL786445:VHM786445 VRH786445:VRI786445 WBD786445:WBE786445 WKZ786445:WLA786445 WUV786445:WUW786445 IJ851981:IK851981 SF851981:SG851981 ACB851981:ACC851981 ALX851981:ALY851981 AVT851981:AVU851981 BFP851981:BFQ851981 BPL851981:BPM851981 BZH851981:BZI851981 CJD851981:CJE851981 CSZ851981:CTA851981 DCV851981:DCW851981 DMR851981:DMS851981 DWN851981:DWO851981 EGJ851981:EGK851981 EQF851981:EQG851981 FAB851981:FAC851981 FJX851981:FJY851981 FTT851981:FTU851981 GDP851981:GDQ851981 GNL851981:GNM851981 GXH851981:GXI851981 HHD851981:HHE851981 HQZ851981:HRA851981 IAV851981:IAW851981 IKR851981:IKS851981 IUN851981:IUO851981 JEJ851981:JEK851981 JOF851981:JOG851981 JYB851981:JYC851981 KHX851981:KHY851981 KRT851981:KRU851981 LBP851981:LBQ851981 LLL851981:LLM851981 LVH851981:LVI851981 MFD851981:MFE851981 MOZ851981:MPA851981 MYV851981:MYW851981 NIR851981:NIS851981 NSN851981:NSO851981 OCJ851981:OCK851981 OMF851981:OMG851981 OWB851981:OWC851981 PFX851981:PFY851981 PPT851981:PPU851981 PZP851981:PZQ851981 QJL851981:QJM851981 QTH851981:QTI851981 RDD851981:RDE851981 RMZ851981:RNA851981 RWV851981:RWW851981 SGR851981:SGS851981 SQN851981:SQO851981 TAJ851981:TAK851981 TKF851981:TKG851981 TUB851981:TUC851981 UDX851981:UDY851981 UNT851981:UNU851981 UXP851981:UXQ851981 VHL851981:VHM851981 VRH851981:VRI851981 WBD851981:WBE851981 WKZ851981:WLA851981 WUV851981:WUW851981 IJ917517:IK917517 SF917517:SG917517 ACB917517:ACC917517 ALX917517:ALY917517 AVT917517:AVU917517 BFP917517:BFQ917517 BPL917517:BPM917517 BZH917517:BZI917517 CJD917517:CJE917517 CSZ917517:CTA917517 DCV917517:DCW917517 DMR917517:DMS917517 DWN917517:DWO917517 EGJ917517:EGK917517 EQF917517:EQG917517 FAB917517:FAC917517 FJX917517:FJY917517 FTT917517:FTU917517 GDP917517:GDQ917517 GNL917517:GNM917517 GXH917517:GXI917517 HHD917517:HHE917517 HQZ917517:HRA917517 IAV917517:IAW917517 IKR917517:IKS917517 IUN917517:IUO917517 JEJ917517:JEK917517 JOF917517:JOG917517 JYB917517:JYC917517 KHX917517:KHY917517 KRT917517:KRU917517 LBP917517:LBQ917517 LLL917517:LLM917517 LVH917517:LVI917517 MFD917517:MFE917517 MOZ917517:MPA917517 MYV917517:MYW917517 NIR917517:NIS917517 NSN917517:NSO917517 OCJ917517:OCK917517 OMF917517:OMG917517 OWB917517:OWC917517 PFX917517:PFY917517 PPT917517:PPU917517 PZP917517:PZQ917517 QJL917517:QJM917517 QTH917517:QTI917517 RDD917517:RDE917517 RMZ917517:RNA917517 RWV917517:RWW917517 SGR917517:SGS917517 SQN917517:SQO917517 TAJ917517:TAK917517 TKF917517:TKG917517 TUB917517:TUC917517 UDX917517:UDY917517 UNT917517:UNU917517 UXP917517:UXQ917517 VHL917517:VHM917517 VRH917517:VRI917517 WBD917517:WBE917517 WKZ917517:WLA917517 WUV917517:WUW917517 IJ983053:IK983053 SF983053:SG983053 ACB983053:ACC983053 ALX983053:ALY983053 AVT983053:AVU983053 BFP983053:BFQ983053 BPL983053:BPM983053 BZH983053:BZI983053 CJD983053:CJE983053 CSZ983053:CTA983053 DCV983053:DCW983053 DMR983053:DMS983053 DWN983053:DWO983053 EGJ983053:EGK983053 EQF983053:EQG983053 FAB983053:FAC983053 FJX983053:FJY983053 FTT983053:FTU983053 GDP983053:GDQ983053 GNL983053:GNM983053 GXH983053:GXI983053 HHD983053:HHE983053 HQZ983053:HRA983053 IAV983053:IAW983053 IKR983053:IKS983053 IUN983053:IUO983053 JEJ983053:JEK983053 JOF983053:JOG983053 JYB983053:JYC983053 KHX983053:KHY983053 KRT983053:KRU983053 LBP983053:LBQ983053 LLL983053:LLM983053 LVH983053:LVI983053 MFD983053:MFE983053 MOZ983053:MPA983053 MYV983053:MYW983053 NIR983053:NIS983053 NSN983053:NSO983053 OCJ983053:OCK983053 OMF983053:OMG983053 OWB983053:OWC983053 PFX983053:PFY983053 PPT983053:PPU983053 PZP983053:PZQ983053 QJL983053:QJM983053 QTH983053:QTI983053 RDD983053:RDE983053 RMZ983053:RNA983053 RWV983053:RWW983053 SGR983053:SGS983053 SQN983053:SQO983053 TAJ983053:TAK983053 TKF983053:TKG983053 TUB983053:TUC983053 UDX983053:UDY983053 UNT983053:UNU983053 UXP983053:UXQ983053 VHL983053:VHM983053 VRH983053:VRI983053 WBD983053:WBE983053 WKZ983053:WLA983053 WUV983053:WUW983053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HR12:HS12 RN12:RO12 WVB12:WVC12 WLF12:WLG12 WBJ12:WBK12 VRN12:VRO12 VHR12:VHS12 UXV12:UXW12 UNZ12:UOA12 UED12:UEE12 TUH12:TUI12 TKL12:TKM12 TAP12:TAQ12 SQT12:SQU12 SGX12:SGY12 RXB12:RXC12 RNF12:RNG12 RDJ12:RDK12 QTN12:QTO12 QJR12:QJS12 PZV12:PZW12 PPZ12:PQA12 PGD12:PGE12 OWH12:OWI12 OML12:OMM12 OCP12:OCQ12 NST12:NSU12 NIX12:NIY12 MZB12:MZC12 MPF12:MPG12 MFJ12:MFK12 LVN12:LVO12 LLR12:LLS12 LBV12:LBW12 KRZ12:KSA12 KID12:KIE12 JYH12:JYI12 JOL12:JOM12 JEP12:JEQ12 IUT12:IUU12 IKX12:IKY12 IBB12:IBC12 HRF12:HRG12 HHJ12:HHK12 GXN12:GXO12 GNR12:GNS12 GDV12:GDW12 FTZ12:FUA12 FKD12:FKE12 FAH12:FAI12 EQL12:EQM12 EGP12:EGQ12 DWT12:DWU12 DMX12:DMY12 DDB12:DDC12 CTF12:CTG12 CJJ12:CJK12 BZN12:BZO12 BPR12:BPS12 BFV12:BFW12 AVZ12:AWA12 AMD12:AME12 ACH12:ACI12 SL12:SM12 IP12:IQ12 WUY12:WUZ12 WLC12:WLD12 WBG12:WBH12 VRK12:VRL12 VHO12:VHP12 UXS12:UXT12 UNW12:UNX12 UEA12:UEB12 TUE12:TUF12 TKI12:TKJ12 TAM12:TAN12 SQQ12:SQR12 SGU12:SGV12 RWY12:RWZ12 RNC12:RND12 RDG12:RDH12 QTK12:QTL12 QJO12:QJP12 PZS12:PZT12 PPW12:PPX12 PGA12:PGB12 OWE12:OWF12 OMI12:OMJ12 OCM12:OCN12 NSQ12:NSR12 NIU12:NIV12 MYY12:MYZ12 MPC12:MPD12 MFG12:MFH12 LVK12:LVL12 LLO12:LLP12 LBS12:LBT12 KRW12:KRX12 KIA12:KIB12 JYE12:JYF12 JOI12:JOJ12 JEM12:JEN12 IUQ12:IUR12 IKU12:IKV12 IAY12:IAZ12 HRC12:HRD12 HHG12:HHH12 GXK12:GXL12 GNO12:GNP12 GDS12:GDT12 FTW12:FTX12 FKA12:FKB12 FAE12:FAF12 EQI12:EQJ12 EGM12:EGN12 DWQ12:DWR12 DMU12:DMV12 DCY12:DCZ12 CTC12:CTD12 CJG12:CJH12 BZK12:BZL12 BPO12:BPP12 BFS12:BFT12 AVW12:AVX12 AMA12:AMB12 ACE12:ACF12 SI12:SJ12 IM12:IN12 WUV12:WUW12 WKZ12:WLA12 WBD12:WBE12 VRH12:VRI12 VHL12:VHM12 UXP12:UXQ12 UNT12:UNU12 UDX12:UDY12 TUB12:TUC12 TKF12:TKG12 TAJ12:TAK12 SQN12:SQO12 SGR12:SGS12 RWV12:RWW12 RMZ12:RNA12 RDD12:RDE12 QTH12:QTI12 QJL12:QJM12 PZP12:PZQ12 PPT12:PPU12 PFX12:PFY12 OWB12:OWC12 OMF12:OMG12 OCJ12:OCK12 NSN12:NSO12 NIR12:NIS12 MYV12:MYW12 MOZ12:MPA12 MFD12:MFE12 LVH12:LVI12 LLL12:LLM12 LBP12:LBQ12 KRT12:KRU12 KHX12:KHY12 JYB12:JYC12 JOF12:JOG12 JEJ12:JEK12 IUN12:IUO12 IKR12:IKS12 IAV12:IAW12 HQZ12:HRA12 HHD12:HHE12 GXH12:GXI12 GNL12:GNM12 GDP12:GDQ12 FTT12:FTU12 FJX12:FJY12 FAB12:FAC12 EQF12:EQG12 EGJ12:EGK12 DWN12:DWO12 DMR12:DMS12 DCV12:DCW12 CSZ12:CTA12 CJD12:CJE12 BZH12:BZI12 BPL12:BPM12 BFP12:BFQ12 AVT12:AVU12 ALX12:ALY12 ACB12:ACC12 SF12:SG12 IJ12:IK12 WUP12:WUQ12 WKT12:WKU12 WAX12:WAY12 VRB12:VRC12 VHF12:VHG12 UXJ12:UXK12 UNN12:UNO12 UDR12:UDS12 TTV12:TTW12 TJZ12:TKA12 TAD12:TAE12 SQH12:SQI12 SGL12:SGM12 RWP12:RWQ12 RMT12:RMU12 RCX12:RCY12 QTB12:QTC12 QJF12:QJG12 PZJ12:PZK12 PPN12:PPO12 PFR12:PFS12 OVV12:OVW12 OLZ12:OMA12 OCD12:OCE12 NSH12:NSI12 NIL12:NIM12 MYP12:MYQ12 MOT12:MOU12 MEX12:MEY12 LVB12:LVC12 LLF12:LLG12 LBJ12:LBK12 KRN12:KRO12 KHR12:KHS12 JXV12:JXW12 JNZ12:JOA12 JED12:JEE12 IUH12:IUI12 IKL12:IKM12 IAP12:IAQ12 HQT12:HQU12 HGX12:HGY12 GXB12:GXC12 GNF12:GNG12 GDJ12:GDK12 FTN12:FTO12 FJR12:FJS12 EZV12:EZW12 EPZ12:EQA12 EGD12:EGE12 DWH12:DWI12 DML12:DMM12 DCP12:DCQ12 CST12:CSU12 CIX12:CIY12 BZB12:BZC12 BPF12:BPG12 BFJ12:BFK12 AVN12:AVO12 ALR12:ALS12 ABV12:ABW12 RZ12:SA12 ID12:IE12 WUM12:WUN12 WKQ12:WKR12 WAU12:WAV12 VQY12:VQZ12 VHC12:VHD12 UXG12:UXH12 UNK12:UNL12 UDO12:UDP12 TTS12:TTT12 TJW12:TJX12 TAA12:TAB12 SQE12:SQF12 SGI12:SGJ12 RWM12:RWN12 RMQ12:RMR12 RCU12:RCV12 QSY12:QSZ12 QJC12:QJD12 PZG12:PZH12 PPK12:PPL12 PFO12:PFP12 OVS12:OVT12 OLW12:OLX12 OCA12:OCB12 NSE12:NSF12 NII12:NIJ12 MYM12:MYN12 MOQ12:MOR12 MEU12:MEV12 LUY12:LUZ12 LLC12:LLD12 LBG12:LBH12 KRK12:KRL12 KHO12:KHP12 JXS12:JXT12 JNW12:JNX12 JEA12:JEB12 IUE12:IUF12 IKI12:IKJ12 IAM12:IAN12 HQQ12:HQR12 HGU12:HGV12 GWY12:GWZ12 GNC12:GND12 GDG12:GDH12 FTK12:FTL12 FJO12:FJP12 EZS12:EZT12 EPW12:EPX12 EGA12:EGB12 DWE12:DWF12 DMI12:DMJ12 DCM12:DCN12 CSQ12:CSR12 CIU12:CIV12 BYY12:BYZ12 BPC12:BPD12 BFG12:BFH12 AVK12:AVL12 ALO12:ALP12 ABS12:ABT12 RW12:RX12 IA12:IB12 WUJ12:WUK12 WKN12:WKO12 WAR12:WAS12 VQV12:VQW12 VGZ12:VHA12 UXD12:UXE12 UNH12:UNI12 UDL12:UDM12 TTP12:TTQ12 TJT12:TJU12 SZX12:SZY12 SQB12:SQC12 SGF12:SGG12 RWJ12:RWK12 RMN12:RMO12 RCR12:RCS12 QSV12:QSW12 QIZ12:QJA12 PZD12:PZE12 PPH12:PPI12 PFL12:PFM12 OVP12:OVQ12 OLT12:OLU12 OBX12:OBY12 NSB12:NSC12 NIF12:NIG12 MYJ12:MYK12 MON12:MOO12 MER12:MES12 LUV12:LUW12 LKZ12:LLA12 LBD12:LBE12 KRH12:KRI12 KHL12:KHM12 JXP12:JXQ12 JNT12:JNU12 JDX12:JDY12 IUB12:IUC12 IKF12:IKG12 IAJ12:IAK12 HQN12:HQO12 HGR12:HGS12 GWV12:GWW12 GMZ12:GNA12 GDD12:GDE12 FTH12:FTI12 FJL12:FJM12 EZP12:EZQ12 EPT12:EPU12 EFX12:EFY12 DWB12:DWC12 DMF12:DMG12 DCJ12:DCK12 CSN12:CSO12 CIR12:CIS12 BYV12:BYW12 BOZ12:BPA12 BFD12:BFE12 AVH12:AVI12 ALL12:ALM12 ABP12:ABQ12 RT12:RU12 HX12:HY12 WUG12:WUH12 WKK12:WKL12 WAO12:WAP12 VQS12:VQT12 VGW12:VGX12 UXA12:UXB12 UNE12:UNF12 UDI12:UDJ12 TTM12:TTN12 TJQ12:TJR12 SZU12:SZV12 SPY12:SPZ12 SGC12:SGD12 RWG12:RWH12 RMK12:RML12 RCO12:RCP12 QSS12:QST12 QIW12:QIX12 PZA12:PZB12 PPE12:PPF12 PFI12:PFJ12 OVM12:OVN12 OLQ12:OLR12 OBU12:OBV12 NRY12:NRZ12 NIC12:NID12 MYG12:MYH12 MOK12:MOL12 MEO12:MEP12 LUS12:LUT12 LKW12:LKX12 LBA12:LBB12 KRE12:KRF12 KHI12:KHJ12 JXM12:JXN12 JNQ12:JNR12 JDU12:JDV12 ITY12:ITZ12 IKC12:IKD12 IAG12:IAH12 HQK12:HQL12 HGO12:HGP12 GWS12:GWT12 GMW12:GMX12 GDA12:GDB12 FTE12:FTF12 FJI12:FJJ12 EZM12:EZN12 EPQ12:EPR12 EFU12:EFV12 DVY12:DVZ12 DMC12:DMD12 DCG12:DCH12 CSK12:CSL12 CIO12:CIP12 BYS12:BYT12 BOW12:BOX12 BFA12:BFB12 AVE12:AVF12 ALI12:ALJ12 ABM12:ABN12 RQ12:RR12 HU12:HV12 WUD12:WUE12 WKH12:WKI12 WAL12:WAM12 VQP12:VQQ12 VGT12:VGU12 UWX12:UWY12 UNB12:UNC12 UDF12:UDG12 TTJ12:TTK12 TJN12:TJO12 SZR12:SZS12 SPV12:SPW12 SFZ12:SGA12 RWD12:RWE12 RMH12:RMI12 RCL12:RCM12 QSP12:QSQ12 QIT12:QIU12 PYX12:PYY12 PPB12:PPC12 PFF12:PFG12 OVJ12:OVK12 OLN12:OLO12 OBR12:OBS12 NRV12:NRW12 NHZ12:NIA12 MYD12:MYE12 MOH12:MOI12 MEL12:MEM12 LUP12:LUQ12 LKT12:LKU12 LAX12:LAY12 KRB12:KRC12 KHF12:KHG12 JXJ12:JXK12 JNN12:JNO12 JDR12:JDS12 ITV12:ITW12 IJZ12:IKA12 IAD12:IAE12 HQH12:HQI12 HGL12:HGM12 GWP12:GWQ12 GMT12:GMU12 GCX12:GCY12 FTB12:FTC12 FJF12:FJG12 EZJ12:EZK12 EPN12:EPO12 EFR12:EFS12 DVV12:DVW12 DLZ12:DMA12 DCD12:DCE12 CSH12:CSI12 CIL12:CIM12 BYP12:BYQ12 BOT12:BOU12 BEX12:BEY12 AVB12:AVC12 ALF12:ALG12 ABJ12:ABK12">
      <formula1>HR3</formula1>
    </dataValidation>
    <dataValidation type="whole" operator="lessThanOrEqual" allowBlank="1" showInputMessage="1" showErrorMessage="1" sqref="HR65550:HS65550 RN65550:RO65550 ABJ65550:ABK65550 ALF65550:ALG65550 AVB65550:AVC65550 BEX65550:BEY65550 BOT65550:BOU65550 BYP65550:BYQ65550 CIL65550:CIM65550 CSH65550:CSI65550 DCD65550:DCE65550 DLZ65550:DMA65550 DVV65550:DVW65550 EFR65550:EFS65550 EPN65550:EPO65550 EZJ65550:EZK65550 FJF65550:FJG65550 FTB65550:FTC65550 GCX65550:GCY65550 GMT65550:GMU65550 GWP65550:GWQ65550 HGL65550:HGM65550 HQH65550:HQI65550 IAD65550:IAE65550 IJZ65550:IKA65550 ITV65550:ITW65550 JDR65550:JDS65550 JNN65550:JNO65550 JXJ65550:JXK65550 KHF65550:KHG65550 KRB65550:KRC65550 LAX65550:LAY65550 LKT65550:LKU65550 LUP65550:LUQ65550 MEL65550:MEM65550 MOH65550:MOI65550 MYD65550:MYE65550 NHZ65550:NIA65550 NRV65550:NRW65550 OBR65550:OBS65550 OLN65550:OLO65550 OVJ65550:OVK65550 PFF65550:PFG65550 PPB65550:PPC65550 PYX65550:PYY65550 QIT65550:QIU65550 QSP65550:QSQ65550 RCL65550:RCM65550 RMH65550:RMI65550 RWD65550:RWE65550 SFZ65550:SGA65550 SPV65550:SPW65550 SZR65550:SZS65550 TJN65550:TJO65550 TTJ65550:TTK65550 UDF65550:UDG65550 UNB65550:UNC65550 UWX65550:UWY65550 VGT65550:VGU65550 VQP65550:VQQ65550 WAL65550:WAM65550 WKH65550:WKI65550 WUD65550:WUE65550 HR131086:HS131086 RN131086:RO131086 ABJ131086:ABK131086 ALF131086:ALG131086 AVB131086:AVC131086 BEX131086:BEY131086 BOT131086:BOU131086 BYP131086:BYQ131086 CIL131086:CIM131086 CSH131086:CSI131086 DCD131086:DCE131086 DLZ131086:DMA131086 DVV131086:DVW131086 EFR131086:EFS131086 EPN131086:EPO131086 EZJ131086:EZK131086 FJF131086:FJG131086 FTB131086:FTC131086 GCX131086:GCY131086 GMT131086:GMU131086 GWP131086:GWQ131086 HGL131086:HGM131086 HQH131086:HQI131086 IAD131086:IAE131086 IJZ131086:IKA131086 ITV131086:ITW131086 JDR131086:JDS131086 JNN131086:JNO131086 JXJ131086:JXK131086 KHF131086:KHG131086 KRB131086:KRC131086 LAX131086:LAY131086 LKT131086:LKU131086 LUP131086:LUQ131086 MEL131086:MEM131086 MOH131086:MOI131086 MYD131086:MYE131086 NHZ131086:NIA131086 NRV131086:NRW131086 OBR131086:OBS131086 OLN131086:OLO131086 OVJ131086:OVK131086 PFF131086:PFG131086 PPB131086:PPC131086 PYX131086:PYY131086 QIT131086:QIU131086 QSP131086:QSQ131086 RCL131086:RCM131086 RMH131086:RMI131086 RWD131086:RWE131086 SFZ131086:SGA131086 SPV131086:SPW131086 SZR131086:SZS131086 TJN131086:TJO131086 TTJ131086:TTK131086 UDF131086:UDG131086 UNB131086:UNC131086 UWX131086:UWY131086 VGT131086:VGU131086 VQP131086:VQQ131086 WAL131086:WAM131086 WKH131086:WKI131086 WUD131086:WUE131086 HR196622:HS196622 RN196622:RO196622 ABJ196622:ABK196622 ALF196622:ALG196622 AVB196622:AVC196622 BEX196622:BEY196622 BOT196622:BOU196622 BYP196622:BYQ196622 CIL196622:CIM196622 CSH196622:CSI196622 DCD196622:DCE196622 DLZ196622:DMA196622 DVV196622:DVW196622 EFR196622:EFS196622 EPN196622:EPO196622 EZJ196622:EZK196622 FJF196622:FJG196622 FTB196622:FTC196622 GCX196622:GCY196622 GMT196622:GMU196622 GWP196622:GWQ196622 HGL196622:HGM196622 HQH196622:HQI196622 IAD196622:IAE196622 IJZ196622:IKA196622 ITV196622:ITW196622 JDR196622:JDS196622 JNN196622:JNO196622 JXJ196622:JXK196622 KHF196622:KHG196622 KRB196622:KRC196622 LAX196622:LAY196622 LKT196622:LKU196622 LUP196622:LUQ196622 MEL196622:MEM196622 MOH196622:MOI196622 MYD196622:MYE196622 NHZ196622:NIA196622 NRV196622:NRW196622 OBR196622:OBS196622 OLN196622:OLO196622 OVJ196622:OVK196622 PFF196622:PFG196622 PPB196622:PPC196622 PYX196622:PYY196622 QIT196622:QIU196622 QSP196622:QSQ196622 RCL196622:RCM196622 RMH196622:RMI196622 RWD196622:RWE196622 SFZ196622:SGA196622 SPV196622:SPW196622 SZR196622:SZS196622 TJN196622:TJO196622 TTJ196622:TTK196622 UDF196622:UDG196622 UNB196622:UNC196622 UWX196622:UWY196622 VGT196622:VGU196622 VQP196622:VQQ196622 WAL196622:WAM196622 WKH196622:WKI196622 WUD196622:WUE196622 HR262158:HS262158 RN262158:RO262158 ABJ262158:ABK262158 ALF262158:ALG262158 AVB262158:AVC262158 BEX262158:BEY262158 BOT262158:BOU262158 BYP262158:BYQ262158 CIL262158:CIM262158 CSH262158:CSI262158 DCD262158:DCE262158 DLZ262158:DMA262158 DVV262158:DVW262158 EFR262158:EFS262158 EPN262158:EPO262158 EZJ262158:EZK262158 FJF262158:FJG262158 FTB262158:FTC262158 GCX262158:GCY262158 GMT262158:GMU262158 GWP262158:GWQ262158 HGL262158:HGM262158 HQH262158:HQI262158 IAD262158:IAE262158 IJZ262158:IKA262158 ITV262158:ITW262158 JDR262158:JDS262158 JNN262158:JNO262158 JXJ262158:JXK262158 KHF262158:KHG262158 KRB262158:KRC262158 LAX262158:LAY262158 LKT262158:LKU262158 LUP262158:LUQ262158 MEL262158:MEM262158 MOH262158:MOI262158 MYD262158:MYE262158 NHZ262158:NIA262158 NRV262158:NRW262158 OBR262158:OBS262158 OLN262158:OLO262158 OVJ262158:OVK262158 PFF262158:PFG262158 PPB262158:PPC262158 PYX262158:PYY262158 QIT262158:QIU262158 QSP262158:QSQ262158 RCL262158:RCM262158 RMH262158:RMI262158 RWD262158:RWE262158 SFZ262158:SGA262158 SPV262158:SPW262158 SZR262158:SZS262158 TJN262158:TJO262158 TTJ262158:TTK262158 UDF262158:UDG262158 UNB262158:UNC262158 UWX262158:UWY262158 VGT262158:VGU262158 VQP262158:VQQ262158 WAL262158:WAM262158 WKH262158:WKI262158 WUD262158:WUE262158 HR327694:HS327694 RN327694:RO327694 ABJ327694:ABK327694 ALF327694:ALG327694 AVB327694:AVC327694 BEX327694:BEY327694 BOT327694:BOU327694 BYP327694:BYQ327694 CIL327694:CIM327694 CSH327694:CSI327694 DCD327694:DCE327694 DLZ327694:DMA327694 DVV327694:DVW327694 EFR327694:EFS327694 EPN327694:EPO327694 EZJ327694:EZK327694 FJF327694:FJG327694 FTB327694:FTC327694 GCX327694:GCY327694 GMT327694:GMU327694 GWP327694:GWQ327694 HGL327694:HGM327694 HQH327694:HQI327694 IAD327694:IAE327694 IJZ327694:IKA327694 ITV327694:ITW327694 JDR327694:JDS327694 JNN327694:JNO327694 JXJ327694:JXK327694 KHF327694:KHG327694 KRB327694:KRC327694 LAX327694:LAY327694 LKT327694:LKU327694 LUP327694:LUQ327694 MEL327694:MEM327694 MOH327694:MOI327694 MYD327694:MYE327694 NHZ327694:NIA327694 NRV327694:NRW327694 OBR327694:OBS327694 OLN327694:OLO327694 OVJ327694:OVK327694 PFF327694:PFG327694 PPB327694:PPC327694 PYX327694:PYY327694 QIT327694:QIU327694 QSP327694:QSQ327694 RCL327694:RCM327694 RMH327694:RMI327694 RWD327694:RWE327694 SFZ327694:SGA327694 SPV327694:SPW327694 SZR327694:SZS327694 TJN327694:TJO327694 TTJ327694:TTK327694 UDF327694:UDG327694 UNB327694:UNC327694 UWX327694:UWY327694 VGT327694:VGU327694 VQP327694:VQQ327694 WAL327694:WAM327694 WKH327694:WKI327694 WUD327694:WUE327694 HR393230:HS393230 RN393230:RO393230 ABJ393230:ABK393230 ALF393230:ALG393230 AVB393230:AVC393230 BEX393230:BEY393230 BOT393230:BOU393230 BYP393230:BYQ393230 CIL393230:CIM393230 CSH393230:CSI393230 DCD393230:DCE393230 DLZ393230:DMA393230 DVV393230:DVW393230 EFR393230:EFS393230 EPN393230:EPO393230 EZJ393230:EZK393230 FJF393230:FJG393230 FTB393230:FTC393230 GCX393230:GCY393230 GMT393230:GMU393230 GWP393230:GWQ393230 HGL393230:HGM393230 HQH393230:HQI393230 IAD393230:IAE393230 IJZ393230:IKA393230 ITV393230:ITW393230 JDR393230:JDS393230 JNN393230:JNO393230 JXJ393230:JXK393230 KHF393230:KHG393230 KRB393230:KRC393230 LAX393230:LAY393230 LKT393230:LKU393230 LUP393230:LUQ393230 MEL393230:MEM393230 MOH393230:MOI393230 MYD393230:MYE393230 NHZ393230:NIA393230 NRV393230:NRW393230 OBR393230:OBS393230 OLN393230:OLO393230 OVJ393230:OVK393230 PFF393230:PFG393230 PPB393230:PPC393230 PYX393230:PYY393230 QIT393230:QIU393230 QSP393230:QSQ393230 RCL393230:RCM393230 RMH393230:RMI393230 RWD393230:RWE393230 SFZ393230:SGA393230 SPV393230:SPW393230 SZR393230:SZS393230 TJN393230:TJO393230 TTJ393230:TTK393230 UDF393230:UDG393230 UNB393230:UNC393230 UWX393230:UWY393230 VGT393230:VGU393230 VQP393230:VQQ393230 WAL393230:WAM393230 WKH393230:WKI393230 WUD393230:WUE393230 HR458766:HS458766 RN458766:RO458766 ABJ458766:ABK458766 ALF458766:ALG458766 AVB458766:AVC458766 BEX458766:BEY458766 BOT458766:BOU458766 BYP458766:BYQ458766 CIL458766:CIM458766 CSH458766:CSI458766 DCD458766:DCE458766 DLZ458766:DMA458766 DVV458766:DVW458766 EFR458766:EFS458766 EPN458766:EPO458766 EZJ458766:EZK458766 FJF458766:FJG458766 FTB458766:FTC458766 GCX458766:GCY458766 GMT458766:GMU458766 GWP458766:GWQ458766 HGL458766:HGM458766 HQH458766:HQI458766 IAD458766:IAE458766 IJZ458766:IKA458766 ITV458766:ITW458766 JDR458766:JDS458766 JNN458766:JNO458766 JXJ458766:JXK458766 KHF458766:KHG458766 KRB458766:KRC458766 LAX458766:LAY458766 LKT458766:LKU458766 LUP458766:LUQ458766 MEL458766:MEM458766 MOH458766:MOI458766 MYD458766:MYE458766 NHZ458766:NIA458766 NRV458766:NRW458766 OBR458766:OBS458766 OLN458766:OLO458766 OVJ458766:OVK458766 PFF458766:PFG458766 PPB458766:PPC458766 PYX458766:PYY458766 QIT458766:QIU458766 QSP458766:QSQ458766 RCL458766:RCM458766 RMH458766:RMI458766 RWD458766:RWE458766 SFZ458766:SGA458766 SPV458766:SPW458766 SZR458766:SZS458766 TJN458766:TJO458766 TTJ458766:TTK458766 UDF458766:UDG458766 UNB458766:UNC458766 UWX458766:UWY458766 VGT458766:VGU458766 VQP458766:VQQ458766 WAL458766:WAM458766 WKH458766:WKI458766 WUD458766:WUE458766 HR524302:HS524302 RN524302:RO524302 ABJ524302:ABK524302 ALF524302:ALG524302 AVB524302:AVC524302 BEX524302:BEY524302 BOT524302:BOU524302 BYP524302:BYQ524302 CIL524302:CIM524302 CSH524302:CSI524302 DCD524302:DCE524302 DLZ524302:DMA524302 DVV524302:DVW524302 EFR524302:EFS524302 EPN524302:EPO524302 EZJ524302:EZK524302 FJF524302:FJG524302 FTB524302:FTC524302 GCX524302:GCY524302 GMT524302:GMU524302 GWP524302:GWQ524302 HGL524302:HGM524302 HQH524302:HQI524302 IAD524302:IAE524302 IJZ524302:IKA524302 ITV524302:ITW524302 JDR524302:JDS524302 JNN524302:JNO524302 JXJ524302:JXK524302 KHF524302:KHG524302 KRB524302:KRC524302 LAX524302:LAY524302 LKT524302:LKU524302 LUP524302:LUQ524302 MEL524302:MEM524302 MOH524302:MOI524302 MYD524302:MYE524302 NHZ524302:NIA524302 NRV524302:NRW524302 OBR524302:OBS524302 OLN524302:OLO524302 OVJ524302:OVK524302 PFF524302:PFG524302 PPB524302:PPC524302 PYX524302:PYY524302 QIT524302:QIU524302 QSP524302:QSQ524302 RCL524302:RCM524302 RMH524302:RMI524302 RWD524302:RWE524302 SFZ524302:SGA524302 SPV524302:SPW524302 SZR524302:SZS524302 TJN524302:TJO524302 TTJ524302:TTK524302 UDF524302:UDG524302 UNB524302:UNC524302 UWX524302:UWY524302 VGT524302:VGU524302 VQP524302:VQQ524302 WAL524302:WAM524302 WKH524302:WKI524302 WUD524302:WUE524302 HR589838:HS589838 RN589838:RO589838 ABJ589838:ABK589838 ALF589838:ALG589838 AVB589838:AVC589838 BEX589838:BEY589838 BOT589838:BOU589838 BYP589838:BYQ589838 CIL589838:CIM589838 CSH589838:CSI589838 DCD589838:DCE589838 DLZ589838:DMA589838 DVV589838:DVW589838 EFR589838:EFS589838 EPN589838:EPO589838 EZJ589838:EZK589838 FJF589838:FJG589838 FTB589838:FTC589838 GCX589838:GCY589838 GMT589838:GMU589838 GWP589838:GWQ589838 HGL589838:HGM589838 HQH589838:HQI589838 IAD589838:IAE589838 IJZ589838:IKA589838 ITV589838:ITW589838 JDR589838:JDS589838 JNN589838:JNO589838 JXJ589838:JXK589838 KHF589838:KHG589838 KRB589838:KRC589838 LAX589838:LAY589838 LKT589838:LKU589838 LUP589838:LUQ589838 MEL589838:MEM589838 MOH589838:MOI589838 MYD589838:MYE589838 NHZ589838:NIA589838 NRV589838:NRW589838 OBR589838:OBS589838 OLN589838:OLO589838 OVJ589838:OVK589838 PFF589838:PFG589838 PPB589838:PPC589838 PYX589838:PYY589838 QIT589838:QIU589838 QSP589838:QSQ589838 RCL589838:RCM589838 RMH589838:RMI589838 RWD589838:RWE589838 SFZ589838:SGA589838 SPV589838:SPW589838 SZR589838:SZS589838 TJN589838:TJO589838 TTJ589838:TTK589838 UDF589838:UDG589838 UNB589838:UNC589838 UWX589838:UWY589838 VGT589838:VGU589838 VQP589838:VQQ589838 WAL589838:WAM589838 WKH589838:WKI589838 WUD589838:WUE589838 HR655374:HS655374 RN655374:RO655374 ABJ655374:ABK655374 ALF655374:ALG655374 AVB655374:AVC655374 BEX655374:BEY655374 BOT655374:BOU655374 BYP655374:BYQ655374 CIL655374:CIM655374 CSH655374:CSI655374 DCD655374:DCE655374 DLZ655374:DMA655374 DVV655374:DVW655374 EFR655374:EFS655374 EPN655374:EPO655374 EZJ655374:EZK655374 FJF655374:FJG655374 FTB655374:FTC655374 GCX655374:GCY655374 GMT655374:GMU655374 GWP655374:GWQ655374 HGL655374:HGM655374 HQH655374:HQI655374 IAD655374:IAE655374 IJZ655374:IKA655374 ITV655374:ITW655374 JDR655374:JDS655374 JNN655374:JNO655374 JXJ655374:JXK655374 KHF655374:KHG655374 KRB655374:KRC655374 LAX655374:LAY655374 LKT655374:LKU655374 LUP655374:LUQ655374 MEL655374:MEM655374 MOH655374:MOI655374 MYD655374:MYE655374 NHZ655374:NIA655374 NRV655374:NRW655374 OBR655374:OBS655374 OLN655374:OLO655374 OVJ655374:OVK655374 PFF655374:PFG655374 PPB655374:PPC655374 PYX655374:PYY655374 QIT655374:QIU655374 QSP655374:QSQ655374 RCL655374:RCM655374 RMH655374:RMI655374 RWD655374:RWE655374 SFZ655374:SGA655374 SPV655374:SPW655374 SZR655374:SZS655374 TJN655374:TJO655374 TTJ655374:TTK655374 UDF655374:UDG655374 UNB655374:UNC655374 UWX655374:UWY655374 VGT655374:VGU655374 VQP655374:VQQ655374 WAL655374:WAM655374 WKH655374:WKI655374 WUD655374:WUE655374 HR720910:HS720910 RN720910:RO720910 ABJ720910:ABK720910 ALF720910:ALG720910 AVB720910:AVC720910 BEX720910:BEY720910 BOT720910:BOU720910 BYP720910:BYQ720910 CIL720910:CIM720910 CSH720910:CSI720910 DCD720910:DCE720910 DLZ720910:DMA720910 DVV720910:DVW720910 EFR720910:EFS720910 EPN720910:EPO720910 EZJ720910:EZK720910 FJF720910:FJG720910 FTB720910:FTC720910 GCX720910:GCY720910 GMT720910:GMU720910 GWP720910:GWQ720910 HGL720910:HGM720910 HQH720910:HQI720910 IAD720910:IAE720910 IJZ720910:IKA720910 ITV720910:ITW720910 JDR720910:JDS720910 JNN720910:JNO720910 JXJ720910:JXK720910 KHF720910:KHG720910 KRB720910:KRC720910 LAX720910:LAY720910 LKT720910:LKU720910 LUP720910:LUQ720910 MEL720910:MEM720910 MOH720910:MOI720910 MYD720910:MYE720910 NHZ720910:NIA720910 NRV720910:NRW720910 OBR720910:OBS720910 OLN720910:OLO720910 OVJ720910:OVK720910 PFF720910:PFG720910 PPB720910:PPC720910 PYX720910:PYY720910 QIT720910:QIU720910 QSP720910:QSQ720910 RCL720910:RCM720910 RMH720910:RMI720910 RWD720910:RWE720910 SFZ720910:SGA720910 SPV720910:SPW720910 SZR720910:SZS720910 TJN720910:TJO720910 TTJ720910:TTK720910 UDF720910:UDG720910 UNB720910:UNC720910 UWX720910:UWY720910 VGT720910:VGU720910 VQP720910:VQQ720910 WAL720910:WAM720910 WKH720910:WKI720910 WUD720910:WUE720910 HR786446:HS786446 RN786446:RO786446 ABJ786446:ABK786446 ALF786446:ALG786446 AVB786446:AVC786446 BEX786446:BEY786446 BOT786446:BOU786446 BYP786446:BYQ786446 CIL786446:CIM786446 CSH786446:CSI786446 DCD786446:DCE786446 DLZ786446:DMA786446 DVV786446:DVW786446 EFR786446:EFS786446 EPN786446:EPO786446 EZJ786446:EZK786446 FJF786446:FJG786446 FTB786446:FTC786446 GCX786446:GCY786446 GMT786446:GMU786446 GWP786446:GWQ786446 HGL786446:HGM786446 HQH786446:HQI786446 IAD786446:IAE786446 IJZ786446:IKA786446 ITV786446:ITW786446 JDR786446:JDS786446 JNN786446:JNO786446 JXJ786446:JXK786446 KHF786446:KHG786446 KRB786446:KRC786446 LAX786446:LAY786446 LKT786446:LKU786446 LUP786446:LUQ786446 MEL786446:MEM786446 MOH786446:MOI786446 MYD786446:MYE786446 NHZ786446:NIA786446 NRV786446:NRW786446 OBR786446:OBS786446 OLN786446:OLO786446 OVJ786446:OVK786446 PFF786446:PFG786446 PPB786446:PPC786446 PYX786446:PYY786446 QIT786446:QIU786446 QSP786446:QSQ786446 RCL786446:RCM786446 RMH786446:RMI786446 RWD786446:RWE786446 SFZ786446:SGA786446 SPV786446:SPW786446 SZR786446:SZS786446 TJN786446:TJO786446 TTJ786446:TTK786446 UDF786446:UDG786446 UNB786446:UNC786446 UWX786446:UWY786446 VGT786446:VGU786446 VQP786446:VQQ786446 WAL786446:WAM786446 WKH786446:WKI786446 WUD786446:WUE786446 HR851982:HS851982 RN851982:RO851982 ABJ851982:ABK851982 ALF851982:ALG851982 AVB851982:AVC851982 BEX851982:BEY851982 BOT851982:BOU851982 BYP851982:BYQ851982 CIL851982:CIM851982 CSH851982:CSI851982 DCD851982:DCE851982 DLZ851982:DMA851982 DVV851982:DVW851982 EFR851982:EFS851982 EPN851982:EPO851982 EZJ851982:EZK851982 FJF851982:FJG851982 FTB851982:FTC851982 GCX851982:GCY851982 GMT851982:GMU851982 GWP851982:GWQ851982 HGL851982:HGM851982 HQH851982:HQI851982 IAD851982:IAE851982 IJZ851982:IKA851982 ITV851982:ITW851982 JDR851982:JDS851982 JNN851982:JNO851982 JXJ851982:JXK851982 KHF851982:KHG851982 KRB851982:KRC851982 LAX851982:LAY851982 LKT851982:LKU851982 LUP851982:LUQ851982 MEL851982:MEM851982 MOH851982:MOI851982 MYD851982:MYE851982 NHZ851982:NIA851982 NRV851982:NRW851982 OBR851982:OBS851982 OLN851982:OLO851982 OVJ851982:OVK851982 PFF851982:PFG851982 PPB851982:PPC851982 PYX851982:PYY851982 QIT851982:QIU851982 QSP851982:QSQ851982 RCL851982:RCM851982 RMH851982:RMI851982 RWD851982:RWE851982 SFZ851982:SGA851982 SPV851982:SPW851982 SZR851982:SZS851982 TJN851982:TJO851982 TTJ851982:TTK851982 UDF851982:UDG851982 UNB851982:UNC851982 UWX851982:UWY851982 VGT851982:VGU851982 VQP851982:VQQ851982 WAL851982:WAM851982 WKH851982:WKI851982 WUD851982:WUE851982 HR917518:HS917518 RN917518:RO917518 ABJ917518:ABK917518 ALF917518:ALG917518 AVB917518:AVC917518 BEX917518:BEY917518 BOT917518:BOU917518 BYP917518:BYQ917518 CIL917518:CIM917518 CSH917518:CSI917518 DCD917518:DCE917518 DLZ917518:DMA917518 DVV917518:DVW917518 EFR917518:EFS917518 EPN917518:EPO917518 EZJ917518:EZK917518 FJF917518:FJG917518 FTB917518:FTC917518 GCX917518:GCY917518 GMT917518:GMU917518 GWP917518:GWQ917518 HGL917518:HGM917518 HQH917518:HQI917518 IAD917518:IAE917518 IJZ917518:IKA917518 ITV917518:ITW917518 JDR917518:JDS917518 JNN917518:JNO917518 JXJ917518:JXK917518 KHF917518:KHG917518 KRB917518:KRC917518 LAX917518:LAY917518 LKT917518:LKU917518 LUP917518:LUQ917518 MEL917518:MEM917518 MOH917518:MOI917518 MYD917518:MYE917518 NHZ917518:NIA917518 NRV917518:NRW917518 OBR917518:OBS917518 OLN917518:OLO917518 OVJ917518:OVK917518 PFF917518:PFG917518 PPB917518:PPC917518 PYX917518:PYY917518 QIT917518:QIU917518 QSP917518:QSQ917518 RCL917518:RCM917518 RMH917518:RMI917518 RWD917518:RWE917518 SFZ917518:SGA917518 SPV917518:SPW917518 SZR917518:SZS917518 TJN917518:TJO917518 TTJ917518:TTK917518 UDF917518:UDG917518 UNB917518:UNC917518 UWX917518:UWY917518 VGT917518:VGU917518 VQP917518:VQQ917518 WAL917518:WAM917518 WKH917518:WKI917518 WUD917518:WUE917518 HR983054:HS983054 RN983054:RO983054 ABJ983054:ABK983054 ALF983054:ALG983054 AVB983054:AVC983054 BEX983054:BEY983054 BOT983054:BOU983054 BYP983054:BYQ983054 CIL983054:CIM983054 CSH983054:CSI983054 DCD983054:DCE983054 DLZ983054:DMA983054 DVV983054:DVW983054 EFR983054:EFS983054 EPN983054:EPO983054 EZJ983054:EZK983054 FJF983054:FJG983054 FTB983054:FTC983054 GCX983054:GCY983054 GMT983054:GMU983054 GWP983054:GWQ983054 HGL983054:HGM983054 HQH983054:HQI983054 IAD983054:IAE983054 IJZ983054:IKA983054 ITV983054:ITW983054 JDR983054:JDS983054 JNN983054:JNO983054 JXJ983054:JXK983054 KHF983054:KHG983054 KRB983054:KRC983054 LAX983054:LAY983054 LKT983054:LKU983054 LUP983054:LUQ983054 MEL983054:MEM983054 MOH983054:MOI983054 MYD983054:MYE983054 NHZ983054:NIA983054 NRV983054:NRW983054 OBR983054:OBS983054 OLN983054:OLO983054 OVJ983054:OVK983054 PFF983054:PFG983054 PPB983054:PPC983054 PYX983054:PYY983054 QIT983054:QIU983054 QSP983054:QSQ983054 RCL983054:RCM983054 RMH983054:RMI983054 RWD983054:RWE983054 SFZ983054:SGA983054 SPV983054:SPW983054 SZR983054:SZS983054 TJN983054:TJO983054 TTJ983054:TTK983054 UDF983054:UDG983054 UNB983054:UNC983054 UWX983054:UWY983054 VGT983054:VGU983054 VQP983054:VQQ983054 WAL983054:WAM983054 WKH983054:WKI983054 WUD983054:WUE983054 HU65550:HV65550 RQ65550:RR65550 ABM65550:ABN65550 ALI65550:ALJ65550 AVE65550:AVF65550 BFA65550:BFB65550 BOW65550:BOX65550 BYS65550:BYT65550 CIO65550:CIP65550 CSK65550:CSL65550 DCG65550:DCH65550 DMC65550:DMD65550 DVY65550:DVZ65550 EFU65550:EFV65550 EPQ65550:EPR65550 EZM65550:EZN65550 FJI65550:FJJ65550 FTE65550:FTF65550 GDA65550:GDB65550 GMW65550:GMX65550 GWS65550:GWT65550 HGO65550:HGP65550 HQK65550:HQL65550 IAG65550:IAH65550 IKC65550:IKD65550 ITY65550:ITZ65550 JDU65550:JDV65550 JNQ65550:JNR65550 JXM65550:JXN65550 KHI65550:KHJ65550 KRE65550:KRF65550 LBA65550:LBB65550 LKW65550:LKX65550 LUS65550:LUT65550 MEO65550:MEP65550 MOK65550:MOL65550 MYG65550:MYH65550 NIC65550:NID65550 NRY65550:NRZ65550 OBU65550:OBV65550 OLQ65550:OLR65550 OVM65550:OVN65550 PFI65550:PFJ65550 PPE65550:PPF65550 PZA65550:PZB65550 QIW65550:QIX65550 QSS65550:QST65550 RCO65550:RCP65550 RMK65550:RML65550 RWG65550:RWH65550 SGC65550:SGD65550 SPY65550:SPZ65550 SZU65550:SZV65550 TJQ65550:TJR65550 TTM65550:TTN65550 UDI65550:UDJ65550 UNE65550:UNF65550 UXA65550:UXB65550 VGW65550:VGX65550 VQS65550:VQT65550 WAO65550:WAP65550 WKK65550:WKL65550 WUG65550:WUH65550 HU131086:HV131086 RQ131086:RR131086 ABM131086:ABN131086 ALI131086:ALJ131086 AVE131086:AVF131086 BFA131086:BFB131086 BOW131086:BOX131086 BYS131086:BYT131086 CIO131086:CIP131086 CSK131086:CSL131086 DCG131086:DCH131086 DMC131086:DMD131086 DVY131086:DVZ131086 EFU131086:EFV131086 EPQ131086:EPR131086 EZM131086:EZN131086 FJI131086:FJJ131086 FTE131086:FTF131086 GDA131086:GDB131086 GMW131086:GMX131086 GWS131086:GWT131086 HGO131086:HGP131086 HQK131086:HQL131086 IAG131086:IAH131086 IKC131086:IKD131086 ITY131086:ITZ131086 JDU131086:JDV131086 JNQ131086:JNR131086 JXM131086:JXN131086 KHI131086:KHJ131086 KRE131086:KRF131086 LBA131086:LBB131086 LKW131086:LKX131086 LUS131086:LUT131086 MEO131086:MEP131086 MOK131086:MOL131086 MYG131086:MYH131086 NIC131086:NID131086 NRY131086:NRZ131086 OBU131086:OBV131086 OLQ131086:OLR131086 OVM131086:OVN131086 PFI131086:PFJ131086 PPE131086:PPF131086 PZA131086:PZB131086 QIW131086:QIX131086 QSS131086:QST131086 RCO131086:RCP131086 RMK131086:RML131086 RWG131086:RWH131086 SGC131086:SGD131086 SPY131086:SPZ131086 SZU131086:SZV131086 TJQ131086:TJR131086 TTM131086:TTN131086 UDI131086:UDJ131086 UNE131086:UNF131086 UXA131086:UXB131086 VGW131086:VGX131086 VQS131086:VQT131086 WAO131086:WAP131086 WKK131086:WKL131086 WUG131086:WUH131086 HU196622:HV196622 RQ196622:RR196622 ABM196622:ABN196622 ALI196622:ALJ196622 AVE196622:AVF196622 BFA196622:BFB196622 BOW196622:BOX196622 BYS196622:BYT196622 CIO196622:CIP196622 CSK196622:CSL196622 DCG196622:DCH196622 DMC196622:DMD196622 DVY196622:DVZ196622 EFU196622:EFV196622 EPQ196622:EPR196622 EZM196622:EZN196622 FJI196622:FJJ196622 FTE196622:FTF196622 GDA196622:GDB196622 GMW196622:GMX196622 GWS196622:GWT196622 HGO196622:HGP196622 HQK196622:HQL196622 IAG196622:IAH196622 IKC196622:IKD196622 ITY196622:ITZ196622 JDU196622:JDV196622 JNQ196622:JNR196622 JXM196622:JXN196622 KHI196622:KHJ196622 KRE196622:KRF196622 LBA196622:LBB196622 LKW196622:LKX196622 LUS196622:LUT196622 MEO196622:MEP196622 MOK196622:MOL196622 MYG196622:MYH196622 NIC196622:NID196622 NRY196622:NRZ196622 OBU196622:OBV196622 OLQ196622:OLR196622 OVM196622:OVN196622 PFI196622:PFJ196622 PPE196622:PPF196622 PZA196622:PZB196622 QIW196622:QIX196622 QSS196622:QST196622 RCO196622:RCP196622 RMK196622:RML196622 RWG196622:RWH196622 SGC196622:SGD196622 SPY196622:SPZ196622 SZU196622:SZV196622 TJQ196622:TJR196622 TTM196622:TTN196622 UDI196622:UDJ196622 UNE196622:UNF196622 UXA196622:UXB196622 VGW196622:VGX196622 VQS196622:VQT196622 WAO196622:WAP196622 WKK196622:WKL196622 WUG196622:WUH196622 HU262158:HV262158 RQ262158:RR262158 ABM262158:ABN262158 ALI262158:ALJ262158 AVE262158:AVF262158 BFA262158:BFB262158 BOW262158:BOX262158 BYS262158:BYT262158 CIO262158:CIP262158 CSK262158:CSL262158 DCG262158:DCH262158 DMC262158:DMD262158 DVY262158:DVZ262158 EFU262158:EFV262158 EPQ262158:EPR262158 EZM262158:EZN262158 FJI262158:FJJ262158 FTE262158:FTF262158 GDA262158:GDB262158 GMW262158:GMX262158 GWS262158:GWT262158 HGO262158:HGP262158 HQK262158:HQL262158 IAG262158:IAH262158 IKC262158:IKD262158 ITY262158:ITZ262158 JDU262158:JDV262158 JNQ262158:JNR262158 JXM262158:JXN262158 KHI262158:KHJ262158 KRE262158:KRF262158 LBA262158:LBB262158 LKW262158:LKX262158 LUS262158:LUT262158 MEO262158:MEP262158 MOK262158:MOL262158 MYG262158:MYH262158 NIC262158:NID262158 NRY262158:NRZ262158 OBU262158:OBV262158 OLQ262158:OLR262158 OVM262158:OVN262158 PFI262158:PFJ262158 PPE262158:PPF262158 PZA262158:PZB262158 QIW262158:QIX262158 QSS262158:QST262158 RCO262158:RCP262158 RMK262158:RML262158 RWG262158:RWH262158 SGC262158:SGD262158 SPY262158:SPZ262158 SZU262158:SZV262158 TJQ262158:TJR262158 TTM262158:TTN262158 UDI262158:UDJ262158 UNE262158:UNF262158 UXA262158:UXB262158 VGW262158:VGX262158 VQS262158:VQT262158 WAO262158:WAP262158 WKK262158:WKL262158 WUG262158:WUH262158 HU327694:HV327694 RQ327694:RR327694 ABM327694:ABN327694 ALI327694:ALJ327694 AVE327694:AVF327694 BFA327694:BFB327694 BOW327694:BOX327694 BYS327694:BYT327694 CIO327694:CIP327694 CSK327694:CSL327694 DCG327694:DCH327694 DMC327694:DMD327694 DVY327694:DVZ327694 EFU327694:EFV327694 EPQ327694:EPR327694 EZM327694:EZN327694 FJI327694:FJJ327694 FTE327694:FTF327694 GDA327694:GDB327694 GMW327694:GMX327694 GWS327694:GWT327694 HGO327694:HGP327694 HQK327694:HQL327694 IAG327694:IAH327694 IKC327694:IKD327694 ITY327694:ITZ327694 JDU327694:JDV327694 JNQ327694:JNR327694 JXM327694:JXN327694 KHI327694:KHJ327694 KRE327694:KRF327694 LBA327694:LBB327694 LKW327694:LKX327694 LUS327694:LUT327694 MEO327694:MEP327694 MOK327694:MOL327694 MYG327694:MYH327694 NIC327694:NID327694 NRY327694:NRZ327694 OBU327694:OBV327694 OLQ327694:OLR327694 OVM327694:OVN327694 PFI327694:PFJ327694 PPE327694:PPF327694 PZA327694:PZB327694 QIW327694:QIX327694 QSS327694:QST327694 RCO327694:RCP327694 RMK327694:RML327694 RWG327694:RWH327694 SGC327694:SGD327694 SPY327694:SPZ327694 SZU327694:SZV327694 TJQ327694:TJR327694 TTM327694:TTN327694 UDI327694:UDJ327694 UNE327694:UNF327694 UXA327694:UXB327694 VGW327694:VGX327694 VQS327694:VQT327694 WAO327694:WAP327694 WKK327694:WKL327694 WUG327694:WUH327694 HU393230:HV393230 RQ393230:RR393230 ABM393230:ABN393230 ALI393230:ALJ393230 AVE393230:AVF393230 BFA393230:BFB393230 BOW393230:BOX393230 BYS393230:BYT393230 CIO393230:CIP393230 CSK393230:CSL393230 DCG393230:DCH393230 DMC393230:DMD393230 DVY393230:DVZ393230 EFU393230:EFV393230 EPQ393230:EPR393230 EZM393230:EZN393230 FJI393230:FJJ393230 FTE393230:FTF393230 GDA393230:GDB393230 GMW393230:GMX393230 GWS393230:GWT393230 HGO393230:HGP393230 HQK393230:HQL393230 IAG393230:IAH393230 IKC393230:IKD393230 ITY393230:ITZ393230 JDU393230:JDV393230 JNQ393230:JNR393230 JXM393230:JXN393230 KHI393230:KHJ393230 KRE393230:KRF393230 LBA393230:LBB393230 LKW393230:LKX393230 LUS393230:LUT393230 MEO393230:MEP393230 MOK393230:MOL393230 MYG393230:MYH393230 NIC393230:NID393230 NRY393230:NRZ393230 OBU393230:OBV393230 OLQ393230:OLR393230 OVM393230:OVN393230 PFI393230:PFJ393230 PPE393230:PPF393230 PZA393230:PZB393230 QIW393230:QIX393230 QSS393230:QST393230 RCO393230:RCP393230 RMK393230:RML393230 RWG393230:RWH393230 SGC393230:SGD393230 SPY393230:SPZ393230 SZU393230:SZV393230 TJQ393230:TJR393230 TTM393230:TTN393230 UDI393230:UDJ393230 UNE393230:UNF393230 UXA393230:UXB393230 VGW393230:VGX393230 VQS393230:VQT393230 WAO393230:WAP393230 WKK393230:WKL393230 WUG393230:WUH393230 HU458766:HV458766 RQ458766:RR458766 ABM458766:ABN458766 ALI458766:ALJ458766 AVE458766:AVF458766 BFA458766:BFB458766 BOW458766:BOX458766 BYS458766:BYT458766 CIO458766:CIP458766 CSK458766:CSL458766 DCG458766:DCH458766 DMC458766:DMD458766 DVY458766:DVZ458766 EFU458766:EFV458766 EPQ458766:EPR458766 EZM458766:EZN458766 FJI458766:FJJ458766 FTE458766:FTF458766 GDA458766:GDB458766 GMW458766:GMX458766 GWS458766:GWT458766 HGO458766:HGP458766 HQK458766:HQL458766 IAG458766:IAH458766 IKC458766:IKD458766 ITY458766:ITZ458766 JDU458766:JDV458766 JNQ458766:JNR458766 JXM458766:JXN458766 KHI458766:KHJ458766 KRE458766:KRF458766 LBA458766:LBB458766 LKW458766:LKX458766 LUS458766:LUT458766 MEO458766:MEP458766 MOK458766:MOL458766 MYG458766:MYH458766 NIC458766:NID458766 NRY458766:NRZ458766 OBU458766:OBV458766 OLQ458766:OLR458766 OVM458766:OVN458766 PFI458766:PFJ458766 PPE458766:PPF458766 PZA458766:PZB458766 QIW458766:QIX458766 QSS458766:QST458766 RCO458766:RCP458766 RMK458766:RML458766 RWG458766:RWH458766 SGC458766:SGD458766 SPY458766:SPZ458766 SZU458766:SZV458766 TJQ458766:TJR458766 TTM458766:TTN458766 UDI458766:UDJ458766 UNE458766:UNF458766 UXA458766:UXB458766 VGW458766:VGX458766 VQS458766:VQT458766 WAO458766:WAP458766 WKK458766:WKL458766 WUG458766:WUH458766 HU524302:HV524302 RQ524302:RR524302 ABM524302:ABN524302 ALI524302:ALJ524302 AVE524302:AVF524302 BFA524302:BFB524302 BOW524302:BOX524302 BYS524302:BYT524302 CIO524302:CIP524302 CSK524302:CSL524302 DCG524302:DCH524302 DMC524302:DMD524302 DVY524302:DVZ524302 EFU524302:EFV524302 EPQ524302:EPR524302 EZM524302:EZN524302 FJI524302:FJJ524302 FTE524302:FTF524302 GDA524302:GDB524302 GMW524302:GMX524302 GWS524302:GWT524302 HGO524302:HGP524302 HQK524302:HQL524302 IAG524302:IAH524302 IKC524302:IKD524302 ITY524302:ITZ524302 JDU524302:JDV524302 JNQ524302:JNR524302 JXM524302:JXN524302 KHI524302:KHJ524302 KRE524302:KRF524302 LBA524302:LBB524302 LKW524302:LKX524302 LUS524302:LUT524302 MEO524302:MEP524302 MOK524302:MOL524302 MYG524302:MYH524302 NIC524302:NID524302 NRY524302:NRZ524302 OBU524302:OBV524302 OLQ524302:OLR524302 OVM524302:OVN524302 PFI524302:PFJ524302 PPE524302:PPF524302 PZA524302:PZB524302 QIW524302:QIX524302 QSS524302:QST524302 RCO524302:RCP524302 RMK524302:RML524302 RWG524302:RWH524302 SGC524302:SGD524302 SPY524302:SPZ524302 SZU524302:SZV524302 TJQ524302:TJR524302 TTM524302:TTN524302 UDI524302:UDJ524302 UNE524302:UNF524302 UXA524302:UXB524302 VGW524302:VGX524302 VQS524302:VQT524302 WAO524302:WAP524302 WKK524302:WKL524302 WUG524302:WUH524302 HU589838:HV589838 RQ589838:RR589838 ABM589838:ABN589838 ALI589838:ALJ589838 AVE589838:AVF589838 BFA589838:BFB589838 BOW589838:BOX589838 BYS589838:BYT589838 CIO589838:CIP589838 CSK589838:CSL589838 DCG589838:DCH589838 DMC589838:DMD589838 DVY589838:DVZ589838 EFU589838:EFV589838 EPQ589838:EPR589838 EZM589838:EZN589838 FJI589838:FJJ589838 FTE589838:FTF589838 GDA589838:GDB589838 GMW589838:GMX589838 GWS589838:GWT589838 HGO589838:HGP589838 HQK589838:HQL589838 IAG589838:IAH589838 IKC589838:IKD589838 ITY589838:ITZ589838 JDU589838:JDV589838 JNQ589838:JNR589838 JXM589838:JXN589838 KHI589838:KHJ589838 KRE589838:KRF589838 LBA589838:LBB589838 LKW589838:LKX589838 LUS589838:LUT589838 MEO589838:MEP589838 MOK589838:MOL589838 MYG589838:MYH589838 NIC589838:NID589838 NRY589838:NRZ589838 OBU589838:OBV589838 OLQ589838:OLR589838 OVM589838:OVN589838 PFI589838:PFJ589838 PPE589838:PPF589838 PZA589838:PZB589838 QIW589838:QIX589838 QSS589838:QST589838 RCO589838:RCP589838 RMK589838:RML589838 RWG589838:RWH589838 SGC589838:SGD589838 SPY589838:SPZ589838 SZU589838:SZV589838 TJQ589838:TJR589838 TTM589838:TTN589838 UDI589838:UDJ589838 UNE589838:UNF589838 UXA589838:UXB589838 VGW589838:VGX589838 VQS589838:VQT589838 WAO589838:WAP589838 WKK589838:WKL589838 WUG589838:WUH589838 HU655374:HV655374 RQ655374:RR655374 ABM655374:ABN655374 ALI655374:ALJ655374 AVE655374:AVF655374 BFA655374:BFB655374 BOW655374:BOX655374 BYS655374:BYT655374 CIO655374:CIP655374 CSK655374:CSL655374 DCG655374:DCH655374 DMC655374:DMD655374 DVY655374:DVZ655374 EFU655374:EFV655374 EPQ655374:EPR655374 EZM655374:EZN655374 FJI655374:FJJ655374 FTE655374:FTF655374 GDA655374:GDB655374 GMW655374:GMX655374 GWS655374:GWT655374 HGO655374:HGP655374 HQK655374:HQL655374 IAG655374:IAH655374 IKC655374:IKD655374 ITY655374:ITZ655374 JDU655374:JDV655374 JNQ655374:JNR655374 JXM655374:JXN655374 KHI655374:KHJ655374 KRE655374:KRF655374 LBA655374:LBB655374 LKW655374:LKX655374 LUS655374:LUT655374 MEO655374:MEP655374 MOK655374:MOL655374 MYG655374:MYH655374 NIC655374:NID655374 NRY655374:NRZ655374 OBU655374:OBV655374 OLQ655374:OLR655374 OVM655374:OVN655374 PFI655374:PFJ655374 PPE655374:PPF655374 PZA655374:PZB655374 QIW655374:QIX655374 QSS655374:QST655374 RCO655374:RCP655374 RMK655374:RML655374 RWG655374:RWH655374 SGC655374:SGD655374 SPY655374:SPZ655374 SZU655374:SZV655374 TJQ655374:TJR655374 TTM655374:TTN655374 UDI655374:UDJ655374 UNE655374:UNF655374 UXA655374:UXB655374 VGW655374:VGX655374 VQS655374:VQT655374 WAO655374:WAP655374 WKK655374:WKL655374 WUG655374:WUH655374 HU720910:HV720910 RQ720910:RR720910 ABM720910:ABN720910 ALI720910:ALJ720910 AVE720910:AVF720910 BFA720910:BFB720910 BOW720910:BOX720910 BYS720910:BYT720910 CIO720910:CIP720910 CSK720910:CSL720910 DCG720910:DCH720910 DMC720910:DMD720910 DVY720910:DVZ720910 EFU720910:EFV720910 EPQ720910:EPR720910 EZM720910:EZN720910 FJI720910:FJJ720910 FTE720910:FTF720910 GDA720910:GDB720910 GMW720910:GMX720910 GWS720910:GWT720910 HGO720910:HGP720910 HQK720910:HQL720910 IAG720910:IAH720910 IKC720910:IKD720910 ITY720910:ITZ720910 JDU720910:JDV720910 JNQ720910:JNR720910 JXM720910:JXN720910 KHI720910:KHJ720910 KRE720910:KRF720910 LBA720910:LBB720910 LKW720910:LKX720910 LUS720910:LUT720910 MEO720910:MEP720910 MOK720910:MOL720910 MYG720910:MYH720910 NIC720910:NID720910 NRY720910:NRZ720910 OBU720910:OBV720910 OLQ720910:OLR720910 OVM720910:OVN720910 PFI720910:PFJ720910 PPE720910:PPF720910 PZA720910:PZB720910 QIW720910:QIX720910 QSS720910:QST720910 RCO720910:RCP720910 RMK720910:RML720910 RWG720910:RWH720910 SGC720910:SGD720910 SPY720910:SPZ720910 SZU720910:SZV720910 TJQ720910:TJR720910 TTM720910:TTN720910 UDI720910:UDJ720910 UNE720910:UNF720910 UXA720910:UXB720910 VGW720910:VGX720910 VQS720910:VQT720910 WAO720910:WAP720910 WKK720910:WKL720910 WUG720910:WUH720910 HU786446:HV786446 RQ786446:RR786446 ABM786446:ABN786446 ALI786446:ALJ786446 AVE786446:AVF786446 BFA786446:BFB786446 BOW786446:BOX786446 BYS786446:BYT786446 CIO786446:CIP786446 CSK786446:CSL786446 DCG786446:DCH786446 DMC786446:DMD786446 DVY786446:DVZ786446 EFU786446:EFV786446 EPQ786446:EPR786446 EZM786446:EZN786446 FJI786446:FJJ786446 FTE786446:FTF786446 GDA786446:GDB786446 GMW786446:GMX786446 GWS786446:GWT786446 HGO786446:HGP786446 HQK786446:HQL786446 IAG786446:IAH786446 IKC786446:IKD786446 ITY786446:ITZ786446 JDU786446:JDV786446 JNQ786446:JNR786446 JXM786446:JXN786446 KHI786446:KHJ786446 KRE786446:KRF786446 LBA786446:LBB786446 LKW786446:LKX786446 LUS786446:LUT786446 MEO786446:MEP786446 MOK786446:MOL786446 MYG786446:MYH786446 NIC786446:NID786446 NRY786446:NRZ786446 OBU786446:OBV786446 OLQ786446:OLR786446 OVM786446:OVN786446 PFI786446:PFJ786446 PPE786446:PPF786446 PZA786446:PZB786446 QIW786446:QIX786446 QSS786446:QST786446 RCO786446:RCP786446 RMK786446:RML786446 RWG786446:RWH786446 SGC786446:SGD786446 SPY786446:SPZ786446 SZU786446:SZV786446 TJQ786446:TJR786446 TTM786446:TTN786446 UDI786446:UDJ786446 UNE786446:UNF786446 UXA786446:UXB786446 VGW786446:VGX786446 VQS786446:VQT786446 WAO786446:WAP786446 WKK786446:WKL786446 WUG786446:WUH786446 HU851982:HV851982 RQ851982:RR851982 ABM851982:ABN851982 ALI851982:ALJ851982 AVE851982:AVF851982 BFA851982:BFB851982 BOW851982:BOX851982 BYS851982:BYT851982 CIO851982:CIP851982 CSK851982:CSL851982 DCG851982:DCH851982 DMC851982:DMD851982 DVY851982:DVZ851982 EFU851982:EFV851982 EPQ851982:EPR851982 EZM851982:EZN851982 FJI851982:FJJ851982 FTE851982:FTF851982 GDA851982:GDB851982 GMW851982:GMX851982 GWS851982:GWT851982 HGO851982:HGP851982 HQK851982:HQL851982 IAG851982:IAH851982 IKC851982:IKD851982 ITY851982:ITZ851982 JDU851982:JDV851982 JNQ851982:JNR851982 JXM851982:JXN851982 KHI851982:KHJ851982 KRE851982:KRF851982 LBA851982:LBB851982 LKW851982:LKX851982 LUS851982:LUT851982 MEO851982:MEP851982 MOK851982:MOL851982 MYG851982:MYH851982 NIC851982:NID851982 NRY851982:NRZ851982 OBU851982:OBV851982 OLQ851982:OLR851982 OVM851982:OVN851982 PFI851982:PFJ851982 PPE851982:PPF851982 PZA851982:PZB851982 QIW851982:QIX851982 QSS851982:QST851982 RCO851982:RCP851982 RMK851982:RML851982 RWG851982:RWH851982 SGC851982:SGD851982 SPY851982:SPZ851982 SZU851982:SZV851982 TJQ851982:TJR851982 TTM851982:TTN851982 UDI851982:UDJ851982 UNE851982:UNF851982 UXA851982:UXB851982 VGW851982:VGX851982 VQS851982:VQT851982 WAO851982:WAP851982 WKK851982:WKL851982 WUG851982:WUH851982 HU917518:HV917518 RQ917518:RR917518 ABM917518:ABN917518 ALI917518:ALJ917518 AVE917518:AVF917518 BFA917518:BFB917518 BOW917518:BOX917518 BYS917518:BYT917518 CIO917518:CIP917518 CSK917518:CSL917518 DCG917518:DCH917518 DMC917518:DMD917518 DVY917518:DVZ917518 EFU917518:EFV917518 EPQ917518:EPR917518 EZM917518:EZN917518 FJI917518:FJJ917518 FTE917518:FTF917518 GDA917518:GDB917518 GMW917518:GMX917518 GWS917518:GWT917518 HGO917518:HGP917518 HQK917518:HQL917518 IAG917518:IAH917518 IKC917518:IKD917518 ITY917518:ITZ917518 JDU917518:JDV917518 JNQ917518:JNR917518 JXM917518:JXN917518 KHI917518:KHJ917518 KRE917518:KRF917518 LBA917518:LBB917518 LKW917518:LKX917518 LUS917518:LUT917518 MEO917518:MEP917518 MOK917518:MOL917518 MYG917518:MYH917518 NIC917518:NID917518 NRY917518:NRZ917518 OBU917518:OBV917518 OLQ917518:OLR917518 OVM917518:OVN917518 PFI917518:PFJ917518 PPE917518:PPF917518 PZA917518:PZB917518 QIW917518:QIX917518 QSS917518:QST917518 RCO917518:RCP917518 RMK917518:RML917518 RWG917518:RWH917518 SGC917518:SGD917518 SPY917518:SPZ917518 SZU917518:SZV917518 TJQ917518:TJR917518 TTM917518:TTN917518 UDI917518:UDJ917518 UNE917518:UNF917518 UXA917518:UXB917518 VGW917518:VGX917518 VQS917518:VQT917518 WAO917518:WAP917518 WKK917518:WKL917518 WUG917518:WUH917518 HU983054:HV983054 RQ983054:RR983054 ABM983054:ABN983054 ALI983054:ALJ983054 AVE983054:AVF983054 BFA983054:BFB983054 BOW983054:BOX983054 BYS983054:BYT983054 CIO983054:CIP983054 CSK983054:CSL983054 DCG983054:DCH983054 DMC983054:DMD983054 DVY983054:DVZ983054 EFU983054:EFV983054 EPQ983054:EPR983054 EZM983054:EZN983054 FJI983054:FJJ983054 FTE983054:FTF983054 GDA983054:GDB983054 GMW983054:GMX983054 GWS983054:GWT983054 HGO983054:HGP983054 HQK983054:HQL983054 IAG983054:IAH983054 IKC983054:IKD983054 ITY983054:ITZ983054 JDU983054:JDV983054 JNQ983054:JNR983054 JXM983054:JXN983054 KHI983054:KHJ983054 KRE983054:KRF983054 LBA983054:LBB983054 LKW983054:LKX983054 LUS983054:LUT983054 MEO983054:MEP983054 MOK983054:MOL983054 MYG983054:MYH983054 NIC983054:NID983054 NRY983054:NRZ983054 OBU983054:OBV983054 OLQ983054:OLR983054 OVM983054:OVN983054 PFI983054:PFJ983054 PPE983054:PPF983054 PZA983054:PZB983054 QIW983054:QIX983054 QSS983054:QST983054 RCO983054:RCP983054 RMK983054:RML983054 RWG983054:RWH983054 SGC983054:SGD983054 SPY983054:SPZ983054 SZU983054:SZV983054 TJQ983054:TJR983054 TTM983054:TTN983054 UDI983054:UDJ983054 UNE983054:UNF983054 UXA983054:UXB983054 VGW983054:VGX983054 VQS983054:VQT983054 WAO983054:WAP983054 WKK983054:WKL983054 WUG983054:WUH983054 HX65550:HY65550 RT65550:RU65550 ABP65550:ABQ65550 ALL65550:ALM65550 AVH65550:AVI65550 BFD65550:BFE65550 BOZ65550:BPA65550 BYV65550:BYW65550 CIR65550:CIS65550 CSN65550:CSO65550 DCJ65550:DCK65550 DMF65550:DMG65550 DWB65550:DWC65550 EFX65550:EFY65550 EPT65550:EPU65550 EZP65550:EZQ65550 FJL65550:FJM65550 FTH65550:FTI65550 GDD65550:GDE65550 GMZ65550:GNA65550 GWV65550:GWW65550 HGR65550:HGS65550 HQN65550:HQO65550 IAJ65550:IAK65550 IKF65550:IKG65550 IUB65550:IUC65550 JDX65550:JDY65550 JNT65550:JNU65550 JXP65550:JXQ65550 KHL65550:KHM65550 KRH65550:KRI65550 LBD65550:LBE65550 LKZ65550:LLA65550 LUV65550:LUW65550 MER65550:MES65550 MON65550:MOO65550 MYJ65550:MYK65550 NIF65550:NIG65550 NSB65550:NSC65550 OBX65550:OBY65550 OLT65550:OLU65550 OVP65550:OVQ65550 PFL65550:PFM65550 PPH65550:PPI65550 PZD65550:PZE65550 QIZ65550:QJA65550 QSV65550:QSW65550 RCR65550:RCS65550 RMN65550:RMO65550 RWJ65550:RWK65550 SGF65550:SGG65550 SQB65550:SQC65550 SZX65550:SZY65550 TJT65550:TJU65550 TTP65550:TTQ65550 UDL65550:UDM65550 UNH65550:UNI65550 UXD65550:UXE65550 VGZ65550:VHA65550 VQV65550:VQW65550 WAR65550:WAS65550 WKN65550:WKO65550 WUJ65550:WUK65550 HX131086:HY131086 RT131086:RU131086 ABP131086:ABQ131086 ALL131086:ALM131086 AVH131086:AVI131086 BFD131086:BFE131086 BOZ131086:BPA131086 BYV131086:BYW131086 CIR131086:CIS131086 CSN131086:CSO131086 DCJ131086:DCK131086 DMF131086:DMG131086 DWB131086:DWC131086 EFX131086:EFY131086 EPT131086:EPU131086 EZP131086:EZQ131086 FJL131086:FJM131086 FTH131086:FTI131086 GDD131086:GDE131086 GMZ131086:GNA131086 GWV131086:GWW131086 HGR131086:HGS131086 HQN131086:HQO131086 IAJ131086:IAK131086 IKF131086:IKG131086 IUB131086:IUC131086 JDX131086:JDY131086 JNT131086:JNU131086 JXP131086:JXQ131086 KHL131086:KHM131086 KRH131086:KRI131086 LBD131086:LBE131086 LKZ131086:LLA131086 LUV131086:LUW131086 MER131086:MES131086 MON131086:MOO131086 MYJ131086:MYK131086 NIF131086:NIG131086 NSB131086:NSC131086 OBX131086:OBY131086 OLT131086:OLU131086 OVP131086:OVQ131086 PFL131086:PFM131086 PPH131086:PPI131086 PZD131086:PZE131086 QIZ131086:QJA131086 QSV131086:QSW131086 RCR131086:RCS131086 RMN131086:RMO131086 RWJ131086:RWK131086 SGF131086:SGG131086 SQB131086:SQC131086 SZX131086:SZY131086 TJT131086:TJU131086 TTP131086:TTQ131086 UDL131086:UDM131086 UNH131086:UNI131086 UXD131086:UXE131086 VGZ131086:VHA131086 VQV131086:VQW131086 WAR131086:WAS131086 WKN131086:WKO131086 WUJ131086:WUK131086 HX196622:HY196622 RT196622:RU196622 ABP196622:ABQ196622 ALL196622:ALM196622 AVH196622:AVI196622 BFD196622:BFE196622 BOZ196622:BPA196622 BYV196622:BYW196622 CIR196622:CIS196622 CSN196622:CSO196622 DCJ196622:DCK196622 DMF196622:DMG196622 DWB196622:DWC196622 EFX196622:EFY196622 EPT196622:EPU196622 EZP196622:EZQ196622 FJL196622:FJM196622 FTH196622:FTI196622 GDD196622:GDE196622 GMZ196622:GNA196622 GWV196622:GWW196622 HGR196622:HGS196622 HQN196622:HQO196622 IAJ196622:IAK196622 IKF196622:IKG196622 IUB196622:IUC196622 JDX196622:JDY196622 JNT196622:JNU196622 JXP196622:JXQ196622 KHL196622:KHM196622 KRH196622:KRI196622 LBD196622:LBE196622 LKZ196622:LLA196622 LUV196622:LUW196622 MER196622:MES196622 MON196622:MOO196622 MYJ196622:MYK196622 NIF196622:NIG196622 NSB196622:NSC196622 OBX196622:OBY196622 OLT196622:OLU196622 OVP196622:OVQ196622 PFL196622:PFM196622 PPH196622:PPI196622 PZD196622:PZE196622 QIZ196622:QJA196622 QSV196622:QSW196622 RCR196622:RCS196622 RMN196622:RMO196622 RWJ196622:RWK196622 SGF196622:SGG196622 SQB196622:SQC196622 SZX196622:SZY196622 TJT196622:TJU196622 TTP196622:TTQ196622 UDL196622:UDM196622 UNH196622:UNI196622 UXD196622:UXE196622 VGZ196622:VHA196622 VQV196622:VQW196622 WAR196622:WAS196622 WKN196622:WKO196622 WUJ196622:WUK196622 HX262158:HY262158 RT262158:RU262158 ABP262158:ABQ262158 ALL262158:ALM262158 AVH262158:AVI262158 BFD262158:BFE262158 BOZ262158:BPA262158 BYV262158:BYW262158 CIR262158:CIS262158 CSN262158:CSO262158 DCJ262158:DCK262158 DMF262158:DMG262158 DWB262158:DWC262158 EFX262158:EFY262158 EPT262158:EPU262158 EZP262158:EZQ262158 FJL262158:FJM262158 FTH262158:FTI262158 GDD262158:GDE262158 GMZ262158:GNA262158 GWV262158:GWW262158 HGR262158:HGS262158 HQN262158:HQO262158 IAJ262158:IAK262158 IKF262158:IKG262158 IUB262158:IUC262158 JDX262158:JDY262158 JNT262158:JNU262158 JXP262158:JXQ262158 KHL262158:KHM262158 KRH262158:KRI262158 LBD262158:LBE262158 LKZ262158:LLA262158 LUV262158:LUW262158 MER262158:MES262158 MON262158:MOO262158 MYJ262158:MYK262158 NIF262158:NIG262158 NSB262158:NSC262158 OBX262158:OBY262158 OLT262158:OLU262158 OVP262158:OVQ262158 PFL262158:PFM262158 PPH262158:PPI262158 PZD262158:PZE262158 QIZ262158:QJA262158 QSV262158:QSW262158 RCR262158:RCS262158 RMN262158:RMO262158 RWJ262158:RWK262158 SGF262158:SGG262158 SQB262158:SQC262158 SZX262158:SZY262158 TJT262158:TJU262158 TTP262158:TTQ262158 UDL262158:UDM262158 UNH262158:UNI262158 UXD262158:UXE262158 VGZ262158:VHA262158 VQV262158:VQW262158 WAR262158:WAS262158 WKN262158:WKO262158 WUJ262158:WUK262158 HX327694:HY327694 RT327694:RU327694 ABP327694:ABQ327694 ALL327694:ALM327694 AVH327694:AVI327694 BFD327694:BFE327694 BOZ327694:BPA327694 BYV327694:BYW327694 CIR327694:CIS327694 CSN327694:CSO327694 DCJ327694:DCK327694 DMF327694:DMG327694 DWB327694:DWC327694 EFX327694:EFY327694 EPT327694:EPU327694 EZP327694:EZQ327694 FJL327694:FJM327694 FTH327694:FTI327694 GDD327694:GDE327694 GMZ327694:GNA327694 GWV327694:GWW327694 HGR327694:HGS327694 HQN327694:HQO327694 IAJ327694:IAK327694 IKF327694:IKG327694 IUB327694:IUC327694 JDX327694:JDY327694 JNT327694:JNU327694 JXP327694:JXQ327694 KHL327694:KHM327694 KRH327694:KRI327694 LBD327694:LBE327694 LKZ327694:LLA327694 LUV327694:LUW327694 MER327694:MES327694 MON327694:MOO327694 MYJ327694:MYK327694 NIF327694:NIG327694 NSB327694:NSC327694 OBX327694:OBY327694 OLT327694:OLU327694 OVP327694:OVQ327694 PFL327694:PFM327694 PPH327694:PPI327694 PZD327694:PZE327694 QIZ327694:QJA327694 QSV327694:QSW327694 RCR327694:RCS327694 RMN327694:RMO327694 RWJ327694:RWK327694 SGF327694:SGG327694 SQB327694:SQC327694 SZX327694:SZY327694 TJT327694:TJU327694 TTP327694:TTQ327694 UDL327694:UDM327694 UNH327694:UNI327694 UXD327694:UXE327694 VGZ327694:VHA327694 VQV327694:VQW327694 WAR327694:WAS327694 WKN327694:WKO327694 WUJ327694:WUK327694 HX393230:HY393230 RT393230:RU393230 ABP393230:ABQ393230 ALL393230:ALM393230 AVH393230:AVI393230 BFD393230:BFE393230 BOZ393230:BPA393230 BYV393230:BYW393230 CIR393230:CIS393230 CSN393230:CSO393230 DCJ393230:DCK393230 DMF393230:DMG393230 DWB393230:DWC393230 EFX393230:EFY393230 EPT393230:EPU393230 EZP393230:EZQ393230 FJL393230:FJM393230 FTH393230:FTI393230 GDD393230:GDE393230 GMZ393230:GNA393230 GWV393230:GWW393230 HGR393230:HGS393230 HQN393230:HQO393230 IAJ393230:IAK393230 IKF393230:IKG393230 IUB393230:IUC393230 JDX393230:JDY393230 JNT393230:JNU393230 JXP393230:JXQ393230 KHL393230:KHM393230 KRH393230:KRI393230 LBD393230:LBE393230 LKZ393230:LLA393230 LUV393230:LUW393230 MER393230:MES393230 MON393230:MOO393230 MYJ393230:MYK393230 NIF393230:NIG393230 NSB393230:NSC393230 OBX393230:OBY393230 OLT393230:OLU393230 OVP393230:OVQ393230 PFL393230:PFM393230 PPH393230:PPI393230 PZD393230:PZE393230 QIZ393230:QJA393230 QSV393230:QSW393230 RCR393230:RCS393230 RMN393230:RMO393230 RWJ393230:RWK393230 SGF393230:SGG393230 SQB393230:SQC393230 SZX393230:SZY393230 TJT393230:TJU393230 TTP393230:TTQ393230 UDL393230:UDM393230 UNH393230:UNI393230 UXD393230:UXE393230 VGZ393230:VHA393230 VQV393230:VQW393230 WAR393230:WAS393230 WKN393230:WKO393230 WUJ393230:WUK393230 HX458766:HY458766 RT458766:RU458766 ABP458766:ABQ458766 ALL458766:ALM458766 AVH458766:AVI458766 BFD458766:BFE458766 BOZ458766:BPA458766 BYV458766:BYW458766 CIR458766:CIS458766 CSN458766:CSO458766 DCJ458766:DCK458766 DMF458766:DMG458766 DWB458766:DWC458766 EFX458766:EFY458766 EPT458766:EPU458766 EZP458766:EZQ458766 FJL458766:FJM458766 FTH458766:FTI458766 GDD458766:GDE458766 GMZ458766:GNA458766 GWV458766:GWW458766 HGR458766:HGS458766 HQN458766:HQO458766 IAJ458766:IAK458766 IKF458766:IKG458766 IUB458766:IUC458766 JDX458766:JDY458766 JNT458766:JNU458766 JXP458766:JXQ458766 KHL458766:KHM458766 KRH458766:KRI458766 LBD458766:LBE458766 LKZ458766:LLA458766 LUV458766:LUW458766 MER458766:MES458766 MON458766:MOO458766 MYJ458766:MYK458766 NIF458766:NIG458766 NSB458766:NSC458766 OBX458766:OBY458766 OLT458766:OLU458766 OVP458766:OVQ458766 PFL458766:PFM458766 PPH458766:PPI458766 PZD458766:PZE458766 QIZ458766:QJA458766 QSV458766:QSW458766 RCR458766:RCS458766 RMN458766:RMO458766 RWJ458766:RWK458766 SGF458766:SGG458766 SQB458766:SQC458766 SZX458766:SZY458766 TJT458766:TJU458766 TTP458766:TTQ458766 UDL458766:UDM458766 UNH458766:UNI458766 UXD458766:UXE458766 VGZ458766:VHA458766 VQV458766:VQW458766 WAR458766:WAS458766 WKN458766:WKO458766 WUJ458766:WUK458766 HX524302:HY524302 RT524302:RU524302 ABP524302:ABQ524302 ALL524302:ALM524302 AVH524302:AVI524302 BFD524302:BFE524302 BOZ524302:BPA524302 BYV524302:BYW524302 CIR524302:CIS524302 CSN524302:CSO524302 DCJ524302:DCK524302 DMF524302:DMG524302 DWB524302:DWC524302 EFX524302:EFY524302 EPT524302:EPU524302 EZP524302:EZQ524302 FJL524302:FJM524302 FTH524302:FTI524302 GDD524302:GDE524302 GMZ524302:GNA524302 GWV524302:GWW524302 HGR524302:HGS524302 HQN524302:HQO524302 IAJ524302:IAK524302 IKF524302:IKG524302 IUB524302:IUC524302 JDX524302:JDY524302 JNT524302:JNU524302 JXP524302:JXQ524302 KHL524302:KHM524302 KRH524302:KRI524302 LBD524302:LBE524302 LKZ524302:LLA524302 LUV524302:LUW524302 MER524302:MES524302 MON524302:MOO524302 MYJ524302:MYK524302 NIF524302:NIG524302 NSB524302:NSC524302 OBX524302:OBY524302 OLT524302:OLU524302 OVP524302:OVQ524302 PFL524302:PFM524302 PPH524302:PPI524302 PZD524302:PZE524302 QIZ524302:QJA524302 QSV524302:QSW524302 RCR524302:RCS524302 RMN524302:RMO524302 RWJ524302:RWK524302 SGF524302:SGG524302 SQB524302:SQC524302 SZX524302:SZY524302 TJT524302:TJU524302 TTP524302:TTQ524302 UDL524302:UDM524302 UNH524302:UNI524302 UXD524302:UXE524302 VGZ524302:VHA524302 VQV524302:VQW524302 WAR524302:WAS524302 WKN524302:WKO524302 WUJ524302:WUK524302 HX589838:HY589838 RT589838:RU589838 ABP589838:ABQ589838 ALL589838:ALM589838 AVH589838:AVI589838 BFD589838:BFE589838 BOZ589838:BPA589838 BYV589838:BYW589838 CIR589838:CIS589838 CSN589838:CSO589838 DCJ589838:DCK589838 DMF589838:DMG589838 DWB589838:DWC589838 EFX589838:EFY589838 EPT589838:EPU589838 EZP589838:EZQ589838 FJL589838:FJM589838 FTH589838:FTI589838 GDD589838:GDE589838 GMZ589838:GNA589838 GWV589838:GWW589838 HGR589838:HGS589838 HQN589838:HQO589838 IAJ589838:IAK589838 IKF589838:IKG589838 IUB589838:IUC589838 JDX589838:JDY589838 JNT589838:JNU589838 JXP589838:JXQ589838 KHL589838:KHM589838 KRH589838:KRI589838 LBD589838:LBE589838 LKZ589838:LLA589838 LUV589838:LUW589838 MER589838:MES589838 MON589838:MOO589838 MYJ589838:MYK589838 NIF589838:NIG589838 NSB589838:NSC589838 OBX589838:OBY589838 OLT589838:OLU589838 OVP589838:OVQ589838 PFL589838:PFM589838 PPH589838:PPI589838 PZD589838:PZE589838 QIZ589838:QJA589838 QSV589838:QSW589838 RCR589838:RCS589838 RMN589838:RMO589838 RWJ589838:RWK589838 SGF589838:SGG589838 SQB589838:SQC589838 SZX589838:SZY589838 TJT589838:TJU589838 TTP589838:TTQ589838 UDL589838:UDM589838 UNH589838:UNI589838 UXD589838:UXE589838 VGZ589838:VHA589838 VQV589838:VQW589838 WAR589838:WAS589838 WKN589838:WKO589838 WUJ589838:WUK589838 HX655374:HY655374 RT655374:RU655374 ABP655374:ABQ655374 ALL655374:ALM655374 AVH655374:AVI655374 BFD655374:BFE655374 BOZ655374:BPA655374 BYV655374:BYW655374 CIR655374:CIS655374 CSN655374:CSO655374 DCJ655374:DCK655374 DMF655374:DMG655374 DWB655374:DWC655374 EFX655374:EFY655374 EPT655374:EPU655374 EZP655374:EZQ655374 FJL655374:FJM655374 FTH655374:FTI655374 GDD655374:GDE655374 GMZ655374:GNA655374 GWV655374:GWW655374 HGR655374:HGS655374 HQN655374:HQO655374 IAJ655374:IAK655374 IKF655374:IKG655374 IUB655374:IUC655374 JDX655374:JDY655374 JNT655374:JNU655374 JXP655374:JXQ655374 KHL655374:KHM655374 KRH655374:KRI655374 LBD655374:LBE655374 LKZ655374:LLA655374 LUV655374:LUW655374 MER655374:MES655374 MON655374:MOO655374 MYJ655374:MYK655374 NIF655374:NIG655374 NSB655374:NSC655374 OBX655374:OBY655374 OLT655374:OLU655374 OVP655374:OVQ655374 PFL655374:PFM655374 PPH655374:PPI655374 PZD655374:PZE655374 QIZ655374:QJA655374 QSV655374:QSW655374 RCR655374:RCS655374 RMN655374:RMO655374 RWJ655374:RWK655374 SGF655374:SGG655374 SQB655374:SQC655374 SZX655374:SZY655374 TJT655374:TJU655374 TTP655374:TTQ655374 UDL655374:UDM655374 UNH655374:UNI655374 UXD655374:UXE655374 VGZ655374:VHA655374 VQV655374:VQW655374 WAR655374:WAS655374 WKN655374:WKO655374 WUJ655374:WUK655374 HX720910:HY720910 RT720910:RU720910 ABP720910:ABQ720910 ALL720910:ALM720910 AVH720910:AVI720910 BFD720910:BFE720910 BOZ720910:BPA720910 BYV720910:BYW720910 CIR720910:CIS720910 CSN720910:CSO720910 DCJ720910:DCK720910 DMF720910:DMG720910 DWB720910:DWC720910 EFX720910:EFY720910 EPT720910:EPU720910 EZP720910:EZQ720910 FJL720910:FJM720910 FTH720910:FTI720910 GDD720910:GDE720910 GMZ720910:GNA720910 GWV720910:GWW720910 HGR720910:HGS720910 HQN720910:HQO720910 IAJ720910:IAK720910 IKF720910:IKG720910 IUB720910:IUC720910 JDX720910:JDY720910 JNT720910:JNU720910 JXP720910:JXQ720910 KHL720910:KHM720910 KRH720910:KRI720910 LBD720910:LBE720910 LKZ720910:LLA720910 LUV720910:LUW720910 MER720910:MES720910 MON720910:MOO720910 MYJ720910:MYK720910 NIF720910:NIG720910 NSB720910:NSC720910 OBX720910:OBY720910 OLT720910:OLU720910 OVP720910:OVQ720910 PFL720910:PFM720910 PPH720910:PPI720910 PZD720910:PZE720910 QIZ720910:QJA720910 QSV720910:QSW720910 RCR720910:RCS720910 RMN720910:RMO720910 RWJ720910:RWK720910 SGF720910:SGG720910 SQB720910:SQC720910 SZX720910:SZY720910 TJT720910:TJU720910 TTP720910:TTQ720910 UDL720910:UDM720910 UNH720910:UNI720910 UXD720910:UXE720910 VGZ720910:VHA720910 VQV720910:VQW720910 WAR720910:WAS720910 WKN720910:WKO720910 WUJ720910:WUK720910 HX786446:HY786446 RT786446:RU786446 ABP786446:ABQ786446 ALL786446:ALM786446 AVH786446:AVI786446 BFD786446:BFE786446 BOZ786446:BPA786446 BYV786446:BYW786446 CIR786446:CIS786446 CSN786446:CSO786446 DCJ786446:DCK786446 DMF786446:DMG786446 DWB786446:DWC786446 EFX786446:EFY786446 EPT786446:EPU786446 EZP786446:EZQ786446 FJL786446:FJM786446 FTH786446:FTI786446 GDD786446:GDE786446 GMZ786446:GNA786446 GWV786446:GWW786446 HGR786446:HGS786446 HQN786446:HQO786446 IAJ786446:IAK786446 IKF786446:IKG786446 IUB786446:IUC786446 JDX786446:JDY786446 JNT786446:JNU786446 JXP786446:JXQ786446 KHL786446:KHM786446 KRH786446:KRI786446 LBD786446:LBE786446 LKZ786446:LLA786446 LUV786446:LUW786446 MER786446:MES786446 MON786446:MOO786446 MYJ786446:MYK786446 NIF786446:NIG786446 NSB786446:NSC786446 OBX786446:OBY786446 OLT786446:OLU786446 OVP786446:OVQ786446 PFL786446:PFM786446 PPH786446:PPI786446 PZD786446:PZE786446 QIZ786446:QJA786446 QSV786446:QSW786446 RCR786446:RCS786446 RMN786446:RMO786446 RWJ786446:RWK786446 SGF786446:SGG786446 SQB786446:SQC786446 SZX786446:SZY786446 TJT786446:TJU786446 TTP786446:TTQ786446 UDL786446:UDM786446 UNH786446:UNI786446 UXD786446:UXE786446 VGZ786446:VHA786446 VQV786446:VQW786446 WAR786446:WAS786446 WKN786446:WKO786446 WUJ786446:WUK786446 HX851982:HY851982 RT851982:RU851982 ABP851982:ABQ851982 ALL851982:ALM851982 AVH851982:AVI851982 BFD851982:BFE851982 BOZ851982:BPA851982 BYV851982:BYW851982 CIR851982:CIS851982 CSN851982:CSO851982 DCJ851982:DCK851982 DMF851982:DMG851982 DWB851982:DWC851982 EFX851982:EFY851982 EPT851982:EPU851982 EZP851982:EZQ851982 FJL851982:FJM851982 FTH851982:FTI851982 GDD851982:GDE851982 GMZ851982:GNA851982 GWV851982:GWW851982 HGR851982:HGS851982 HQN851982:HQO851982 IAJ851982:IAK851982 IKF851982:IKG851982 IUB851982:IUC851982 JDX851982:JDY851982 JNT851982:JNU851982 JXP851982:JXQ851982 KHL851982:KHM851982 KRH851982:KRI851982 LBD851982:LBE851982 LKZ851982:LLA851982 LUV851982:LUW851982 MER851982:MES851982 MON851982:MOO851982 MYJ851982:MYK851982 NIF851982:NIG851982 NSB851982:NSC851982 OBX851982:OBY851982 OLT851982:OLU851982 OVP851982:OVQ851982 PFL851982:PFM851982 PPH851982:PPI851982 PZD851982:PZE851982 QIZ851982:QJA851982 QSV851982:QSW851982 RCR851982:RCS851982 RMN851982:RMO851982 RWJ851982:RWK851982 SGF851982:SGG851982 SQB851982:SQC851982 SZX851982:SZY851982 TJT851982:TJU851982 TTP851982:TTQ851982 UDL851982:UDM851982 UNH851982:UNI851982 UXD851982:UXE851982 VGZ851982:VHA851982 VQV851982:VQW851982 WAR851982:WAS851982 WKN851982:WKO851982 WUJ851982:WUK851982 HX917518:HY917518 RT917518:RU917518 ABP917518:ABQ917518 ALL917518:ALM917518 AVH917518:AVI917518 BFD917518:BFE917518 BOZ917518:BPA917518 BYV917518:BYW917518 CIR917518:CIS917518 CSN917518:CSO917518 DCJ917518:DCK917518 DMF917518:DMG917518 DWB917518:DWC917518 EFX917518:EFY917518 EPT917518:EPU917518 EZP917518:EZQ917518 FJL917518:FJM917518 FTH917518:FTI917518 GDD917518:GDE917518 GMZ917518:GNA917518 GWV917518:GWW917518 HGR917518:HGS917518 HQN917518:HQO917518 IAJ917518:IAK917518 IKF917518:IKG917518 IUB917518:IUC917518 JDX917518:JDY917518 JNT917518:JNU917518 JXP917518:JXQ917518 KHL917518:KHM917518 KRH917518:KRI917518 LBD917518:LBE917518 LKZ917518:LLA917518 LUV917518:LUW917518 MER917518:MES917518 MON917518:MOO917518 MYJ917518:MYK917518 NIF917518:NIG917518 NSB917518:NSC917518 OBX917518:OBY917518 OLT917518:OLU917518 OVP917518:OVQ917518 PFL917518:PFM917518 PPH917518:PPI917518 PZD917518:PZE917518 QIZ917518:QJA917518 QSV917518:QSW917518 RCR917518:RCS917518 RMN917518:RMO917518 RWJ917518:RWK917518 SGF917518:SGG917518 SQB917518:SQC917518 SZX917518:SZY917518 TJT917518:TJU917518 TTP917518:TTQ917518 UDL917518:UDM917518 UNH917518:UNI917518 UXD917518:UXE917518 VGZ917518:VHA917518 VQV917518:VQW917518 WAR917518:WAS917518 WKN917518:WKO917518 WUJ917518:WUK917518 HX983054:HY983054 RT983054:RU983054 ABP983054:ABQ983054 ALL983054:ALM983054 AVH983054:AVI983054 BFD983054:BFE983054 BOZ983054:BPA983054 BYV983054:BYW983054 CIR983054:CIS983054 CSN983054:CSO983054 DCJ983054:DCK983054 DMF983054:DMG983054 DWB983054:DWC983054 EFX983054:EFY983054 EPT983054:EPU983054 EZP983054:EZQ983054 FJL983054:FJM983054 FTH983054:FTI983054 GDD983054:GDE983054 GMZ983054:GNA983054 GWV983054:GWW983054 HGR983054:HGS983054 HQN983054:HQO983054 IAJ983054:IAK983054 IKF983054:IKG983054 IUB983054:IUC983054 JDX983054:JDY983054 JNT983054:JNU983054 JXP983054:JXQ983054 KHL983054:KHM983054 KRH983054:KRI983054 LBD983054:LBE983054 LKZ983054:LLA983054 LUV983054:LUW983054 MER983054:MES983054 MON983054:MOO983054 MYJ983054:MYK983054 NIF983054:NIG983054 NSB983054:NSC983054 OBX983054:OBY983054 OLT983054:OLU983054 OVP983054:OVQ983054 PFL983054:PFM983054 PPH983054:PPI983054 PZD983054:PZE983054 QIZ983054:QJA983054 QSV983054:QSW983054 RCR983054:RCS983054 RMN983054:RMO983054 RWJ983054:RWK983054 SGF983054:SGG983054 SQB983054:SQC983054 SZX983054:SZY983054 TJT983054:TJU983054 TTP983054:TTQ983054 UDL983054:UDM983054 UNH983054:UNI983054 UXD983054:UXE983054 VGZ983054:VHA983054 VQV983054:VQW983054 WAR983054:WAS983054 WKN983054:WKO983054 WUJ983054:WUK983054 IA65550:IB65550 RW65550:RX65550 ABS65550:ABT65550 ALO65550:ALP65550 AVK65550:AVL65550 BFG65550:BFH65550 BPC65550:BPD65550 BYY65550:BYZ65550 CIU65550:CIV65550 CSQ65550:CSR65550 DCM65550:DCN65550 DMI65550:DMJ65550 DWE65550:DWF65550 EGA65550:EGB65550 EPW65550:EPX65550 EZS65550:EZT65550 FJO65550:FJP65550 FTK65550:FTL65550 GDG65550:GDH65550 GNC65550:GND65550 GWY65550:GWZ65550 HGU65550:HGV65550 HQQ65550:HQR65550 IAM65550:IAN65550 IKI65550:IKJ65550 IUE65550:IUF65550 JEA65550:JEB65550 JNW65550:JNX65550 JXS65550:JXT65550 KHO65550:KHP65550 KRK65550:KRL65550 LBG65550:LBH65550 LLC65550:LLD65550 LUY65550:LUZ65550 MEU65550:MEV65550 MOQ65550:MOR65550 MYM65550:MYN65550 NII65550:NIJ65550 NSE65550:NSF65550 OCA65550:OCB65550 OLW65550:OLX65550 OVS65550:OVT65550 PFO65550:PFP65550 PPK65550:PPL65550 PZG65550:PZH65550 QJC65550:QJD65550 QSY65550:QSZ65550 RCU65550:RCV65550 RMQ65550:RMR65550 RWM65550:RWN65550 SGI65550:SGJ65550 SQE65550:SQF65550 TAA65550:TAB65550 TJW65550:TJX65550 TTS65550:TTT65550 UDO65550:UDP65550 UNK65550:UNL65550 UXG65550:UXH65550 VHC65550:VHD65550 VQY65550:VQZ65550 WAU65550:WAV65550 WKQ65550:WKR65550 WUM65550:WUN65550 IA131086:IB131086 RW131086:RX131086 ABS131086:ABT131086 ALO131086:ALP131086 AVK131086:AVL131086 BFG131086:BFH131086 BPC131086:BPD131086 BYY131086:BYZ131086 CIU131086:CIV131086 CSQ131086:CSR131086 DCM131086:DCN131086 DMI131086:DMJ131086 DWE131086:DWF131086 EGA131086:EGB131086 EPW131086:EPX131086 EZS131086:EZT131086 FJO131086:FJP131086 FTK131086:FTL131086 GDG131086:GDH131086 GNC131086:GND131086 GWY131086:GWZ131086 HGU131086:HGV131086 HQQ131086:HQR131086 IAM131086:IAN131086 IKI131086:IKJ131086 IUE131086:IUF131086 JEA131086:JEB131086 JNW131086:JNX131086 JXS131086:JXT131086 KHO131086:KHP131086 KRK131086:KRL131086 LBG131086:LBH131086 LLC131086:LLD131086 LUY131086:LUZ131086 MEU131086:MEV131086 MOQ131086:MOR131086 MYM131086:MYN131086 NII131086:NIJ131086 NSE131086:NSF131086 OCA131086:OCB131086 OLW131086:OLX131086 OVS131086:OVT131086 PFO131086:PFP131086 PPK131086:PPL131086 PZG131086:PZH131086 QJC131086:QJD131086 QSY131086:QSZ131086 RCU131086:RCV131086 RMQ131086:RMR131086 RWM131086:RWN131086 SGI131086:SGJ131086 SQE131086:SQF131086 TAA131086:TAB131086 TJW131086:TJX131086 TTS131086:TTT131086 UDO131086:UDP131086 UNK131086:UNL131086 UXG131086:UXH131086 VHC131086:VHD131086 VQY131086:VQZ131086 WAU131086:WAV131086 WKQ131086:WKR131086 WUM131086:WUN131086 IA196622:IB196622 RW196622:RX196622 ABS196622:ABT196622 ALO196622:ALP196622 AVK196622:AVL196622 BFG196622:BFH196622 BPC196622:BPD196622 BYY196622:BYZ196622 CIU196622:CIV196622 CSQ196622:CSR196622 DCM196622:DCN196622 DMI196622:DMJ196622 DWE196622:DWF196622 EGA196622:EGB196622 EPW196622:EPX196622 EZS196622:EZT196622 FJO196622:FJP196622 FTK196622:FTL196622 GDG196622:GDH196622 GNC196622:GND196622 GWY196622:GWZ196622 HGU196622:HGV196622 HQQ196622:HQR196622 IAM196622:IAN196622 IKI196622:IKJ196622 IUE196622:IUF196622 JEA196622:JEB196622 JNW196622:JNX196622 JXS196622:JXT196622 KHO196622:KHP196622 KRK196622:KRL196622 LBG196622:LBH196622 LLC196622:LLD196622 LUY196622:LUZ196622 MEU196622:MEV196622 MOQ196622:MOR196622 MYM196622:MYN196622 NII196622:NIJ196622 NSE196622:NSF196622 OCA196622:OCB196622 OLW196622:OLX196622 OVS196622:OVT196622 PFO196622:PFP196622 PPK196622:PPL196622 PZG196622:PZH196622 QJC196622:QJD196622 QSY196622:QSZ196622 RCU196622:RCV196622 RMQ196622:RMR196622 RWM196622:RWN196622 SGI196622:SGJ196622 SQE196622:SQF196622 TAA196622:TAB196622 TJW196622:TJX196622 TTS196622:TTT196622 UDO196622:UDP196622 UNK196622:UNL196622 UXG196622:UXH196622 VHC196622:VHD196622 VQY196622:VQZ196622 WAU196622:WAV196622 WKQ196622:WKR196622 WUM196622:WUN196622 IA262158:IB262158 RW262158:RX262158 ABS262158:ABT262158 ALO262158:ALP262158 AVK262158:AVL262158 BFG262158:BFH262158 BPC262158:BPD262158 BYY262158:BYZ262158 CIU262158:CIV262158 CSQ262158:CSR262158 DCM262158:DCN262158 DMI262158:DMJ262158 DWE262158:DWF262158 EGA262158:EGB262158 EPW262158:EPX262158 EZS262158:EZT262158 FJO262158:FJP262158 FTK262158:FTL262158 GDG262158:GDH262158 GNC262158:GND262158 GWY262158:GWZ262158 HGU262158:HGV262158 HQQ262158:HQR262158 IAM262158:IAN262158 IKI262158:IKJ262158 IUE262158:IUF262158 JEA262158:JEB262158 JNW262158:JNX262158 JXS262158:JXT262158 KHO262158:KHP262158 KRK262158:KRL262158 LBG262158:LBH262158 LLC262158:LLD262158 LUY262158:LUZ262158 MEU262158:MEV262158 MOQ262158:MOR262158 MYM262158:MYN262158 NII262158:NIJ262158 NSE262158:NSF262158 OCA262158:OCB262158 OLW262158:OLX262158 OVS262158:OVT262158 PFO262158:PFP262158 PPK262158:PPL262158 PZG262158:PZH262158 QJC262158:QJD262158 QSY262158:QSZ262158 RCU262158:RCV262158 RMQ262158:RMR262158 RWM262158:RWN262158 SGI262158:SGJ262158 SQE262158:SQF262158 TAA262158:TAB262158 TJW262158:TJX262158 TTS262158:TTT262158 UDO262158:UDP262158 UNK262158:UNL262158 UXG262158:UXH262158 VHC262158:VHD262158 VQY262158:VQZ262158 WAU262158:WAV262158 WKQ262158:WKR262158 WUM262158:WUN262158 IA327694:IB327694 RW327694:RX327694 ABS327694:ABT327694 ALO327694:ALP327694 AVK327694:AVL327694 BFG327694:BFH327694 BPC327694:BPD327694 BYY327694:BYZ327694 CIU327694:CIV327694 CSQ327694:CSR327694 DCM327694:DCN327694 DMI327694:DMJ327694 DWE327694:DWF327694 EGA327694:EGB327694 EPW327694:EPX327694 EZS327694:EZT327694 FJO327694:FJP327694 FTK327694:FTL327694 GDG327694:GDH327694 GNC327694:GND327694 GWY327694:GWZ327694 HGU327694:HGV327694 HQQ327694:HQR327694 IAM327694:IAN327694 IKI327694:IKJ327694 IUE327694:IUF327694 JEA327694:JEB327694 JNW327694:JNX327694 JXS327694:JXT327694 KHO327694:KHP327694 KRK327694:KRL327694 LBG327694:LBH327694 LLC327694:LLD327694 LUY327694:LUZ327694 MEU327694:MEV327694 MOQ327694:MOR327694 MYM327694:MYN327694 NII327694:NIJ327694 NSE327694:NSF327694 OCA327694:OCB327694 OLW327694:OLX327694 OVS327694:OVT327694 PFO327694:PFP327694 PPK327694:PPL327694 PZG327694:PZH327694 QJC327694:QJD327694 QSY327694:QSZ327694 RCU327694:RCV327694 RMQ327694:RMR327694 RWM327694:RWN327694 SGI327694:SGJ327694 SQE327694:SQF327694 TAA327694:TAB327694 TJW327694:TJX327694 TTS327694:TTT327694 UDO327694:UDP327694 UNK327694:UNL327694 UXG327694:UXH327694 VHC327694:VHD327694 VQY327694:VQZ327694 WAU327694:WAV327694 WKQ327694:WKR327694 WUM327694:WUN327694 IA393230:IB393230 RW393230:RX393230 ABS393230:ABT393230 ALO393230:ALP393230 AVK393230:AVL393230 BFG393230:BFH393230 BPC393230:BPD393230 BYY393230:BYZ393230 CIU393230:CIV393230 CSQ393230:CSR393230 DCM393230:DCN393230 DMI393230:DMJ393230 DWE393230:DWF393230 EGA393230:EGB393230 EPW393230:EPX393230 EZS393230:EZT393230 FJO393230:FJP393230 FTK393230:FTL393230 GDG393230:GDH393230 GNC393230:GND393230 GWY393230:GWZ393230 HGU393230:HGV393230 HQQ393230:HQR393230 IAM393230:IAN393230 IKI393230:IKJ393230 IUE393230:IUF393230 JEA393230:JEB393230 JNW393230:JNX393230 JXS393230:JXT393230 KHO393230:KHP393230 KRK393230:KRL393230 LBG393230:LBH393230 LLC393230:LLD393230 LUY393230:LUZ393230 MEU393230:MEV393230 MOQ393230:MOR393230 MYM393230:MYN393230 NII393230:NIJ393230 NSE393230:NSF393230 OCA393230:OCB393230 OLW393230:OLX393230 OVS393230:OVT393230 PFO393230:PFP393230 PPK393230:PPL393230 PZG393230:PZH393230 QJC393230:QJD393230 QSY393230:QSZ393230 RCU393230:RCV393230 RMQ393230:RMR393230 RWM393230:RWN393230 SGI393230:SGJ393230 SQE393230:SQF393230 TAA393230:TAB393230 TJW393230:TJX393230 TTS393230:TTT393230 UDO393230:UDP393230 UNK393230:UNL393230 UXG393230:UXH393230 VHC393230:VHD393230 VQY393230:VQZ393230 WAU393230:WAV393230 WKQ393230:WKR393230 WUM393230:WUN393230 IA458766:IB458766 RW458766:RX458766 ABS458766:ABT458766 ALO458766:ALP458766 AVK458766:AVL458766 BFG458766:BFH458766 BPC458766:BPD458766 BYY458766:BYZ458766 CIU458766:CIV458766 CSQ458766:CSR458766 DCM458766:DCN458766 DMI458766:DMJ458766 DWE458766:DWF458766 EGA458766:EGB458766 EPW458766:EPX458766 EZS458766:EZT458766 FJO458766:FJP458766 FTK458766:FTL458766 GDG458766:GDH458766 GNC458766:GND458766 GWY458766:GWZ458766 HGU458766:HGV458766 HQQ458766:HQR458766 IAM458766:IAN458766 IKI458766:IKJ458766 IUE458766:IUF458766 JEA458766:JEB458766 JNW458766:JNX458766 JXS458766:JXT458766 KHO458766:KHP458766 KRK458766:KRL458766 LBG458766:LBH458766 LLC458766:LLD458766 LUY458766:LUZ458766 MEU458766:MEV458766 MOQ458766:MOR458766 MYM458766:MYN458766 NII458766:NIJ458766 NSE458766:NSF458766 OCA458766:OCB458766 OLW458766:OLX458766 OVS458766:OVT458766 PFO458766:PFP458766 PPK458766:PPL458766 PZG458766:PZH458766 QJC458766:QJD458766 QSY458766:QSZ458766 RCU458766:RCV458766 RMQ458766:RMR458766 RWM458766:RWN458766 SGI458766:SGJ458766 SQE458766:SQF458766 TAA458766:TAB458766 TJW458766:TJX458766 TTS458766:TTT458766 UDO458766:UDP458766 UNK458766:UNL458766 UXG458766:UXH458766 VHC458766:VHD458766 VQY458766:VQZ458766 WAU458766:WAV458766 WKQ458766:WKR458766 WUM458766:WUN458766 IA524302:IB524302 RW524302:RX524302 ABS524302:ABT524302 ALO524302:ALP524302 AVK524302:AVL524302 BFG524302:BFH524302 BPC524302:BPD524302 BYY524302:BYZ524302 CIU524302:CIV524302 CSQ524302:CSR524302 DCM524302:DCN524302 DMI524302:DMJ524302 DWE524302:DWF524302 EGA524302:EGB524302 EPW524302:EPX524302 EZS524302:EZT524302 FJO524302:FJP524302 FTK524302:FTL524302 GDG524302:GDH524302 GNC524302:GND524302 GWY524302:GWZ524302 HGU524302:HGV524302 HQQ524302:HQR524302 IAM524302:IAN524302 IKI524302:IKJ524302 IUE524302:IUF524302 JEA524302:JEB524302 JNW524302:JNX524302 JXS524302:JXT524302 KHO524302:KHP524302 KRK524302:KRL524302 LBG524302:LBH524302 LLC524302:LLD524302 LUY524302:LUZ524302 MEU524302:MEV524302 MOQ524302:MOR524302 MYM524302:MYN524302 NII524302:NIJ524302 NSE524302:NSF524302 OCA524302:OCB524302 OLW524302:OLX524302 OVS524302:OVT524302 PFO524302:PFP524302 PPK524302:PPL524302 PZG524302:PZH524302 QJC524302:QJD524302 QSY524302:QSZ524302 RCU524302:RCV524302 RMQ524302:RMR524302 RWM524302:RWN524302 SGI524302:SGJ524302 SQE524302:SQF524302 TAA524302:TAB524302 TJW524302:TJX524302 TTS524302:TTT524302 UDO524302:UDP524302 UNK524302:UNL524302 UXG524302:UXH524302 VHC524302:VHD524302 VQY524302:VQZ524302 WAU524302:WAV524302 WKQ524302:WKR524302 WUM524302:WUN524302 IA589838:IB589838 RW589838:RX589838 ABS589838:ABT589838 ALO589838:ALP589838 AVK589838:AVL589838 BFG589838:BFH589838 BPC589838:BPD589838 BYY589838:BYZ589838 CIU589838:CIV589838 CSQ589838:CSR589838 DCM589838:DCN589838 DMI589838:DMJ589838 DWE589838:DWF589838 EGA589838:EGB589838 EPW589838:EPX589838 EZS589838:EZT589838 FJO589838:FJP589838 FTK589838:FTL589838 GDG589838:GDH589838 GNC589838:GND589838 GWY589838:GWZ589838 HGU589838:HGV589838 HQQ589838:HQR589838 IAM589838:IAN589838 IKI589838:IKJ589838 IUE589838:IUF589838 JEA589838:JEB589838 JNW589838:JNX589838 JXS589838:JXT589838 KHO589838:KHP589838 KRK589838:KRL589838 LBG589838:LBH589838 LLC589838:LLD589838 LUY589838:LUZ589838 MEU589838:MEV589838 MOQ589838:MOR589838 MYM589838:MYN589838 NII589838:NIJ589838 NSE589838:NSF589838 OCA589838:OCB589838 OLW589838:OLX589838 OVS589838:OVT589838 PFO589838:PFP589838 PPK589838:PPL589838 PZG589838:PZH589838 QJC589838:QJD589838 QSY589838:QSZ589838 RCU589838:RCV589838 RMQ589838:RMR589838 RWM589838:RWN589838 SGI589838:SGJ589838 SQE589838:SQF589838 TAA589838:TAB589838 TJW589838:TJX589838 TTS589838:TTT589838 UDO589838:UDP589838 UNK589838:UNL589838 UXG589838:UXH589838 VHC589838:VHD589838 VQY589838:VQZ589838 WAU589838:WAV589838 WKQ589838:WKR589838 WUM589838:WUN589838 IA655374:IB655374 RW655374:RX655374 ABS655374:ABT655374 ALO655374:ALP655374 AVK655374:AVL655374 BFG655374:BFH655374 BPC655374:BPD655374 BYY655374:BYZ655374 CIU655374:CIV655374 CSQ655374:CSR655374 DCM655374:DCN655374 DMI655374:DMJ655374 DWE655374:DWF655374 EGA655374:EGB655374 EPW655374:EPX655374 EZS655374:EZT655374 FJO655374:FJP655374 FTK655374:FTL655374 GDG655374:GDH655374 GNC655374:GND655374 GWY655374:GWZ655374 HGU655374:HGV655374 HQQ655374:HQR655374 IAM655374:IAN655374 IKI655374:IKJ655374 IUE655374:IUF655374 JEA655374:JEB655374 JNW655374:JNX655374 JXS655374:JXT655374 KHO655374:KHP655374 KRK655374:KRL655374 LBG655374:LBH655374 LLC655374:LLD655374 LUY655374:LUZ655374 MEU655374:MEV655374 MOQ655374:MOR655374 MYM655374:MYN655374 NII655374:NIJ655374 NSE655374:NSF655374 OCA655374:OCB655374 OLW655374:OLX655374 OVS655374:OVT655374 PFO655374:PFP655374 PPK655374:PPL655374 PZG655374:PZH655374 QJC655374:QJD655374 QSY655374:QSZ655374 RCU655374:RCV655374 RMQ655374:RMR655374 RWM655374:RWN655374 SGI655374:SGJ655374 SQE655374:SQF655374 TAA655374:TAB655374 TJW655374:TJX655374 TTS655374:TTT655374 UDO655374:UDP655374 UNK655374:UNL655374 UXG655374:UXH655374 VHC655374:VHD655374 VQY655374:VQZ655374 WAU655374:WAV655374 WKQ655374:WKR655374 WUM655374:WUN655374 IA720910:IB720910 RW720910:RX720910 ABS720910:ABT720910 ALO720910:ALP720910 AVK720910:AVL720910 BFG720910:BFH720910 BPC720910:BPD720910 BYY720910:BYZ720910 CIU720910:CIV720910 CSQ720910:CSR720910 DCM720910:DCN720910 DMI720910:DMJ720910 DWE720910:DWF720910 EGA720910:EGB720910 EPW720910:EPX720910 EZS720910:EZT720910 FJO720910:FJP720910 FTK720910:FTL720910 GDG720910:GDH720910 GNC720910:GND720910 GWY720910:GWZ720910 HGU720910:HGV720910 HQQ720910:HQR720910 IAM720910:IAN720910 IKI720910:IKJ720910 IUE720910:IUF720910 JEA720910:JEB720910 JNW720910:JNX720910 JXS720910:JXT720910 KHO720910:KHP720910 KRK720910:KRL720910 LBG720910:LBH720910 LLC720910:LLD720910 LUY720910:LUZ720910 MEU720910:MEV720910 MOQ720910:MOR720910 MYM720910:MYN720910 NII720910:NIJ720910 NSE720910:NSF720910 OCA720910:OCB720910 OLW720910:OLX720910 OVS720910:OVT720910 PFO720910:PFP720910 PPK720910:PPL720910 PZG720910:PZH720910 QJC720910:QJD720910 QSY720910:QSZ720910 RCU720910:RCV720910 RMQ720910:RMR720910 RWM720910:RWN720910 SGI720910:SGJ720910 SQE720910:SQF720910 TAA720910:TAB720910 TJW720910:TJX720910 TTS720910:TTT720910 UDO720910:UDP720910 UNK720910:UNL720910 UXG720910:UXH720910 VHC720910:VHD720910 VQY720910:VQZ720910 WAU720910:WAV720910 WKQ720910:WKR720910 WUM720910:WUN720910 IA786446:IB786446 RW786446:RX786446 ABS786446:ABT786446 ALO786446:ALP786446 AVK786446:AVL786446 BFG786446:BFH786446 BPC786446:BPD786446 BYY786446:BYZ786446 CIU786446:CIV786446 CSQ786446:CSR786446 DCM786446:DCN786446 DMI786446:DMJ786446 DWE786446:DWF786446 EGA786446:EGB786446 EPW786446:EPX786446 EZS786446:EZT786446 FJO786446:FJP786446 FTK786446:FTL786446 GDG786446:GDH786446 GNC786446:GND786446 GWY786446:GWZ786446 HGU786446:HGV786446 HQQ786446:HQR786446 IAM786446:IAN786446 IKI786446:IKJ786446 IUE786446:IUF786446 JEA786446:JEB786446 JNW786446:JNX786446 JXS786446:JXT786446 KHO786446:KHP786446 KRK786446:KRL786446 LBG786446:LBH786446 LLC786446:LLD786446 LUY786446:LUZ786446 MEU786446:MEV786446 MOQ786446:MOR786446 MYM786446:MYN786446 NII786446:NIJ786446 NSE786446:NSF786446 OCA786446:OCB786446 OLW786446:OLX786446 OVS786446:OVT786446 PFO786446:PFP786446 PPK786446:PPL786446 PZG786446:PZH786446 QJC786446:QJD786446 QSY786446:QSZ786446 RCU786446:RCV786446 RMQ786446:RMR786446 RWM786446:RWN786446 SGI786446:SGJ786446 SQE786446:SQF786446 TAA786446:TAB786446 TJW786446:TJX786446 TTS786446:TTT786446 UDO786446:UDP786446 UNK786446:UNL786446 UXG786446:UXH786446 VHC786446:VHD786446 VQY786446:VQZ786446 WAU786446:WAV786446 WKQ786446:WKR786446 WUM786446:WUN786446 IA851982:IB851982 RW851982:RX851982 ABS851982:ABT851982 ALO851982:ALP851982 AVK851982:AVL851982 BFG851982:BFH851982 BPC851982:BPD851982 BYY851982:BYZ851982 CIU851982:CIV851982 CSQ851982:CSR851982 DCM851982:DCN851982 DMI851982:DMJ851982 DWE851982:DWF851982 EGA851982:EGB851982 EPW851982:EPX851982 EZS851982:EZT851982 FJO851982:FJP851982 FTK851982:FTL851982 GDG851982:GDH851982 GNC851982:GND851982 GWY851982:GWZ851982 HGU851982:HGV851982 HQQ851982:HQR851982 IAM851982:IAN851982 IKI851982:IKJ851982 IUE851982:IUF851982 JEA851982:JEB851982 JNW851982:JNX851982 JXS851982:JXT851982 KHO851982:KHP851982 KRK851982:KRL851982 LBG851982:LBH851982 LLC851982:LLD851982 LUY851982:LUZ851982 MEU851982:MEV851982 MOQ851982:MOR851982 MYM851982:MYN851982 NII851982:NIJ851982 NSE851982:NSF851982 OCA851982:OCB851982 OLW851982:OLX851982 OVS851982:OVT851982 PFO851982:PFP851982 PPK851982:PPL851982 PZG851982:PZH851982 QJC851982:QJD851982 QSY851982:QSZ851982 RCU851982:RCV851982 RMQ851982:RMR851982 RWM851982:RWN851982 SGI851982:SGJ851982 SQE851982:SQF851982 TAA851982:TAB851982 TJW851982:TJX851982 TTS851982:TTT851982 UDO851982:UDP851982 UNK851982:UNL851982 UXG851982:UXH851982 VHC851982:VHD851982 VQY851982:VQZ851982 WAU851982:WAV851982 WKQ851982:WKR851982 WUM851982:WUN851982 IA917518:IB917518 RW917518:RX917518 ABS917518:ABT917518 ALO917518:ALP917518 AVK917518:AVL917518 BFG917518:BFH917518 BPC917518:BPD917518 BYY917518:BYZ917518 CIU917518:CIV917518 CSQ917518:CSR917518 DCM917518:DCN917518 DMI917518:DMJ917518 DWE917518:DWF917518 EGA917518:EGB917518 EPW917518:EPX917518 EZS917518:EZT917518 FJO917518:FJP917518 FTK917518:FTL917518 GDG917518:GDH917518 GNC917518:GND917518 GWY917518:GWZ917518 HGU917518:HGV917518 HQQ917518:HQR917518 IAM917518:IAN917518 IKI917518:IKJ917518 IUE917518:IUF917518 JEA917518:JEB917518 JNW917518:JNX917518 JXS917518:JXT917518 KHO917518:KHP917518 KRK917518:KRL917518 LBG917518:LBH917518 LLC917518:LLD917518 LUY917518:LUZ917518 MEU917518:MEV917518 MOQ917518:MOR917518 MYM917518:MYN917518 NII917518:NIJ917518 NSE917518:NSF917518 OCA917518:OCB917518 OLW917518:OLX917518 OVS917518:OVT917518 PFO917518:PFP917518 PPK917518:PPL917518 PZG917518:PZH917518 QJC917518:QJD917518 QSY917518:QSZ917518 RCU917518:RCV917518 RMQ917518:RMR917518 RWM917518:RWN917518 SGI917518:SGJ917518 SQE917518:SQF917518 TAA917518:TAB917518 TJW917518:TJX917518 TTS917518:TTT917518 UDO917518:UDP917518 UNK917518:UNL917518 UXG917518:UXH917518 VHC917518:VHD917518 VQY917518:VQZ917518 WAU917518:WAV917518 WKQ917518:WKR917518 WUM917518:WUN917518 IA983054:IB983054 RW983054:RX983054 ABS983054:ABT983054 ALO983054:ALP983054 AVK983054:AVL983054 BFG983054:BFH983054 BPC983054:BPD983054 BYY983054:BYZ983054 CIU983054:CIV983054 CSQ983054:CSR983054 DCM983054:DCN983054 DMI983054:DMJ983054 DWE983054:DWF983054 EGA983054:EGB983054 EPW983054:EPX983054 EZS983054:EZT983054 FJO983054:FJP983054 FTK983054:FTL983054 GDG983054:GDH983054 GNC983054:GND983054 GWY983054:GWZ983054 HGU983054:HGV983054 HQQ983054:HQR983054 IAM983054:IAN983054 IKI983054:IKJ983054 IUE983054:IUF983054 JEA983054:JEB983054 JNW983054:JNX983054 JXS983054:JXT983054 KHO983054:KHP983054 KRK983054:KRL983054 LBG983054:LBH983054 LLC983054:LLD983054 LUY983054:LUZ983054 MEU983054:MEV983054 MOQ983054:MOR983054 MYM983054:MYN983054 NII983054:NIJ983054 NSE983054:NSF983054 OCA983054:OCB983054 OLW983054:OLX983054 OVS983054:OVT983054 PFO983054:PFP983054 PPK983054:PPL983054 PZG983054:PZH983054 QJC983054:QJD983054 QSY983054:QSZ983054 RCU983054:RCV983054 RMQ983054:RMR983054 RWM983054:RWN983054 SGI983054:SGJ983054 SQE983054:SQF983054 TAA983054:TAB983054 TJW983054:TJX983054 TTS983054:TTT983054 UDO983054:UDP983054 UNK983054:UNL983054 UXG983054:UXH983054 VHC983054:VHD983054 VQY983054:VQZ983054 WAU983054:WAV983054 WKQ983054:WKR983054 WUM983054:WUN983054 ID65550:IE65550 RZ65550:SA65550 ABV65550:ABW65550 ALR65550:ALS65550 AVN65550:AVO65550 BFJ65550:BFK65550 BPF65550:BPG65550 BZB65550:BZC65550 CIX65550:CIY65550 CST65550:CSU65550 DCP65550:DCQ65550 DML65550:DMM65550 DWH65550:DWI65550 EGD65550:EGE65550 EPZ65550:EQA65550 EZV65550:EZW65550 FJR65550:FJS65550 FTN65550:FTO65550 GDJ65550:GDK65550 GNF65550:GNG65550 GXB65550:GXC65550 HGX65550:HGY65550 HQT65550:HQU65550 IAP65550:IAQ65550 IKL65550:IKM65550 IUH65550:IUI65550 JED65550:JEE65550 JNZ65550:JOA65550 JXV65550:JXW65550 KHR65550:KHS65550 KRN65550:KRO65550 LBJ65550:LBK65550 LLF65550:LLG65550 LVB65550:LVC65550 MEX65550:MEY65550 MOT65550:MOU65550 MYP65550:MYQ65550 NIL65550:NIM65550 NSH65550:NSI65550 OCD65550:OCE65550 OLZ65550:OMA65550 OVV65550:OVW65550 PFR65550:PFS65550 PPN65550:PPO65550 PZJ65550:PZK65550 QJF65550:QJG65550 QTB65550:QTC65550 RCX65550:RCY65550 RMT65550:RMU65550 RWP65550:RWQ65550 SGL65550:SGM65550 SQH65550:SQI65550 TAD65550:TAE65550 TJZ65550:TKA65550 TTV65550:TTW65550 UDR65550:UDS65550 UNN65550:UNO65550 UXJ65550:UXK65550 VHF65550:VHG65550 VRB65550:VRC65550 WAX65550:WAY65550 WKT65550:WKU65550 WUP65550:WUQ65550 ID131086:IE131086 RZ131086:SA131086 ABV131086:ABW131086 ALR131086:ALS131086 AVN131086:AVO131086 BFJ131086:BFK131086 BPF131086:BPG131086 BZB131086:BZC131086 CIX131086:CIY131086 CST131086:CSU131086 DCP131086:DCQ131086 DML131086:DMM131086 DWH131086:DWI131086 EGD131086:EGE131086 EPZ131086:EQA131086 EZV131086:EZW131086 FJR131086:FJS131086 FTN131086:FTO131086 GDJ131086:GDK131086 GNF131086:GNG131086 GXB131086:GXC131086 HGX131086:HGY131086 HQT131086:HQU131086 IAP131086:IAQ131086 IKL131086:IKM131086 IUH131086:IUI131086 JED131086:JEE131086 JNZ131086:JOA131086 JXV131086:JXW131086 KHR131086:KHS131086 KRN131086:KRO131086 LBJ131086:LBK131086 LLF131086:LLG131086 LVB131086:LVC131086 MEX131086:MEY131086 MOT131086:MOU131086 MYP131086:MYQ131086 NIL131086:NIM131086 NSH131086:NSI131086 OCD131086:OCE131086 OLZ131086:OMA131086 OVV131086:OVW131086 PFR131086:PFS131086 PPN131086:PPO131086 PZJ131086:PZK131086 QJF131086:QJG131086 QTB131086:QTC131086 RCX131086:RCY131086 RMT131086:RMU131086 RWP131086:RWQ131086 SGL131086:SGM131086 SQH131086:SQI131086 TAD131086:TAE131086 TJZ131086:TKA131086 TTV131086:TTW131086 UDR131086:UDS131086 UNN131086:UNO131086 UXJ131086:UXK131086 VHF131086:VHG131086 VRB131086:VRC131086 WAX131086:WAY131086 WKT131086:WKU131086 WUP131086:WUQ131086 ID196622:IE196622 RZ196622:SA196622 ABV196622:ABW196622 ALR196622:ALS196622 AVN196622:AVO196622 BFJ196622:BFK196622 BPF196622:BPG196622 BZB196622:BZC196622 CIX196622:CIY196622 CST196622:CSU196622 DCP196622:DCQ196622 DML196622:DMM196622 DWH196622:DWI196622 EGD196622:EGE196622 EPZ196622:EQA196622 EZV196622:EZW196622 FJR196622:FJS196622 FTN196622:FTO196622 GDJ196622:GDK196622 GNF196622:GNG196622 GXB196622:GXC196622 HGX196622:HGY196622 HQT196622:HQU196622 IAP196622:IAQ196622 IKL196622:IKM196622 IUH196622:IUI196622 JED196622:JEE196622 JNZ196622:JOA196622 JXV196622:JXW196622 KHR196622:KHS196622 KRN196622:KRO196622 LBJ196622:LBK196622 LLF196622:LLG196622 LVB196622:LVC196622 MEX196622:MEY196622 MOT196622:MOU196622 MYP196622:MYQ196622 NIL196622:NIM196622 NSH196622:NSI196622 OCD196622:OCE196622 OLZ196622:OMA196622 OVV196622:OVW196622 PFR196622:PFS196622 PPN196622:PPO196622 PZJ196622:PZK196622 QJF196622:QJG196622 QTB196622:QTC196622 RCX196622:RCY196622 RMT196622:RMU196622 RWP196622:RWQ196622 SGL196622:SGM196622 SQH196622:SQI196622 TAD196622:TAE196622 TJZ196622:TKA196622 TTV196622:TTW196622 UDR196622:UDS196622 UNN196622:UNO196622 UXJ196622:UXK196622 VHF196622:VHG196622 VRB196622:VRC196622 WAX196622:WAY196622 WKT196622:WKU196622 WUP196622:WUQ196622 ID262158:IE262158 RZ262158:SA262158 ABV262158:ABW262158 ALR262158:ALS262158 AVN262158:AVO262158 BFJ262158:BFK262158 BPF262158:BPG262158 BZB262158:BZC262158 CIX262158:CIY262158 CST262158:CSU262158 DCP262158:DCQ262158 DML262158:DMM262158 DWH262158:DWI262158 EGD262158:EGE262158 EPZ262158:EQA262158 EZV262158:EZW262158 FJR262158:FJS262158 FTN262158:FTO262158 GDJ262158:GDK262158 GNF262158:GNG262158 GXB262158:GXC262158 HGX262158:HGY262158 HQT262158:HQU262158 IAP262158:IAQ262158 IKL262158:IKM262158 IUH262158:IUI262158 JED262158:JEE262158 JNZ262158:JOA262158 JXV262158:JXW262158 KHR262158:KHS262158 KRN262158:KRO262158 LBJ262158:LBK262158 LLF262158:LLG262158 LVB262158:LVC262158 MEX262158:MEY262158 MOT262158:MOU262158 MYP262158:MYQ262158 NIL262158:NIM262158 NSH262158:NSI262158 OCD262158:OCE262158 OLZ262158:OMA262158 OVV262158:OVW262158 PFR262158:PFS262158 PPN262158:PPO262158 PZJ262158:PZK262158 QJF262158:QJG262158 QTB262158:QTC262158 RCX262158:RCY262158 RMT262158:RMU262158 RWP262158:RWQ262158 SGL262158:SGM262158 SQH262158:SQI262158 TAD262158:TAE262158 TJZ262158:TKA262158 TTV262158:TTW262158 UDR262158:UDS262158 UNN262158:UNO262158 UXJ262158:UXK262158 VHF262158:VHG262158 VRB262158:VRC262158 WAX262158:WAY262158 WKT262158:WKU262158 WUP262158:WUQ262158 ID327694:IE327694 RZ327694:SA327694 ABV327694:ABW327694 ALR327694:ALS327694 AVN327694:AVO327694 BFJ327694:BFK327694 BPF327694:BPG327694 BZB327694:BZC327694 CIX327694:CIY327694 CST327694:CSU327694 DCP327694:DCQ327694 DML327694:DMM327694 DWH327694:DWI327694 EGD327694:EGE327694 EPZ327694:EQA327694 EZV327694:EZW327694 FJR327694:FJS327694 FTN327694:FTO327694 GDJ327694:GDK327694 GNF327694:GNG327694 GXB327694:GXC327694 HGX327694:HGY327694 HQT327694:HQU327694 IAP327694:IAQ327694 IKL327694:IKM327694 IUH327694:IUI327694 JED327694:JEE327694 JNZ327694:JOA327694 JXV327694:JXW327694 KHR327694:KHS327694 KRN327694:KRO327694 LBJ327694:LBK327694 LLF327694:LLG327694 LVB327694:LVC327694 MEX327694:MEY327694 MOT327694:MOU327694 MYP327694:MYQ327694 NIL327694:NIM327694 NSH327694:NSI327694 OCD327694:OCE327694 OLZ327694:OMA327694 OVV327694:OVW327694 PFR327694:PFS327694 PPN327694:PPO327694 PZJ327694:PZK327694 QJF327694:QJG327694 QTB327694:QTC327694 RCX327694:RCY327694 RMT327694:RMU327694 RWP327694:RWQ327694 SGL327694:SGM327694 SQH327694:SQI327694 TAD327694:TAE327694 TJZ327694:TKA327694 TTV327694:TTW327694 UDR327694:UDS327694 UNN327694:UNO327694 UXJ327694:UXK327694 VHF327694:VHG327694 VRB327694:VRC327694 WAX327694:WAY327694 WKT327694:WKU327694 WUP327694:WUQ327694 ID393230:IE393230 RZ393230:SA393230 ABV393230:ABW393230 ALR393230:ALS393230 AVN393230:AVO393230 BFJ393230:BFK393230 BPF393230:BPG393230 BZB393230:BZC393230 CIX393230:CIY393230 CST393230:CSU393230 DCP393230:DCQ393230 DML393230:DMM393230 DWH393230:DWI393230 EGD393230:EGE393230 EPZ393230:EQA393230 EZV393230:EZW393230 FJR393230:FJS393230 FTN393230:FTO393230 GDJ393230:GDK393230 GNF393230:GNG393230 GXB393230:GXC393230 HGX393230:HGY393230 HQT393230:HQU393230 IAP393230:IAQ393230 IKL393230:IKM393230 IUH393230:IUI393230 JED393230:JEE393230 JNZ393230:JOA393230 JXV393230:JXW393230 KHR393230:KHS393230 KRN393230:KRO393230 LBJ393230:LBK393230 LLF393230:LLG393230 LVB393230:LVC393230 MEX393230:MEY393230 MOT393230:MOU393230 MYP393230:MYQ393230 NIL393230:NIM393230 NSH393230:NSI393230 OCD393230:OCE393230 OLZ393230:OMA393230 OVV393230:OVW393230 PFR393230:PFS393230 PPN393230:PPO393230 PZJ393230:PZK393230 QJF393230:QJG393230 QTB393230:QTC393230 RCX393230:RCY393230 RMT393230:RMU393230 RWP393230:RWQ393230 SGL393230:SGM393230 SQH393230:SQI393230 TAD393230:TAE393230 TJZ393230:TKA393230 TTV393230:TTW393230 UDR393230:UDS393230 UNN393230:UNO393230 UXJ393230:UXK393230 VHF393230:VHG393230 VRB393230:VRC393230 WAX393230:WAY393230 WKT393230:WKU393230 WUP393230:WUQ393230 ID458766:IE458766 RZ458766:SA458766 ABV458766:ABW458766 ALR458766:ALS458766 AVN458766:AVO458766 BFJ458766:BFK458766 BPF458766:BPG458766 BZB458766:BZC458766 CIX458766:CIY458766 CST458766:CSU458766 DCP458766:DCQ458766 DML458766:DMM458766 DWH458766:DWI458766 EGD458766:EGE458766 EPZ458766:EQA458766 EZV458766:EZW458766 FJR458766:FJS458766 FTN458766:FTO458766 GDJ458766:GDK458766 GNF458766:GNG458766 GXB458766:GXC458766 HGX458766:HGY458766 HQT458766:HQU458766 IAP458766:IAQ458766 IKL458766:IKM458766 IUH458766:IUI458766 JED458766:JEE458766 JNZ458766:JOA458766 JXV458766:JXW458766 KHR458766:KHS458766 KRN458766:KRO458766 LBJ458766:LBK458766 LLF458766:LLG458766 LVB458766:LVC458766 MEX458766:MEY458766 MOT458766:MOU458766 MYP458766:MYQ458766 NIL458766:NIM458766 NSH458766:NSI458766 OCD458766:OCE458766 OLZ458766:OMA458766 OVV458766:OVW458766 PFR458766:PFS458766 PPN458766:PPO458766 PZJ458766:PZK458766 QJF458766:QJG458766 QTB458766:QTC458766 RCX458766:RCY458766 RMT458766:RMU458766 RWP458766:RWQ458766 SGL458766:SGM458766 SQH458766:SQI458766 TAD458766:TAE458766 TJZ458766:TKA458766 TTV458766:TTW458766 UDR458766:UDS458766 UNN458766:UNO458766 UXJ458766:UXK458766 VHF458766:VHG458766 VRB458766:VRC458766 WAX458766:WAY458766 WKT458766:WKU458766 WUP458766:WUQ458766 ID524302:IE524302 RZ524302:SA524302 ABV524302:ABW524302 ALR524302:ALS524302 AVN524302:AVO524302 BFJ524302:BFK524302 BPF524302:BPG524302 BZB524302:BZC524302 CIX524302:CIY524302 CST524302:CSU524302 DCP524302:DCQ524302 DML524302:DMM524302 DWH524302:DWI524302 EGD524302:EGE524302 EPZ524302:EQA524302 EZV524302:EZW524302 FJR524302:FJS524302 FTN524302:FTO524302 GDJ524302:GDK524302 GNF524302:GNG524302 GXB524302:GXC524302 HGX524302:HGY524302 HQT524302:HQU524302 IAP524302:IAQ524302 IKL524302:IKM524302 IUH524302:IUI524302 JED524302:JEE524302 JNZ524302:JOA524302 JXV524302:JXW524302 KHR524302:KHS524302 KRN524302:KRO524302 LBJ524302:LBK524302 LLF524302:LLG524302 LVB524302:LVC524302 MEX524302:MEY524302 MOT524302:MOU524302 MYP524302:MYQ524302 NIL524302:NIM524302 NSH524302:NSI524302 OCD524302:OCE524302 OLZ524302:OMA524302 OVV524302:OVW524302 PFR524302:PFS524302 PPN524302:PPO524302 PZJ524302:PZK524302 QJF524302:QJG524302 QTB524302:QTC524302 RCX524302:RCY524302 RMT524302:RMU524302 RWP524302:RWQ524302 SGL524302:SGM524302 SQH524302:SQI524302 TAD524302:TAE524302 TJZ524302:TKA524302 TTV524302:TTW524302 UDR524302:UDS524302 UNN524302:UNO524302 UXJ524302:UXK524302 VHF524302:VHG524302 VRB524302:VRC524302 WAX524302:WAY524302 WKT524302:WKU524302 WUP524302:WUQ524302 ID589838:IE589838 RZ589838:SA589838 ABV589838:ABW589838 ALR589838:ALS589838 AVN589838:AVO589838 BFJ589838:BFK589838 BPF589838:BPG589838 BZB589838:BZC589838 CIX589838:CIY589838 CST589838:CSU589838 DCP589838:DCQ589838 DML589838:DMM589838 DWH589838:DWI589838 EGD589838:EGE589838 EPZ589838:EQA589838 EZV589838:EZW589838 FJR589838:FJS589838 FTN589838:FTO589838 GDJ589838:GDK589838 GNF589838:GNG589838 GXB589838:GXC589838 HGX589838:HGY589838 HQT589838:HQU589838 IAP589838:IAQ589838 IKL589838:IKM589838 IUH589838:IUI589838 JED589838:JEE589838 JNZ589838:JOA589838 JXV589838:JXW589838 KHR589838:KHS589838 KRN589838:KRO589838 LBJ589838:LBK589838 LLF589838:LLG589838 LVB589838:LVC589838 MEX589838:MEY589838 MOT589838:MOU589838 MYP589838:MYQ589838 NIL589838:NIM589838 NSH589838:NSI589838 OCD589838:OCE589838 OLZ589838:OMA589838 OVV589838:OVW589838 PFR589838:PFS589838 PPN589838:PPO589838 PZJ589838:PZK589838 QJF589838:QJG589838 QTB589838:QTC589838 RCX589838:RCY589838 RMT589838:RMU589838 RWP589838:RWQ589838 SGL589838:SGM589838 SQH589838:SQI589838 TAD589838:TAE589838 TJZ589838:TKA589838 TTV589838:TTW589838 UDR589838:UDS589838 UNN589838:UNO589838 UXJ589838:UXK589838 VHF589838:VHG589838 VRB589838:VRC589838 WAX589838:WAY589838 WKT589838:WKU589838 WUP589838:WUQ589838 ID655374:IE655374 RZ655374:SA655374 ABV655374:ABW655374 ALR655374:ALS655374 AVN655374:AVO655374 BFJ655374:BFK655374 BPF655374:BPG655374 BZB655374:BZC655374 CIX655374:CIY655374 CST655374:CSU655374 DCP655374:DCQ655374 DML655374:DMM655374 DWH655374:DWI655374 EGD655374:EGE655374 EPZ655374:EQA655374 EZV655374:EZW655374 FJR655374:FJS655374 FTN655374:FTO655374 GDJ655374:GDK655374 GNF655374:GNG655374 GXB655374:GXC655374 HGX655374:HGY655374 HQT655374:HQU655374 IAP655374:IAQ655374 IKL655374:IKM655374 IUH655374:IUI655374 JED655374:JEE655374 JNZ655374:JOA655374 JXV655374:JXW655374 KHR655374:KHS655374 KRN655374:KRO655374 LBJ655374:LBK655374 LLF655374:LLG655374 LVB655374:LVC655374 MEX655374:MEY655374 MOT655374:MOU655374 MYP655374:MYQ655374 NIL655374:NIM655374 NSH655374:NSI655374 OCD655374:OCE655374 OLZ655374:OMA655374 OVV655374:OVW655374 PFR655374:PFS655374 PPN655374:PPO655374 PZJ655374:PZK655374 QJF655374:QJG655374 QTB655374:QTC655374 RCX655374:RCY655374 RMT655374:RMU655374 RWP655374:RWQ655374 SGL655374:SGM655374 SQH655374:SQI655374 TAD655374:TAE655374 TJZ655374:TKA655374 TTV655374:TTW655374 UDR655374:UDS655374 UNN655374:UNO655374 UXJ655374:UXK655374 VHF655374:VHG655374 VRB655374:VRC655374 WAX655374:WAY655374 WKT655374:WKU655374 WUP655374:WUQ655374 ID720910:IE720910 RZ720910:SA720910 ABV720910:ABW720910 ALR720910:ALS720910 AVN720910:AVO720910 BFJ720910:BFK720910 BPF720910:BPG720910 BZB720910:BZC720910 CIX720910:CIY720910 CST720910:CSU720910 DCP720910:DCQ720910 DML720910:DMM720910 DWH720910:DWI720910 EGD720910:EGE720910 EPZ720910:EQA720910 EZV720910:EZW720910 FJR720910:FJS720910 FTN720910:FTO720910 GDJ720910:GDK720910 GNF720910:GNG720910 GXB720910:GXC720910 HGX720910:HGY720910 HQT720910:HQU720910 IAP720910:IAQ720910 IKL720910:IKM720910 IUH720910:IUI720910 JED720910:JEE720910 JNZ720910:JOA720910 JXV720910:JXW720910 KHR720910:KHS720910 KRN720910:KRO720910 LBJ720910:LBK720910 LLF720910:LLG720910 LVB720910:LVC720910 MEX720910:MEY720910 MOT720910:MOU720910 MYP720910:MYQ720910 NIL720910:NIM720910 NSH720910:NSI720910 OCD720910:OCE720910 OLZ720910:OMA720910 OVV720910:OVW720910 PFR720910:PFS720910 PPN720910:PPO720910 PZJ720910:PZK720910 QJF720910:QJG720910 QTB720910:QTC720910 RCX720910:RCY720910 RMT720910:RMU720910 RWP720910:RWQ720910 SGL720910:SGM720910 SQH720910:SQI720910 TAD720910:TAE720910 TJZ720910:TKA720910 TTV720910:TTW720910 UDR720910:UDS720910 UNN720910:UNO720910 UXJ720910:UXK720910 VHF720910:VHG720910 VRB720910:VRC720910 WAX720910:WAY720910 WKT720910:WKU720910 WUP720910:WUQ720910 ID786446:IE786446 RZ786446:SA786446 ABV786446:ABW786446 ALR786446:ALS786446 AVN786446:AVO786446 BFJ786446:BFK786446 BPF786446:BPG786446 BZB786446:BZC786446 CIX786446:CIY786446 CST786446:CSU786446 DCP786446:DCQ786446 DML786446:DMM786446 DWH786446:DWI786446 EGD786446:EGE786446 EPZ786446:EQA786446 EZV786446:EZW786446 FJR786446:FJS786446 FTN786446:FTO786446 GDJ786446:GDK786446 GNF786446:GNG786446 GXB786446:GXC786446 HGX786446:HGY786446 HQT786446:HQU786446 IAP786446:IAQ786446 IKL786446:IKM786446 IUH786446:IUI786446 JED786446:JEE786446 JNZ786446:JOA786446 JXV786446:JXW786446 KHR786446:KHS786446 KRN786446:KRO786446 LBJ786446:LBK786446 LLF786446:LLG786446 LVB786446:LVC786446 MEX786446:MEY786446 MOT786446:MOU786446 MYP786446:MYQ786446 NIL786446:NIM786446 NSH786446:NSI786446 OCD786446:OCE786446 OLZ786446:OMA786446 OVV786446:OVW786446 PFR786446:PFS786446 PPN786446:PPO786446 PZJ786446:PZK786446 QJF786446:QJG786446 QTB786446:QTC786446 RCX786446:RCY786446 RMT786446:RMU786446 RWP786446:RWQ786446 SGL786446:SGM786446 SQH786446:SQI786446 TAD786446:TAE786446 TJZ786446:TKA786446 TTV786446:TTW786446 UDR786446:UDS786446 UNN786446:UNO786446 UXJ786446:UXK786446 VHF786446:VHG786446 VRB786446:VRC786446 WAX786446:WAY786446 WKT786446:WKU786446 WUP786446:WUQ786446 ID851982:IE851982 RZ851982:SA851982 ABV851982:ABW851982 ALR851982:ALS851982 AVN851982:AVO851982 BFJ851982:BFK851982 BPF851982:BPG851982 BZB851982:BZC851982 CIX851982:CIY851982 CST851982:CSU851982 DCP851982:DCQ851982 DML851982:DMM851982 DWH851982:DWI851982 EGD851982:EGE851982 EPZ851982:EQA851982 EZV851982:EZW851982 FJR851982:FJS851982 FTN851982:FTO851982 GDJ851982:GDK851982 GNF851982:GNG851982 GXB851982:GXC851982 HGX851982:HGY851982 HQT851982:HQU851982 IAP851982:IAQ851982 IKL851982:IKM851982 IUH851982:IUI851982 JED851982:JEE851982 JNZ851982:JOA851982 JXV851982:JXW851982 KHR851982:KHS851982 KRN851982:KRO851982 LBJ851982:LBK851982 LLF851982:LLG851982 LVB851982:LVC851982 MEX851982:MEY851982 MOT851982:MOU851982 MYP851982:MYQ851982 NIL851982:NIM851982 NSH851982:NSI851982 OCD851982:OCE851982 OLZ851982:OMA851982 OVV851982:OVW851982 PFR851982:PFS851982 PPN851982:PPO851982 PZJ851982:PZK851982 QJF851982:QJG851982 QTB851982:QTC851982 RCX851982:RCY851982 RMT851982:RMU851982 RWP851982:RWQ851982 SGL851982:SGM851982 SQH851982:SQI851982 TAD851982:TAE851982 TJZ851982:TKA851982 TTV851982:TTW851982 UDR851982:UDS851982 UNN851982:UNO851982 UXJ851982:UXK851982 VHF851982:VHG851982 VRB851982:VRC851982 WAX851982:WAY851982 WKT851982:WKU851982 WUP851982:WUQ851982 ID917518:IE917518 RZ917518:SA917518 ABV917518:ABW917518 ALR917518:ALS917518 AVN917518:AVO917518 BFJ917518:BFK917518 BPF917518:BPG917518 BZB917518:BZC917518 CIX917518:CIY917518 CST917518:CSU917518 DCP917518:DCQ917518 DML917518:DMM917518 DWH917518:DWI917518 EGD917518:EGE917518 EPZ917518:EQA917518 EZV917518:EZW917518 FJR917518:FJS917518 FTN917518:FTO917518 GDJ917518:GDK917518 GNF917518:GNG917518 GXB917518:GXC917518 HGX917518:HGY917518 HQT917518:HQU917518 IAP917518:IAQ917518 IKL917518:IKM917518 IUH917518:IUI917518 JED917518:JEE917518 JNZ917518:JOA917518 JXV917518:JXW917518 KHR917518:KHS917518 KRN917518:KRO917518 LBJ917518:LBK917518 LLF917518:LLG917518 LVB917518:LVC917518 MEX917518:MEY917518 MOT917518:MOU917518 MYP917518:MYQ917518 NIL917518:NIM917518 NSH917518:NSI917518 OCD917518:OCE917518 OLZ917518:OMA917518 OVV917518:OVW917518 PFR917518:PFS917518 PPN917518:PPO917518 PZJ917518:PZK917518 QJF917518:QJG917518 QTB917518:QTC917518 RCX917518:RCY917518 RMT917518:RMU917518 RWP917518:RWQ917518 SGL917518:SGM917518 SQH917518:SQI917518 TAD917518:TAE917518 TJZ917518:TKA917518 TTV917518:TTW917518 UDR917518:UDS917518 UNN917518:UNO917518 UXJ917518:UXK917518 VHF917518:VHG917518 VRB917518:VRC917518 WAX917518:WAY917518 WKT917518:WKU917518 WUP917518:WUQ917518 ID983054:IE983054 RZ983054:SA983054 ABV983054:ABW983054 ALR983054:ALS983054 AVN983054:AVO983054 BFJ983054:BFK983054 BPF983054:BPG983054 BZB983054:BZC983054 CIX983054:CIY983054 CST983054:CSU983054 DCP983054:DCQ983054 DML983054:DMM983054 DWH983054:DWI983054 EGD983054:EGE983054 EPZ983054:EQA983054 EZV983054:EZW983054 FJR983054:FJS983054 FTN983054:FTO983054 GDJ983054:GDK983054 GNF983054:GNG983054 GXB983054:GXC983054 HGX983054:HGY983054 HQT983054:HQU983054 IAP983054:IAQ983054 IKL983054:IKM983054 IUH983054:IUI983054 JED983054:JEE983054 JNZ983054:JOA983054 JXV983054:JXW983054 KHR983054:KHS983054 KRN983054:KRO983054 LBJ983054:LBK983054 LLF983054:LLG983054 LVB983054:LVC983054 MEX983054:MEY983054 MOT983054:MOU983054 MYP983054:MYQ983054 NIL983054:NIM983054 NSH983054:NSI983054 OCD983054:OCE983054 OLZ983054:OMA983054 OVV983054:OVW983054 PFR983054:PFS983054 PPN983054:PPO983054 PZJ983054:PZK983054 QJF983054:QJG983054 QTB983054:QTC983054 RCX983054:RCY983054 RMT983054:RMU983054 RWP983054:RWQ983054 SGL983054:SGM983054 SQH983054:SQI983054 TAD983054:TAE983054 TJZ983054:TKA983054 TTV983054:TTW983054 UDR983054:UDS983054 UNN983054:UNO983054 UXJ983054:UXK983054 VHF983054:VHG983054 VRB983054:VRC983054 WAX983054:WAY983054 WKT983054:WKU983054 WUP983054:WUQ983054 IJ65550:IK65550 SF65550:SG65550 ACB65550:ACC65550 ALX65550:ALY65550 AVT65550:AVU65550 BFP65550:BFQ65550 BPL65550:BPM65550 BZH65550:BZI65550 CJD65550:CJE65550 CSZ65550:CTA65550 DCV65550:DCW65550 DMR65550:DMS65550 DWN65550:DWO65550 EGJ65550:EGK65550 EQF65550:EQG65550 FAB65550:FAC65550 FJX65550:FJY65550 FTT65550:FTU65550 GDP65550:GDQ65550 GNL65550:GNM65550 GXH65550:GXI65550 HHD65550:HHE65550 HQZ65550:HRA65550 IAV65550:IAW65550 IKR65550:IKS65550 IUN65550:IUO65550 JEJ65550:JEK65550 JOF65550:JOG65550 JYB65550:JYC65550 KHX65550:KHY65550 KRT65550:KRU65550 LBP65550:LBQ65550 LLL65550:LLM65550 LVH65550:LVI65550 MFD65550:MFE65550 MOZ65550:MPA65550 MYV65550:MYW65550 NIR65550:NIS65550 NSN65550:NSO65550 OCJ65550:OCK65550 OMF65550:OMG65550 OWB65550:OWC65550 PFX65550:PFY65550 PPT65550:PPU65550 PZP65550:PZQ65550 QJL65550:QJM65550 QTH65550:QTI65550 RDD65550:RDE65550 RMZ65550:RNA65550 RWV65550:RWW65550 SGR65550:SGS65550 SQN65550:SQO65550 TAJ65550:TAK65550 TKF65550:TKG65550 TUB65550:TUC65550 UDX65550:UDY65550 UNT65550:UNU65550 UXP65550:UXQ65550 VHL65550:VHM65550 VRH65550:VRI65550 WBD65550:WBE65550 WKZ65550:WLA65550 WUV65550:WUW65550 IJ131086:IK131086 SF131086:SG131086 ACB131086:ACC131086 ALX131086:ALY131086 AVT131086:AVU131086 BFP131086:BFQ131086 BPL131086:BPM131086 BZH131086:BZI131086 CJD131086:CJE131086 CSZ131086:CTA131086 DCV131086:DCW131086 DMR131086:DMS131086 DWN131086:DWO131086 EGJ131086:EGK131086 EQF131086:EQG131086 FAB131086:FAC131086 FJX131086:FJY131086 FTT131086:FTU131086 GDP131086:GDQ131086 GNL131086:GNM131086 GXH131086:GXI131086 HHD131086:HHE131086 HQZ131086:HRA131086 IAV131086:IAW131086 IKR131086:IKS131086 IUN131086:IUO131086 JEJ131086:JEK131086 JOF131086:JOG131086 JYB131086:JYC131086 KHX131086:KHY131086 KRT131086:KRU131086 LBP131086:LBQ131086 LLL131086:LLM131086 LVH131086:LVI131086 MFD131086:MFE131086 MOZ131086:MPA131086 MYV131086:MYW131086 NIR131086:NIS131086 NSN131086:NSO131086 OCJ131086:OCK131086 OMF131086:OMG131086 OWB131086:OWC131086 PFX131086:PFY131086 PPT131086:PPU131086 PZP131086:PZQ131086 QJL131086:QJM131086 QTH131086:QTI131086 RDD131086:RDE131086 RMZ131086:RNA131086 RWV131086:RWW131086 SGR131086:SGS131086 SQN131086:SQO131086 TAJ131086:TAK131086 TKF131086:TKG131086 TUB131086:TUC131086 UDX131086:UDY131086 UNT131086:UNU131086 UXP131086:UXQ131086 VHL131086:VHM131086 VRH131086:VRI131086 WBD131086:WBE131086 WKZ131086:WLA131086 WUV131086:WUW131086 IJ196622:IK196622 SF196622:SG196622 ACB196622:ACC196622 ALX196622:ALY196622 AVT196622:AVU196622 BFP196622:BFQ196622 BPL196622:BPM196622 BZH196622:BZI196622 CJD196622:CJE196622 CSZ196622:CTA196622 DCV196622:DCW196622 DMR196622:DMS196622 DWN196622:DWO196622 EGJ196622:EGK196622 EQF196622:EQG196622 FAB196622:FAC196622 FJX196622:FJY196622 FTT196622:FTU196622 GDP196622:GDQ196622 GNL196622:GNM196622 GXH196622:GXI196622 HHD196622:HHE196622 HQZ196622:HRA196622 IAV196622:IAW196622 IKR196622:IKS196622 IUN196622:IUO196622 JEJ196622:JEK196622 JOF196622:JOG196622 JYB196622:JYC196622 KHX196622:KHY196622 KRT196622:KRU196622 LBP196622:LBQ196622 LLL196622:LLM196622 LVH196622:LVI196622 MFD196622:MFE196622 MOZ196622:MPA196622 MYV196622:MYW196622 NIR196622:NIS196622 NSN196622:NSO196622 OCJ196622:OCK196622 OMF196622:OMG196622 OWB196622:OWC196622 PFX196622:PFY196622 PPT196622:PPU196622 PZP196622:PZQ196622 QJL196622:QJM196622 QTH196622:QTI196622 RDD196622:RDE196622 RMZ196622:RNA196622 RWV196622:RWW196622 SGR196622:SGS196622 SQN196622:SQO196622 TAJ196622:TAK196622 TKF196622:TKG196622 TUB196622:TUC196622 UDX196622:UDY196622 UNT196622:UNU196622 UXP196622:UXQ196622 VHL196622:VHM196622 VRH196622:VRI196622 WBD196622:WBE196622 WKZ196622:WLA196622 WUV196622:WUW196622 IJ262158:IK262158 SF262158:SG262158 ACB262158:ACC262158 ALX262158:ALY262158 AVT262158:AVU262158 BFP262158:BFQ262158 BPL262158:BPM262158 BZH262158:BZI262158 CJD262158:CJE262158 CSZ262158:CTA262158 DCV262158:DCW262158 DMR262158:DMS262158 DWN262158:DWO262158 EGJ262158:EGK262158 EQF262158:EQG262158 FAB262158:FAC262158 FJX262158:FJY262158 FTT262158:FTU262158 GDP262158:GDQ262158 GNL262158:GNM262158 GXH262158:GXI262158 HHD262158:HHE262158 HQZ262158:HRA262158 IAV262158:IAW262158 IKR262158:IKS262158 IUN262158:IUO262158 JEJ262158:JEK262158 JOF262158:JOG262158 JYB262158:JYC262158 KHX262158:KHY262158 KRT262158:KRU262158 LBP262158:LBQ262158 LLL262158:LLM262158 LVH262158:LVI262158 MFD262158:MFE262158 MOZ262158:MPA262158 MYV262158:MYW262158 NIR262158:NIS262158 NSN262158:NSO262158 OCJ262158:OCK262158 OMF262158:OMG262158 OWB262158:OWC262158 PFX262158:PFY262158 PPT262158:PPU262158 PZP262158:PZQ262158 QJL262158:QJM262158 QTH262158:QTI262158 RDD262158:RDE262158 RMZ262158:RNA262158 RWV262158:RWW262158 SGR262158:SGS262158 SQN262158:SQO262158 TAJ262158:TAK262158 TKF262158:TKG262158 TUB262158:TUC262158 UDX262158:UDY262158 UNT262158:UNU262158 UXP262158:UXQ262158 VHL262158:VHM262158 VRH262158:VRI262158 WBD262158:WBE262158 WKZ262158:WLA262158 WUV262158:WUW262158 IJ327694:IK327694 SF327694:SG327694 ACB327694:ACC327694 ALX327694:ALY327694 AVT327694:AVU327694 BFP327694:BFQ327694 BPL327694:BPM327694 BZH327694:BZI327694 CJD327694:CJE327694 CSZ327694:CTA327694 DCV327694:DCW327694 DMR327694:DMS327694 DWN327694:DWO327694 EGJ327694:EGK327694 EQF327694:EQG327694 FAB327694:FAC327694 FJX327694:FJY327694 FTT327694:FTU327694 GDP327694:GDQ327694 GNL327694:GNM327694 GXH327694:GXI327694 HHD327694:HHE327694 HQZ327694:HRA327694 IAV327694:IAW327694 IKR327694:IKS327694 IUN327694:IUO327694 JEJ327694:JEK327694 JOF327694:JOG327694 JYB327694:JYC327694 KHX327694:KHY327694 KRT327694:KRU327694 LBP327694:LBQ327694 LLL327694:LLM327694 LVH327694:LVI327694 MFD327694:MFE327694 MOZ327694:MPA327694 MYV327694:MYW327694 NIR327694:NIS327694 NSN327694:NSO327694 OCJ327694:OCK327694 OMF327694:OMG327694 OWB327694:OWC327694 PFX327694:PFY327694 PPT327694:PPU327694 PZP327694:PZQ327694 QJL327694:QJM327694 QTH327694:QTI327694 RDD327694:RDE327694 RMZ327694:RNA327694 RWV327694:RWW327694 SGR327694:SGS327694 SQN327694:SQO327694 TAJ327694:TAK327694 TKF327694:TKG327694 TUB327694:TUC327694 UDX327694:UDY327694 UNT327694:UNU327694 UXP327694:UXQ327694 VHL327694:VHM327694 VRH327694:VRI327694 WBD327694:WBE327694 WKZ327694:WLA327694 WUV327694:WUW327694 IJ393230:IK393230 SF393230:SG393230 ACB393230:ACC393230 ALX393230:ALY393230 AVT393230:AVU393230 BFP393230:BFQ393230 BPL393230:BPM393230 BZH393230:BZI393230 CJD393230:CJE393230 CSZ393230:CTA393230 DCV393230:DCW393230 DMR393230:DMS393230 DWN393230:DWO393230 EGJ393230:EGK393230 EQF393230:EQG393230 FAB393230:FAC393230 FJX393230:FJY393230 FTT393230:FTU393230 GDP393230:GDQ393230 GNL393230:GNM393230 GXH393230:GXI393230 HHD393230:HHE393230 HQZ393230:HRA393230 IAV393230:IAW393230 IKR393230:IKS393230 IUN393230:IUO393230 JEJ393230:JEK393230 JOF393230:JOG393230 JYB393230:JYC393230 KHX393230:KHY393230 KRT393230:KRU393230 LBP393230:LBQ393230 LLL393230:LLM393230 LVH393230:LVI393230 MFD393230:MFE393230 MOZ393230:MPA393230 MYV393230:MYW393230 NIR393230:NIS393230 NSN393230:NSO393230 OCJ393230:OCK393230 OMF393230:OMG393230 OWB393230:OWC393230 PFX393230:PFY393230 PPT393230:PPU393230 PZP393230:PZQ393230 QJL393230:QJM393230 QTH393230:QTI393230 RDD393230:RDE393230 RMZ393230:RNA393230 RWV393230:RWW393230 SGR393230:SGS393230 SQN393230:SQO393230 TAJ393230:TAK393230 TKF393230:TKG393230 TUB393230:TUC393230 UDX393230:UDY393230 UNT393230:UNU393230 UXP393230:UXQ393230 VHL393230:VHM393230 VRH393230:VRI393230 WBD393230:WBE393230 WKZ393230:WLA393230 WUV393230:WUW393230 IJ458766:IK458766 SF458766:SG458766 ACB458766:ACC458766 ALX458766:ALY458766 AVT458766:AVU458766 BFP458766:BFQ458766 BPL458766:BPM458766 BZH458766:BZI458766 CJD458766:CJE458766 CSZ458766:CTA458766 DCV458766:DCW458766 DMR458766:DMS458766 DWN458766:DWO458766 EGJ458766:EGK458766 EQF458766:EQG458766 FAB458766:FAC458766 FJX458766:FJY458766 FTT458766:FTU458766 GDP458766:GDQ458766 GNL458766:GNM458766 GXH458766:GXI458766 HHD458766:HHE458766 HQZ458766:HRA458766 IAV458766:IAW458766 IKR458766:IKS458766 IUN458766:IUO458766 JEJ458766:JEK458766 JOF458766:JOG458766 JYB458766:JYC458766 KHX458766:KHY458766 KRT458766:KRU458766 LBP458766:LBQ458766 LLL458766:LLM458766 LVH458766:LVI458766 MFD458766:MFE458766 MOZ458766:MPA458766 MYV458766:MYW458766 NIR458766:NIS458766 NSN458766:NSO458766 OCJ458766:OCK458766 OMF458766:OMG458766 OWB458766:OWC458766 PFX458766:PFY458766 PPT458766:PPU458766 PZP458766:PZQ458766 QJL458766:QJM458766 QTH458766:QTI458766 RDD458766:RDE458766 RMZ458766:RNA458766 RWV458766:RWW458766 SGR458766:SGS458766 SQN458766:SQO458766 TAJ458766:TAK458766 TKF458766:TKG458766 TUB458766:TUC458766 UDX458766:UDY458766 UNT458766:UNU458766 UXP458766:UXQ458766 VHL458766:VHM458766 VRH458766:VRI458766 WBD458766:WBE458766 WKZ458766:WLA458766 WUV458766:WUW458766 IJ524302:IK524302 SF524302:SG524302 ACB524302:ACC524302 ALX524302:ALY524302 AVT524302:AVU524302 BFP524302:BFQ524302 BPL524302:BPM524302 BZH524302:BZI524302 CJD524302:CJE524302 CSZ524302:CTA524302 DCV524302:DCW524302 DMR524302:DMS524302 DWN524302:DWO524302 EGJ524302:EGK524302 EQF524302:EQG524302 FAB524302:FAC524302 FJX524302:FJY524302 FTT524302:FTU524302 GDP524302:GDQ524302 GNL524302:GNM524302 GXH524302:GXI524302 HHD524302:HHE524302 HQZ524302:HRA524302 IAV524302:IAW524302 IKR524302:IKS524302 IUN524302:IUO524302 JEJ524302:JEK524302 JOF524302:JOG524302 JYB524302:JYC524302 KHX524302:KHY524302 KRT524302:KRU524302 LBP524302:LBQ524302 LLL524302:LLM524302 LVH524302:LVI524302 MFD524302:MFE524302 MOZ524302:MPA524302 MYV524302:MYW524302 NIR524302:NIS524302 NSN524302:NSO524302 OCJ524302:OCK524302 OMF524302:OMG524302 OWB524302:OWC524302 PFX524302:PFY524302 PPT524302:PPU524302 PZP524302:PZQ524302 QJL524302:QJM524302 QTH524302:QTI524302 RDD524302:RDE524302 RMZ524302:RNA524302 RWV524302:RWW524302 SGR524302:SGS524302 SQN524302:SQO524302 TAJ524302:TAK524302 TKF524302:TKG524302 TUB524302:TUC524302 UDX524302:UDY524302 UNT524302:UNU524302 UXP524302:UXQ524302 VHL524302:VHM524302 VRH524302:VRI524302 WBD524302:WBE524302 WKZ524302:WLA524302 WUV524302:WUW524302 IJ589838:IK589838 SF589838:SG589838 ACB589838:ACC589838 ALX589838:ALY589838 AVT589838:AVU589838 BFP589838:BFQ589838 BPL589838:BPM589838 BZH589838:BZI589838 CJD589838:CJE589838 CSZ589838:CTA589838 DCV589838:DCW589838 DMR589838:DMS589838 DWN589838:DWO589838 EGJ589838:EGK589838 EQF589838:EQG589838 FAB589838:FAC589838 FJX589838:FJY589838 FTT589838:FTU589838 GDP589838:GDQ589838 GNL589838:GNM589838 GXH589838:GXI589838 HHD589838:HHE589838 HQZ589838:HRA589838 IAV589838:IAW589838 IKR589838:IKS589838 IUN589838:IUO589838 JEJ589838:JEK589838 JOF589838:JOG589838 JYB589838:JYC589838 KHX589838:KHY589838 KRT589838:KRU589838 LBP589838:LBQ589838 LLL589838:LLM589838 LVH589838:LVI589838 MFD589838:MFE589838 MOZ589838:MPA589838 MYV589838:MYW589838 NIR589838:NIS589838 NSN589838:NSO589838 OCJ589838:OCK589838 OMF589838:OMG589838 OWB589838:OWC589838 PFX589838:PFY589838 PPT589838:PPU589838 PZP589838:PZQ589838 QJL589838:QJM589838 QTH589838:QTI589838 RDD589838:RDE589838 RMZ589838:RNA589838 RWV589838:RWW589838 SGR589838:SGS589838 SQN589838:SQO589838 TAJ589838:TAK589838 TKF589838:TKG589838 TUB589838:TUC589838 UDX589838:UDY589838 UNT589838:UNU589838 UXP589838:UXQ589838 VHL589838:VHM589838 VRH589838:VRI589838 WBD589838:WBE589838 WKZ589838:WLA589838 WUV589838:WUW589838 IJ655374:IK655374 SF655374:SG655374 ACB655374:ACC655374 ALX655374:ALY655374 AVT655374:AVU655374 BFP655374:BFQ655374 BPL655374:BPM655374 BZH655374:BZI655374 CJD655374:CJE655374 CSZ655374:CTA655374 DCV655374:DCW655374 DMR655374:DMS655374 DWN655374:DWO655374 EGJ655374:EGK655374 EQF655374:EQG655374 FAB655374:FAC655374 FJX655374:FJY655374 FTT655374:FTU655374 GDP655374:GDQ655374 GNL655374:GNM655374 GXH655374:GXI655374 HHD655374:HHE655374 HQZ655374:HRA655374 IAV655374:IAW655374 IKR655374:IKS655374 IUN655374:IUO655374 JEJ655374:JEK655374 JOF655374:JOG655374 JYB655374:JYC655374 KHX655374:KHY655374 KRT655374:KRU655374 LBP655374:LBQ655374 LLL655374:LLM655374 LVH655374:LVI655374 MFD655374:MFE655374 MOZ655374:MPA655374 MYV655374:MYW655374 NIR655374:NIS655374 NSN655374:NSO655374 OCJ655374:OCK655374 OMF655374:OMG655374 OWB655374:OWC655374 PFX655374:PFY655374 PPT655374:PPU655374 PZP655374:PZQ655374 QJL655374:QJM655374 QTH655374:QTI655374 RDD655374:RDE655374 RMZ655374:RNA655374 RWV655374:RWW655374 SGR655374:SGS655374 SQN655374:SQO655374 TAJ655374:TAK655374 TKF655374:TKG655374 TUB655374:TUC655374 UDX655374:UDY655374 UNT655374:UNU655374 UXP655374:UXQ655374 VHL655374:VHM655374 VRH655374:VRI655374 WBD655374:WBE655374 WKZ655374:WLA655374 WUV655374:WUW655374 IJ720910:IK720910 SF720910:SG720910 ACB720910:ACC720910 ALX720910:ALY720910 AVT720910:AVU720910 BFP720910:BFQ720910 BPL720910:BPM720910 BZH720910:BZI720910 CJD720910:CJE720910 CSZ720910:CTA720910 DCV720910:DCW720910 DMR720910:DMS720910 DWN720910:DWO720910 EGJ720910:EGK720910 EQF720910:EQG720910 FAB720910:FAC720910 FJX720910:FJY720910 FTT720910:FTU720910 GDP720910:GDQ720910 GNL720910:GNM720910 GXH720910:GXI720910 HHD720910:HHE720910 HQZ720910:HRA720910 IAV720910:IAW720910 IKR720910:IKS720910 IUN720910:IUO720910 JEJ720910:JEK720910 JOF720910:JOG720910 JYB720910:JYC720910 KHX720910:KHY720910 KRT720910:KRU720910 LBP720910:LBQ720910 LLL720910:LLM720910 LVH720910:LVI720910 MFD720910:MFE720910 MOZ720910:MPA720910 MYV720910:MYW720910 NIR720910:NIS720910 NSN720910:NSO720910 OCJ720910:OCK720910 OMF720910:OMG720910 OWB720910:OWC720910 PFX720910:PFY720910 PPT720910:PPU720910 PZP720910:PZQ720910 QJL720910:QJM720910 QTH720910:QTI720910 RDD720910:RDE720910 RMZ720910:RNA720910 RWV720910:RWW720910 SGR720910:SGS720910 SQN720910:SQO720910 TAJ720910:TAK720910 TKF720910:TKG720910 TUB720910:TUC720910 UDX720910:UDY720910 UNT720910:UNU720910 UXP720910:UXQ720910 VHL720910:VHM720910 VRH720910:VRI720910 WBD720910:WBE720910 WKZ720910:WLA720910 WUV720910:WUW720910 IJ786446:IK786446 SF786446:SG786446 ACB786446:ACC786446 ALX786446:ALY786446 AVT786446:AVU786446 BFP786446:BFQ786446 BPL786446:BPM786446 BZH786446:BZI786446 CJD786446:CJE786446 CSZ786446:CTA786446 DCV786446:DCW786446 DMR786446:DMS786446 DWN786446:DWO786446 EGJ786446:EGK786446 EQF786446:EQG786446 FAB786446:FAC786446 FJX786446:FJY786446 FTT786446:FTU786446 GDP786446:GDQ786446 GNL786446:GNM786446 GXH786446:GXI786446 HHD786446:HHE786446 HQZ786446:HRA786446 IAV786446:IAW786446 IKR786446:IKS786446 IUN786446:IUO786446 JEJ786446:JEK786446 JOF786446:JOG786446 JYB786446:JYC786446 KHX786446:KHY786446 KRT786446:KRU786446 LBP786446:LBQ786446 LLL786446:LLM786446 LVH786446:LVI786446 MFD786446:MFE786446 MOZ786446:MPA786446 MYV786446:MYW786446 NIR786446:NIS786446 NSN786446:NSO786446 OCJ786446:OCK786446 OMF786446:OMG786446 OWB786446:OWC786446 PFX786446:PFY786446 PPT786446:PPU786446 PZP786446:PZQ786446 QJL786446:QJM786446 QTH786446:QTI786446 RDD786446:RDE786446 RMZ786446:RNA786446 RWV786446:RWW786446 SGR786446:SGS786446 SQN786446:SQO786446 TAJ786446:TAK786446 TKF786446:TKG786446 TUB786446:TUC786446 UDX786446:UDY786446 UNT786446:UNU786446 UXP786446:UXQ786446 VHL786446:VHM786446 VRH786446:VRI786446 WBD786446:WBE786446 WKZ786446:WLA786446 WUV786446:WUW786446 IJ851982:IK851982 SF851982:SG851982 ACB851982:ACC851982 ALX851982:ALY851982 AVT851982:AVU851982 BFP851982:BFQ851982 BPL851982:BPM851982 BZH851982:BZI851982 CJD851982:CJE851982 CSZ851982:CTA851982 DCV851982:DCW851982 DMR851982:DMS851982 DWN851982:DWO851982 EGJ851982:EGK851982 EQF851982:EQG851982 FAB851982:FAC851982 FJX851982:FJY851982 FTT851982:FTU851982 GDP851982:GDQ851982 GNL851982:GNM851982 GXH851982:GXI851982 HHD851982:HHE851982 HQZ851982:HRA851982 IAV851982:IAW851982 IKR851982:IKS851982 IUN851982:IUO851982 JEJ851982:JEK851982 JOF851982:JOG851982 JYB851982:JYC851982 KHX851982:KHY851982 KRT851982:KRU851982 LBP851982:LBQ851982 LLL851982:LLM851982 LVH851982:LVI851982 MFD851982:MFE851982 MOZ851982:MPA851982 MYV851982:MYW851982 NIR851982:NIS851982 NSN851982:NSO851982 OCJ851982:OCK851982 OMF851982:OMG851982 OWB851982:OWC851982 PFX851982:PFY851982 PPT851982:PPU851982 PZP851982:PZQ851982 QJL851982:QJM851982 QTH851982:QTI851982 RDD851982:RDE851982 RMZ851982:RNA851982 RWV851982:RWW851982 SGR851982:SGS851982 SQN851982:SQO851982 TAJ851982:TAK851982 TKF851982:TKG851982 TUB851982:TUC851982 UDX851982:UDY851982 UNT851982:UNU851982 UXP851982:UXQ851982 VHL851982:VHM851982 VRH851982:VRI851982 WBD851982:WBE851982 WKZ851982:WLA851982 WUV851982:WUW851982 IJ917518:IK917518 SF917518:SG917518 ACB917518:ACC917518 ALX917518:ALY917518 AVT917518:AVU917518 BFP917518:BFQ917518 BPL917518:BPM917518 BZH917518:BZI917518 CJD917518:CJE917518 CSZ917518:CTA917518 DCV917518:DCW917518 DMR917518:DMS917518 DWN917518:DWO917518 EGJ917518:EGK917518 EQF917518:EQG917518 FAB917518:FAC917518 FJX917518:FJY917518 FTT917518:FTU917518 GDP917518:GDQ917518 GNL917518:GNM917518 GXH917518:GXI917518 HHD917518:HHE917518 HQZ917518:HRA917518 IAV917518:IAW917518 IKR917518:IKS917518 IUN917518:IUO917518 JEJ917518:JEK917518 JOF917518:JOG917518 JYB917518:JYC917518 KHX917518:KHY917518 KRT917518:KRU917518 LBP917518:LBQ917518 LLL917518:LLM917518 LVH917518:LVI917518 MFD917518:MFE917518 MOZ917518:MPA917518 MYV917518:MYW917518 NIR917518:NIS917518 NSN917518:NSO917518 OCJ917518:OCK917518 OMF917518:OMG917518 OWB917518:OWC917518 PFX917518:PFY917518 PPT917518:PPU917518 PZP917518:PZQ917518 QJL917518:QJM917518 QTH917518:QTI917518 RDD917518:RDE917518 RMZ917518:RNA917518 RWV917518:RWW917518 SGR917518:SGS917518 SQN917518:SQO917518 TAJ917518:TAK917518 TKF917518:TKG917518 TUB917518:TUC917518 UDX917518:UDY917518 UNT917518:UNU917518 UXP917518:UXQ917518 VHL917518:VHM917518 VRH917518:VRI917518 WBD917518:WBE917518 WKZ917518:WLA917518 WUV917518:WUW917518 IJ983054:IK983054 SF983054:SG983054 ACB983054:ACC983054 ALX983054:ALY983054 AVT983054:AVU983054 BFP983054:BFQ983054 BPL983054:BPM983054 BZH983054:BZI983054 CJD983054:CJE983054 CSZ983054:CTA983054 DCV983054:DCW983054 DMR983054:DMS983054 DWN983054:DWO983054 EGJ983054:EGK983054 EQF983054:EQG983054 FAB983054:FAC983054 FJX983054:FJY983054 FTT983054:FTU983054 GDP983054:GDQ983054 GNL983054:GNM983054 GXH983054:GXI983054 HHD983054:HHE983054 HQZ983054:HRA983054 IAV983054:IAW983054 IKR983054:IKS983054 IUN983054:IUO983054 JEJ983054:JEK983054 JOF983054:JOG983054 JYB983054:JYC983054 KHX983054:KHY983054 KRT983054:KRU983054 LBP983054:LBQ983054 LLL983054:LLM983054 LVH983054:LVI983054 MFD983054:MFE983054 MOZ983054:MPA983054 MYV983054:MYW983054 NIR983054:NIS983054 NSN983054:NSO983054 OCJ983054:OCK983054 OMF983054:OMG983054 OWB983054:OWC983054 PFX983054:PFY983054 PPT983054:PPU983054 PZP983054:PZQ983054 QJL983054:QJM983054 QTH983054:QTI983054 RDD983054:RDE983054 RMZ983054:RNA983054 RWV983054:RWW983054 SGR983054:SGS983054 SQN983054:SQO983054 TAJ983054:TAK983054 TKF983054:TKG983054 TUB983054:TUC983054 UDX983054:UDY983054 UNT983054:UNU983054 UXP983054:UXQ983054 VHL983054:VHM983054 VRH983054:VRI983054 WBD983054:WBE983054 WKZ983054:WLA983054 WUV983054:WUW983054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IP65550:IQ65550 SL65550:SM65550 ACH65550:ACI65550 AMD65550:AME65550 AVZ65550:AWA65550 BFV65550:BFW65550 BPR65550:BPS65550 BZN65550:BZO65550 CJJ65550:CJK65550 CTF65550:CTG65550 DDB65550:DDC65550 DMX65550:DMY65550 DWT65550:DWU65550 EGP65550:EGQ65550 EQL65550:EQM65550 FAH65550:FAI65550 FKD65550:FKE65550 FTZ65550:FUA65550 GDV65550:GDW65550 GNR65550:GNS65550 GXN65550:GXO65550 HHJ65550:HHK65550 HRF65550:HRG65550 IBB65550:IBC65550 IKX65550:IKY65550 IUT65550:IUU65550 JEP65550:JEQ65550 JOL65550:JOM65550 JYH65550:JYI65550 KID65550:KIE65550 KRZ65550:KSA65550 LBV65550:LBW65550 LLR65550:LLS65550 LVN65550:LVO65550 MFJ65550:MFK65550 MPF65550:MPG65550 MZB65550:MZC65550 NIX65550:NIY65550 NST65550:NSU65550 OCP65550:OCQ65550 OML65550:OMM65550 OWH65550:OWI65550 PGD65550:PGE65550 PPZ65550:PQA65550 PZV65550:PZW65550 QJR65550:QJS65550 QTN65550:QTO65550 RDJ65550:RDK65550 RNF65550:RNG65550 RXB65550:RXC65550 SGX65550:SGY65550 SQT65550:SQU65550 TAP65550:TAQ65550 TKL65550:TKM65550 TUH65550:TUI65550 UED65550:UEE65550 UNZ65550:UOA65550 UXV65550:UXW65550 VHR65550:VHS65550 VRN65550:VRO65550 WBJ65550:WBK65550 WLF65550:WLG65550 WVB65550:WVC65550 IP131086:IQ131086 SL131086:SM131086 ACH131086:ACI131086 AMD131086:AME131086 AVZ131086:AWA131086 BFV131086:BFW131086 BPR131086:BPS131086 BZN131086:BZO131086 CJJ131086:CJK131086 CTF131086:CTG131086 DDB131086:DDC131086 DMX131086:DMY131086 DWT131086:DWU131086 EGP131086:EGQ131086 EQL131086:EQM131086 FAH131086:FAI131086 FKD131086:FKE131086 FTZ131086:FUA131086 GDV131086:GDW131086 GNR131086:GNS131086 GXN131086:GXO131086 HHJ131086:HHK131086 HRF131086:HRG131086 IBB131086:IBC131086 IKX131086:IKY131086 IUT131086:IUU131086 JEP131086:JEQ131086 JOL131086:JOM131086 JYH131086:JYI131086 KID131086:KIE131086 KRZ131086:KSA131086 LBV131086:LBW131086 LLR131086:LLS131086 LVN131086:LVO131086 MFJ131086:MFK131086 MPF131086:MPG131086 MZB131086:MZC131086 NIX131086:NIY131086 NST131086:NSU131086 OCP131086:OCQ131086 OML131086:OMM131086 OWH131086:OWI131086 PGD131086:PGE131086 PPZ131086:PQA131086 PZV131086:PZW131086 QJR131086:QJS131086 QTN131086:QTO131086 RDJ131086:RDK131086 RNF131086:RNG131086 RXB131086:RXC131086 SGX131086:SGY131086 SQT131086:SQU131086 TAP131086:TAQ131086 TKL131086:TKM131086 TUH131086:TUI131086 UED131086:UEE131086 UNZ131086:UOA131086 UXV131086:UXW131086 VHR131086:VHS131086 VRN131086:VRO131086 WBJ131086:WBK131086 WLF131086:WLG131086 WVB131086:WVC131086 IP196622:IQ196622 SL196622:SM196622 ACH196622:ACI196622 AMD196622:AME196622 AVZ196622:AWA196622 BFV196622:BFW196622 BPR196622:BPS196622 BZN196622:BZO196622 CJJ196622:CJK196622 CTF196622:CTG196622 DDB196622:DDC196622 DMX196622:DMY196622 DWT196622:DWU196622 EGP196622:EGQ196622 EQL196622:EQM196622 FAH196622:FAI196622 FKD196622:FKE196622 FTZ196622:FUA196622 GDV196622:GDW196622 GNR196622:GNS196622 GXN196622:GXO196622 HHJ196622:HHK196622 HRF196622:HRG196622 IBB196622:IBC196622 IKX196622:IKY196622 IUT196622:IUU196622 JEP196622:JEQ196622 JOL196622:JOM196622 JYH196622:JYI196622 KID196622:KIE196622 KRZ196622:KSA196622 LBV196622:LBW196622 LLR196622:LLS196622 LVN196622:LVO196622 MFJ196622:MFK196622 MPF196622:MPG196622 MZB196622:MZC196622 NIX196622:NIY196622 NST196622:NSU196622 OCP196622:OCQ196622 OML196622:OMM196622 OWH196622:OWI196622 PGD196622:PGE196622 PPZ196622:PQA196622 PZV196622:PZW196622 QJR196622:QJS196622 QTN196622:QTO196622 RDJ196622:RDK196622 RNF196622:RNG196622 RXB196622:RXC196622 SGX196622:SGY196622 SQT196622:SQU196622 TAP196622:TAQ196622 TKL196622:TKM196622 TUH196622:TUI196622 UED196622:UEE196622 UNZ196622:UOA196622 UXV196622:UXW196622 VHR196622:VHS196622 VRN196622:VRO196622 WBJ196622:WBK196622 WLF196622:WLG196622 WVB196622:WVC196622 IP262158:IQ262158 SL262158:SM262158 ACH262158:ACI262158 AMD262158:AME262158 AVZ262158:AWA262158 BFV262158:BFW262158 BPR262158:BPS262158 BZN262158:BZO262158 CJJ262158:CJK262158 CTF262158:CTG262158 DDB262158:DDC262158 DMX262158:DMY262158 DWT262158:DWU262158 EGP262158:EGQ262158 EQL262158:EQM262158 FAH262158:FAI262158 FKD262158:FKE262158 FTZ262158:FUA262158 GDV262158:GDW262158 GNR262158:GNS262158 GXN262158:GXO262158 HHJ262158:HHK262158 HRF262158:HRG262158 IBB262158:IBC262158 IKX262158:IKY262158 IUT262158:IUU262158 JEP262158:JEQ262158 JOL262158:JOM262158 JYH262158:JYI262158 KID262158:KIE262158 KRZ262158:KSA262158 LBV262158:LBW262158 LLR262158:LLS262158 LVN262158:LVO262158 MFJ262158:MFK262158 MPF262158:MPG262158 MZB262158:MZC262158 NIX262158:NIY262158 NST262158:NSU262158 OCP262158:OCQ262158 OML262158:OMM262158 OWH262158:OWI262158 PGD262158:PGE262158 PPZ262158:PQA262158 PZV262158:PZW262158 QJR262158:QJS262158 QTN262158:QTO262158 RDJ262158:RDK262158 RNF262158:RNG262158 RXB262158:RXC262158 SGX262158:SGY262158 SQT262158:SQU262158 TAP262158:TAQ262158 TKL262158:TKM262158 TUH262158:TUI262158 UED262158:UEE262158 UNZ262158:UOA262158 UXV262158:UXW262158 VHR262158:VHS262158 VRN262158:VRO262158 WBJ262158:WBK262158 WLF262158:WLG262158 WVB262158:WVC262158 IP327694:IQ327694 SL327694:SM327694 ACH327694:ACI327694 AMD327694:AME327694 AVZ327694:AWA327694 BFV327694:BFW327694 BPR327694:BPS327694 BZN327694:BZO327694 CJJ327694:CJK327694 CTF327694:CTG327694 DDB327694:DDC327694 DMX327694:DMY327694 DWT327694:DWU327694 EGP327694:EGQ327694 EQL327694:EQM327694 FAH327694:FAI327694 FKD327694:FKE327694 FTZ327694:FUA327694 GDV327694:GDW327694 GNR327694:GNS327694 GXN327694:GXO327694 HHJ327694:HHK327694 HRF327694:HRG327694 IBB327694:IBC327694 IKX327694:IKY327694 IUT327694:IUU327694 JEP327694:JEQ327694 JOL327694:JOM327694 JYH327694:JYI327694 KID327694:KIE327694 KRZ327694:KSA327694 LBV327694:LBW327694 LLR327694:LLS327694 LVN327694:LVO327694 MFJ327694:MFK327694 MPF327694:MPG327694 MZB327694:MZC327694 NIX327694:NIY327694 NST327694:NSU327694 OCP327694:OCQ327694 OML327694:OMM327694 OWH327694:OWI327694 PGD327694:PGE327694 PPZ327694:PQA327694 PZV327694:PZW327694 QJR327694:QJS327694 QTN327694:QTO327694 RDJ327694:RDK327694 RNF327694:RNG327694 RXB327694:RXC327694 SGX327694:SGY327694 SQT327694:SQU327694 TAP327694:TAQ327694 TKL327694:TKM327694 TUH327694:TUI327694 UED327694:UEE327694 UNZ327694:UOA327694 UXV327694:UXW327694 VHR327694:VHS327694 VRN327694:VRO327694 WBJ327694:WBK327694 WLF327694:WLG327694 WVB327694:WVC327694 IP393230:IQ393230 SL393230:SM393230 ACH393230:ACI393230 AMD393230:AME393230 AVZ393230:AWA393230 BFV393230:BFW393230 BPR393230:BPS393230 BZN393230:BZO393230 CJJ393230:CJK393230 CTF393230:CTG393230 DDB393230:DDC393230 DMX393230:DMY393230 DWT393230:DWU393230 EGP393230:EGQ393230 EQL393230:EQM393230 FAH393230:FAI393230 FKD393230:FKE393230 FTZ393230:FUA393230 GDV393230:GDW393230 GNR393230:GNS393230 GXN393230:GXO393230 HHJ393230:HHK393230 HRF393230:HRG393230 IBB393230:IBC393230 IKX393230:IKY393230 IUT393230:IUU393230 JEP393230:JEQ393230 JOL393230:JOM393230 JYH393230:JYI393230 KID393230:KIE393230 KRZ393230:KSA393230 LBV393230:LBW393230 LLR393230:LLS393230 LVN393230:LVO393230 MFJ393230:MFK393230 MPF393230:MPG393230 MZB393230:MZC393230 NIX393230:NIY393230 NST393230:NSU393230 OCP393230:OCQ393230 OML393230:OMM393230 OWH393230:OWI393230 PGD393230:PGE393230 PPZ393230:PQA393230 PZV393230:PZW393230 QJR393230:QJS393230 QTN393230:QTO393230 RDJ393230:RDK393230 RNF393230:RNG393230 RXB393230:RXC393230 SGX393230:SGY393230 SQT393230:SQU393230 TAP393230:TAQ393230 TKL393230:TKM393230 TUH393230:TUI393230 UED393230:UEE393230 UNZ393230:UOA393230 UXV393230:UXW393230 VHR393230:VHS393230 VRN393230:VRO393230 WBJ393230:WBK393230 WLF393230:WLG393230 WVB393230:WVC393230 IP458766:IQ458766 SL458766:SM458766 ACH458766:ACI458766 AMD458766:AME458766 AVZ458766:AWA458766 BFV458766:BFW458766 BPR458766:BPS458766 BZN458766:BZO458766 CJJ458766:CJK458766 CTF458766:CTG458766 DDB458766:DDC458766 DMX458766:DMY458766 DWT458766:DWU458766 EGP458766:EGQ458766 EQL458766:EQM458766 FAH458766:FAI458766 FKD458766:FKE458766 FTZ458766:FUA458766 GDV458766:GDW458766 GNR458766:GNS458766 GXN458766:GXO458766 HHJ458766:HHK458766 HRF458766:HRG458766 IBB458766:IBC458766 IKX458766:IKY458766 IUT458766:IUU458766 JEP458766:JEQ458766 JOL458766:JOM458766 JYH458766:JYI458766 KID458766:KIE458766 KRZ458766:KSA458766 LBV458766:LBW458766 LLR458766:LLS458766 LVN458766:LVO458766 MFJ458766:MFK458766 MPF458766:MPG458766 MZB458766:MZC458766 NIX458766:NIY458766 NST458766:NSU458766 OCP458766:OCQ458766 OML458766:OMM458766 OWH458766:OWI458766 PGD458766:PGE458766 PPZ458766:PQA458766 PZV458766:PZW458766 QJR458766:QJS458766 QTN458766:QTO458766 RDJ458766:RDK458766 RNF458766:RNG458766 RXB458766:RXC458766 SGX458766:SGY458766 SQT458766:SQU458766 TAP458766:TAQ458766 TKL458766:TKM458766 TUH458766:TUI458766 UED458766:UEE458766 UNZ458766:UOA458766 UXV458766:UXW458766 VHR458766:VHS458766 VRN458766:VRO458766 WBJ458766:WBK458766 WLF458766:WLG458766 WVB458766:WVC458766 IP524302:IQ524302 SL524302:SM524302 ACH524302:ACI524302 AMD524302:AME524302 AVZ524302:AWA524302 BFV524302:BFW524302 BPR524302:BPS524302 BZN524302:BZO524302 CJJ524302:CJK524302 CTF524302:CTG524302 DDB524302:DDC524302 DMX524302:DMY524302 DWT524302:DWU524302 EGP524302:EGQ524302 EQL524302:EQM524302 FAH524302:FAI524302 FKD524302:FKE524302 FTZ524302:FUA524302 GDV524302:GDW524302 GNR524302:GNS524302 GXN524302:GXO524302 HHJ524302:HHK524302 HRF524302:HRG524302 IBB524302:IBC524302 IKX524302:IKY524302 IUT524302:IUU524302 JEP524302:JEQ524302 JOL524302:JOM524302 JYH524302:JYI524302 KID524302:KIE524302 KRZ524302:KSA524302 LBV524302:LBW524302 LLR524302:LLS524302 LVN524302:LVO524302 MFJ524302:MFK524302 MPF524302:MPG524302 MZB524302:MZC524302 NIX524302:NIY524302 NST524302:NSU524302 OCP524302:OCQ524302 OML524302:OMM524302 OWH524302:OWI524302 PGD524302:PGE524302 PPZ524302:PQA524302 PZV524302:PZW524302 QJR524302:QJS524302 QTN524302:QTO524302 RDJ524302:RDK524302 RNF524302:RNG524302 RXB524302:RXC524302 SGX524302:SGY524302 SQT524302:SQU524302 TAP524302:TAQ524302 TKL524302:TKM524302 TUH524302:TUI524302 UED524302:UEE524302 UNZ524302:UOA524302 UXV524302:UXW524302 VHR524302:VHS524302 VRN524302:VRO524302 WBJ524302:WBK524302 WLF524302:WLG524302 WVB524302:WVC524302 IP589838:IQ589838 SL589838:SM589838 ACH589838:ACI589838 AMD589838:AME589838 AVZ589838:AWA589838 BFV589838:BFW589838 BPR589838:BPS589838 BZN589838:BZO589838 CJJ589838:CJK589838 CTF589838:CTG589838 DDB589838:DDC589838 DMX589838:DMY589838 DWT589838:DWU589838 EGP589838:EGQ589838 EQL589838:EQM589838 FAH589838:FAI589838 FKD589838:FKE589838 FTZ589838:FUA589838 GDV589838:GDW589838 GNR589838:GNS589838 GXN589838:GXO589838 HHJ589838:HHK589838 HRF589838:HRG589838 IBB589838:IBC589838 IKX589838:IKY589838 IUT589838:IUU589838 JEP589838:JEQ589838 JOL589838:JOM589838 JYH589838:JYI589838 KID589838:KIE589838 KRZ589838:KSA589838 LBV589838:LBW589838 LLR589838:LLS589838 LVN589838:LVO589838 MFJ589838:MFK589838 MPF589838:MPG589838 MZB589838:MZC589838 NIX589838:NIY589838 NST589838:NSU589838 OCP589838:OCQ589838 OML589838:OMM589838 OWH589838:OWI589838 PGD589838:PGE589838 PPZ589838:PQA589838 PZV589838:PZW589838 QJR589838:QJS589838 QTN589838:QTO589838 RDJ589838:RDK589838 RNF589838:RNG589838 RXB589838:RXC589838 SGX589838:SGY589838 SQT589838:SQU589838 TAP589838:TAQ589838 TKL589838:TKM589838 TUH589838:TUI589838 UED589838:UEE589838 UNZ589838:UOA589838 UXV589838:UXW589838 VHR589838:VHS589838 VRN589838:VRO589838 WBJ589838:WBK589838 WLF589838:WLG589838 WVB589838:WVC589838 IP655374:IQ655374 SL655374:SM655374 ACH655374:ACI655374 AMD655374:AME655374 AVZ655374:AWA655374 BFV655374:BFW655374 BPR655374:BPS655374 BZN655374:BZO655374 CJJ655374:CJK655374 CTF655374:CTG655374 DDB655374:DDC655374 DMX655374:DMY655374 DWT655374:DWU655374 EGP655374:EGQ655374 EQL655374:EQM655374 FAH655374:FAI655374 FKD655374:FKE655374 FTZ655374:FUA655374 GDV655374:GDW655374 GNR655374:GNS655374 GXN655374:GXO655374 HHJ655374:HHK655374 HRF655374:HRG655374 IBB655374:IBC655374 IKX655374:IKY655374 IUT655374:IUU655374 JEP655374:JEQ655374 JOL655374:JOM655374 JYH655374:JYI655374 KID655374:KIE655374 KRZ655374:KSA655374 LBV655374:LBW655374 LLR655374:LLS655374 LVN655374:LVO655374 MFJ655374:MFK655374 MPF655374:MPG655374 MZB655374:MZC655374 NIX655374:NIY655374 NST655374:NSU655374 OCP655374:OCQ655374 OML655374:OMM655374 OWH655374:OWI655374 PGD655374:PGE655374 PPZ655374:PQA655374 PZV655374:PZW655374 QJR655374:QJS655374 QTN655374:QTO655374 RDJ655374:RDK655374 RNF655374:RNG655374 RXB655374:RXC655374 SGX655374:SGY655374 SQT655374:SQU655374 TAP655374:TAQ655374 TKL655374:TKM655374 TUH655374:TUI655374 UED655374:UEE655374 UNZ655374:UOA655374 UXV655374:UXW655374 VHR655374:VHS655374 VRN655374:VRO655374 WBJ655374:WBK655374 WLF655374:WLG655374 WVB655374:WVC655374 IP720910:IQ720910 SL720910:SM720910 ACH720910:ACI720910 AMD720910:AME720910 AVZ720910:AWA720910 BFV720910:BFW720910 BPR720910:BPS720910 BZN720910:BZO720910 CJJ720910:CJK720910 CTF720910:CTG720910 DDB720910:DDC720910 DMX720910:DMY720910 DWT720910:DWU720910 EGP720910:EGQ720910 EQL720910:EQM720910 FAH720910:FAI720910 FKD720910:FKE720910 FTZ720910:FUA720910 GDV720910:GDW720910 GNR720910:GNS720910 GXN720910:GXO720910 HHJ720910:HHK720910 HRF720910:HRG720910 IBB720910:IBC720910 IKX720910:IKY720910 IUT720910:IUU720910 JEP720910:JEQ720910 JOL720910:JOM720910 JYH720910:JYI720910 KID720910:KIE720910 KRZ720910:KSA720910 LBV720910:LBW720910 LLR720910:LLS720910 LVN720910:LVO720910 MFJ720910:MFK720910 MPF720910:MPG720910 MZB720910:MZC720910 NIX720910:NIY720910 NST720910:NSU720910 OCP720910:OCQ720910 OML720910:OMM720910 OWH720910:OWI720910 PGD720910:PGE720910 PPZ720910:PQA720910 PZV720910:PZW720910 QJR720910:QJS720910 QTN720910:QTO720910 RDJ720910:RDK720910 RNF720910:RNG720910 RXB720910:RXC720910 SGX720910:SGY720910 SQT720910:SQU720910 TAP720910:TAQ720910 TKL720910:TKM720910 TUH720910:TUI720910 UED720910:UEE720910 UNZ720910:UOA720910 UXV720910:UXW720910 VHR720910:VHS720910 VRN720910:VRO720910 WBJ720910:WBK720910 WLF720910:WLG720910 WVB720910:WVC720910 IP786446:IQ786446 SL786446:SM786446 ACH786446:ACI786446 AMD786446:AME786446 AVZ786446:AWA786446 BFV786446:BFW786446 BPR786446:BPS786446 BZN786446:BZO786446 CJJ786446:CJK786446 CTF786446:CTG786446 DDB786446:DDC786446 DMX786446:DMY786446 DWT786446:DWU786446 EGP786446:EGQ786446 EQL786446:EQM786446 FAH786446:FAI786446 FKD786446:FKE786446 FTZ786446:FUA786446 GDV786446:GDW786446 GNR786446:GNS786446 GXN786446:GXO786446 HHJ786446:HHK786446 HRF786446:HRG786446 IBB786446:IBC786446 IKX786446:IKY786446 IUT786446:IUU786446 JEP786446:JEQ786446 JOL786446:JOM786446 JYH786446:JYI786446 KID786446:KIE786446 KRZ786446:KSA786446 LBV786446:LBW786446 LLR786446:LLS786446 LVN786446:LVO786446 MFJ786446:MFK786446 MPF786446:MPG786446 MZB786446:MZC786446 NIX786446:NIY786446 NST786446:NSU786446 OCP786446:OCQ786446 OML786446:OMM786446 OWH786446:OWI786446 PGD786446:PGE786446 PPZ786446:PQA786446 PZV786446:PZW786446 QJR786446:QJS786446 QTN786446:QTO786446 RDJ786446:RDK786446 RNF786446:RNG786446 RXB786446:RXC786446 SGX786446:SGY786446 SQT786446:SQU786446 TAP786446:TAQ786446 TKL786446:TKM786446 TUH786446:TUI786446 UED786446:UEE786446 UNZ786446:UOA786446 UXV786446:UXW786446 VHR786446:VHS786446 VRN786446:VRO786446 WBJ786446:WBK786446 WLF786446:WLG786446 WVB786446:WVC786446 IP851982:IQ851982 SL851982:SM851982 ACH851982:ACI851982 AMD851982:AME851982 AVZ851982:AWA851982 BFV851982:BFW851982 BPR851982:BPS851982 BZN851982:BZO851982 CJJ851982:CJK851982 CTF851982:CTG851982 DDB851982:DDC851982 DMX851982:DMY851982 DWT851982:DWU851982 EGP851982:EGQ851982 EQL851982:EQM851982 FAH851982:FAI851982 FKD851982:FKE851982 FTZ851982:FUA851982 GDV851982:GDW851982 GNR851982:GNS851982 GXN851982:GXO851982 HHJ851982:HHK851982 HRF851982:HRG851982 IBB851982:IBC851982 IKX851982:IKY851982 IUT851982:IUU851982 JEP851982:JEQ851982 JOL851982:JOM851982 JYH851982:JYI851982 KID851982:KIE851982 KRZ851982:KSA851982 LBV851982:LBW851982 LLR851982:LLS851982 LVN851982:LVO851982 MFJ851982:MFK851982 MPF851982:MPG851982 MZB851982:MZC851982 NIX851982:NIY851982 NST851982:NSU851982 OCP851982:OCQ851982 OML851982:OMM851982 OWH851982:OWI851982 PGD851982:PGE851982 PPZ851982:PQA851982 PZV851982:PZW851982 QJR851982:QJS851982 QTN851982:QTO851982 RDJ851982:RDK851982 RNF851982:RNG851982 RXB851982:RXC851982 SGX851982:SGY851982 SQT851982:SQU851982 TAP851982:TAQ851982 TKL851982:TKM851982 TUH851982:TUI851982 UED851982:UEE851982 UNZ851982:UOA851982 UXV851982:UXW851982 VHR851982:VHS851982 VRN851982:VRO851982 WBJ851982:WBK851982 WLF851982:WLG851982 WVB851982:WVC851982 IP917518:IQ917518 SL917518:SM917518 ACH917518:ACI917518 AMD917518:AME917518 AVZ917518:AWA917518 BFV917518:BFW917518 BPR917518:BPS917518 BZN917518:BZO917518 CJJ917518:CJK917518 CTF917518:CTG917518 DDB917518:DDC917518 DMX917518:DMY917518 DWT917518:DWU917518 EGP917518:EGQ917518 EQL917518:EQM917518 FAH917518:FAI917518 FKD917518:FKE917518 FTZ917518:FUA917518 GDV917518:GDW917518 GNR917518:GNS917518 GXN917518:GXO917518 HHJ917518:HHK917518 HRF917518:HRG917518 IBB917518:IBC917518 IKX917518:IKY917518 IUT917518:IUU917518 JEP917518:JEQ917518 JOL917518:JOM917518 JYH917518:JYI917518 KID917518:KIE917518 KRZ917518:KSA917518 LBV917518:LBW917518 LLR917518:LLS917518 LVN917518:LVO917518 MFJ917518:MFK917518 MPF917518:MPG917518 MZB917518:MZC917518 NIX917518:NIY917518 NST917518:NSU917518 OCP917518:OCQ917518 OML917518:OMM917518 OWH917518:OWI917518 PGD917518:PGE917518 PPZ917518:PQA917518 PZV917518:PZW917518 QJR917518:QJS917518 QTN917518:QTO917518 RDJ917518:RDK917518 RNF917518:RNG917518 RXB917518:RXC917518 SGX917518:SGY917518 SQT917518:SQU917518 TAP917518:TAQ917518 TKL917518:TKM917518 TUH917518:TUI917518 UED917518:UEE917518 UNZ917518:UOA917518 UXV917518:UXW917518 VHR917518:VHS917518 VRN917518:VRO917518 WBJ917518:WBK917518 WLF917518:WLG917518 WVB917518:WVC917518 IP983054:IQ983054 SL983054:SM983054 ACH983054:ACI983054 AMD983054:AME983054 AVZ983054:AWA983054 BFV983054:BFW983054 BPR983054:BPS983054 BZN983054:BZO983054 CJJ983054:CJK983054 CTF983054:CTG983054 DDB983054:DDC983054 DMX983054:DMY983054 DWT983054:DWU983054 EGP983054:EGQ983054 EQL983054:EQM983054 FAH983054:FAI983054 FKD983054:FKE983054 FTZ983054:FUA983054 GDV983054:GDW983054 GNR983054:GNS983054 GXN983054:GXO983054 HHJ983054:HHK983054 HRF983054:HRG983054 IBB983054:IBC983054 IKX983054:IKY983054 IUT983054:IUU983054 JEP983054:JEQ983054 JOL983054:JOM983054 JYH983054:JYI983054 KID983054:KIE983054 KRZ983054:KSA983054 LBV983054:LBW983054 LLR983054:LLS983054 LVN983054:LVO983054 MFJ983054:MFK983054 MPF983054:MPG983054 MZB983054:MZC983054 NIX983054:NIY983054 NST983054:NSU983054 OCP983054:OCQ983054 OML983054:OMM983054 OWH983054:OWI983054 PGD983054:PGE983054 PPZ983054:PQA983054 PZV983054:PZW983054 QJR983054:QJS983054 QTN983054:QTO983054 RDJ983054:RDK983054 RNF983054:RNG983054 RXB983054:RXC983054 SGX983054:SGY983054 SQT983054:SQU983054 TAP983054:TAQ983054 TKL983054:TKM983054 TUH983054:TUI983054 UED983054:UEE983054 UNZ983054:UOA983054 UXV983054:UXW983054 VHR983054:VHS983054 VRN983054:VRO983054 WBJ983054:WBK983054 WLF983054:WLG983054 WVB983054:WVC983054 HR13:HS13 RN13:RO13 WVB13:WVC13 WLF13:WLG13 WBJ13:WBK13 VRN13:VRO13 VHR13:VHS13 UXV13:UXW13 UNZ13:UOA13 UED13:UEE13 TUH13:TUI13 TKL13:TKM13 TAP13:TAQ13 SQT13:SQU13 SGX13:SGY13 RXB13:RXC13 RNF13:RNG13 RDJ13:RDK13 QTN13:QTO13 QJR13:QJS13 PZV13:PZW13 PPZ13:PQA13 PGD13:PGE13 OWH13:OWI13 OML13:OMM13 OCP13:OCQ13 NST13:NSU13 NIX13:NIY13 MZB13:MZC13 MPF13:MPG13 MFJ13:MFK13 LVN13:LVO13 LLR13:LLS13 LBV13:LBW13 KRZ13:KSA13 KID13:KIE13 JYH13:JYI13 JOL13:JOM13 JEP13:JEQ13 IUT13:IUU13 IKX13:IKY13 IBB13:IBC13 HRF13:HRG13 HHJ13:HHK13 GXN13:GXO13 GNR13:GNS13 GDV13:GDW13 FTZ13:FUA13 FKD13:FKE13 FAH13:FAI13 EQL13:EQM13 EGP13:EGQ13 DWT13:DWU13 DMX13:DMY13 DDB13:DDC13 CTF13:CTG13 CJJ13:CJK13 BZN13:BZO13 BPR13:BPS13 BFV13:BFW13 AVZ13:AWA13 AMD13:AME13 ACH13:ACI13 SL13:SM13 IP13:IQ13 WUY13:WUZ13 WLC13:WLD13 WBG13:WBH13 VRK13:VRL13 VHO13:VHP13 UXS13:UXT13 UNW13:UNX13 UEA13:UEB13 TUE13:TUF13 TKI13:TKJ13 TAM13:TAN13 SQQ13:SQR13 SGU13:SGV13 RWY13:RWZ13 RNC13:RND13 RDG13:RDH13 QTK13:QTL13 QJO13:QJP13 PZS13:PZT13 PPW13:PPX13 PGA13:PGB13 OWE13:OWF13 OMI13:OMJ13 OCM13:OCN13 NSQ13:NSR13 NIU13:NIV13 MYY13:MYZ13 MPC13:MPD13 MFG13:MFH13 LVK13:LVL13 LLO13:LLP13 LBS13:LBT13 KRW13:KRX13 KIA13:KIB13 JYE13:JYF13 JOI13:JOJ13 JEM13:JEN13 IUQ13:IUR13 IKU13:IKV13 IAY13:IAZ13 HRC13:HRD13 HHG13:HHH13 GXK13:GXL13 GNO13:GNP13 GDS13:GDT13 FTW13:FTX13 FKA13:FKB13 FAE13:FAF13 EQI13:EQJ13 EGM13:EGN13 DWQ13:DWR13 DMU13:DMV13 DCY13:DCZ13 CTC13:CTD13 CJG13:CJH13 BZK13:BZL13 BPO13:BPP13 BFS13:BFT13 AVW13:AVX13 AMA13:AMB13 ACE13:ACF13 SI13:SJ13 IM13:IN13 WUV13:WUW13 WKZ13:WLA13 WBD13:WBE13 VRH13:VRI13 VHL13:VHM13 UXP13:UXQ13 UNT13:UNU13 UDX13:UDY13 TUB13:TUC13 TKF13:TKG13 TAJ13:TAK13 SQN13:SQO13 SGR13:SGS13 RWV13:RWW13 RMZ13:RNA13 RDD13:RDE13 QTH13:QTI13 QJL13:QJM13 PZP13:PZQ13 PPT13:PPU13 PFX13:PFY13 OWB13:OWC13 OMF13:OMG13 OCJ13:OCK13 NSN13:NSO13 NIR13:NIS13 MYV13:MYW13 MOZ13:MPA13 MFD13:MFE13 LVH13:LVI13 LLL13:LLM13 LBP13:LBQ13 KRT13:KRU13 KHX13:KHY13 JYB13:JYC13 JOF13:JOG13 JEJ13:JEK13 IUN13:IUO13 IKR13:IKS13 IAV13:IAW13 HQZ13:HRA13 HHD13:HHE13 GXH13:GXI13 GNL13:GNM13 GDP13:GDQ13 FTT13:FTU13 FJX13:FJY13 FAB13:FAC13 EQF13:EQG13 EGJ13:EGK13 DWN13:DWO13 DMR13:DMS13 DCV13:DCW13 CSZ13:CTA13 CJD13:CJE13 BZH13:BZI13 BPL13:BPM13 BFP13:BFQ13 AVT13:AVU13 ALX13:ALY13 ACB13:ACC13 SF13:SG13 IJ13:IK13 WUP13:WUQ13 WKT13:WKU13 WAX13:WAY13 VRB13:VRC13 VHF13:VHG13 UXJ13:UXK13 UNN13:UNO13 UDR13:UDS13 TTV13:TTW13 TJZ13:TKA13 TAD13:TAE13 SQH13:SQI13 SGL13:SGM13 RWP13:RWQ13 RMT13:RMU13 RCX13:RCY13 QTB13:QTC13 QJF13:QJG13 PZJ13:PZK13 PPN13:PPO13 PFR13:PFS13 OVV13:OVW13 OLZ13:OMA13 OCD13:OCE13 NSH13:NSI13 NIL13:NIM13 MYP13:MYQ13 MOT13:MOU13 MEX13:MEY13 LVB13:LVC13 LLF13:LLG13 LBJ13:LBK13 KRN13:KRO13 KHR13:KHS13 JXV13:JXW13 JNZ13:JOA13 JED13:JEE13 IUH13:IUI13 IKL13:IKM13 IAP13:IAQ13 HQT13:HQU13 HGX13:HGY13 GXB13:GXC13 GNF13:GNG13 GDJ13:GDK13 FTN13:FTO13 FJR13:FJS13 EZV13:EZW13 EPZ13:EQA13 EGD13:EGE13 DWH13:DWI13 DML13:DMM13 DCP13:DCQ13 CST13:CSU13 CIX13:CIY13 BZB13:BZC13 BPF13:BPG13 BFJ13:BFK13 AVN13:AVO13 ALR13:ALS13 ABV13:ABW13 RZ13:SA13 ID13:IE13 WUM13:WUN13 WKQ13:WKR13 WAU13:WAV13 VQY13:VQZ13 VHC13:VHD13 UXG13:UXH13 UNK13:UNL13 UDO13:UDP13 TTS13:TTT13 TJW13:TJX13 TAA13:TAB13 SQE13:SQF13 SGI13:SGJ13 RWM13:RWN13 RMQ13:RMR13 RCU13:RCV13 QSY13:QSZ13 QJC13:QJD13 PZG13:PZH13 PPK13:PPL13 PFO13:PFP13 OVS13:OVT13 OLW13:OLX13 OCA13:OCB13 NSE13:NSF13 NII13:NIJ13 MYM13:MYN13 MOQ13:MOR13 MEU13:MEV13 LUY13:LUZ13 LLC13:LLD13 LBG13:LBH13 KRK13:KRL13 KHO13:KHP13 JXS13:JXT13 JNW13:JNX13 JEA13:JEB13 IUE13:IUF13 IKI13:IKJ13 IAM13:IAN13 HQQ13:HQR13 HGU13:HGV13 GWY13:GWZ13 GNC13:GND13 GDG13:GDH13 FTK13:FTL13 FJO13:FJP13 EZS13:EZT13 EPW13:EPX13 EGA13:EGB13 DWE13:DWF13 DMI13:DMJ13 DCM13:DCN13 CSQ13:CSR13 CIU13:CIV13 BYY13:BYZ13 BPC13:BPD13 BFG13:BFH13 AVK13:AVL13 ALO13:ALP13 ABS13:ABT13 RW13:RX13 IA13:IB13 WUJ13:WUK13 WKN13:WKO13 WAR13:WAS13 VQV13:VQW13 VGZ13:VHA13 UXD13:UXE13 UNH13:UNI13 UDL13:UDM13 TTP13:TTQ13 TJT13:TJU13 SZX13:SZY13 SQB13:SQC13 SGF13:SGG13 RWJ13:RWK13 RMN13:RMO13 RCR13:RCS13 QSV13:QSW13 QIZ13:QJA13 PZD13:PZE13 PPH13:PPI13 PFL13:PFM13 OVP13:OVQ13 OLT13:OLU13 OBX13:OBY13 NSB13:NSC13 NIF13:NIG13 MYJ13:MYK13 MON13:MOO13 MER13:MES13 LUV13:LUW13 LKZ13:LLA13 LBD13:LBE13 KRH13:KRI13 KHL13:KHM13 JXP13:JXQ13 JNT13:JNU13 JDX13:JDY13 IUB13:IUC13 IKF13:IKG13 IAJ13:IAK13 HQN13:HQO13 HGR13:HGS13 GWV13:GWW13 GMZ13:GNA13 GDD13:GDE13 FTH13:FTI13 FJL13:FJM13 EZP13:EZQ13 EPT13:EPU13 EFX13:EFY13 DWB13:DWC13 DMF13:DMG13 DCJ13:DCK13 CSN13:CSO13 CIR13:CIS13 BYV13:BYW13 BOZ13:BPA13 BFD13:BFE13 AVH13:AVI13 ALL13:ALM13 ABP13:ABQ13 RT13:RU13 HX13:HY13 WUG13:WUH13 WKK13:WKL13 WAO13:WAP13 VQS13:VQT13 VGW13:VGX13 UXA13:UXB13 UNE13:UNF13 UDI13:UDJ13 TTM13:TTN13 TJQ13:TJR13 SZU13:SZV13 SPY13:SPZ13 SGC13:SGD13 RWG13:RWH13 RMK13:RML13 RCO13:RCP13 QSS13:QST13 QIW13:QIX13 PZA13:PZB13 PPE13:PPF13 PFI13:PFJ13 OVM13:OVN13 OLQ13:OLR13 OBU13:OBV13 NRY13:NRZ13 NIC13:NID13 MYG13:MYH13 MOK13:MOL13 MEO13:MEP13 LUS13:LUT13 LKW13:LKX13 LBA13:LBB13 KRE13:KRF13 KHI13:KHJ13 JXM13:JXN13 JNQ13:JNR13 JDU13:JDV13 ITY13:ITZ13 IKC13:IKD13 IAG13:IAH13 HQK13:HQL13 HGO13:HGP13 GWS13:GWT13 GMW13:GMX13 GDA13:GDB13 FTE13:FTF13 FJI13:FJJ13 EZM13:EZN13 EPQ13:EPR13 EFU13:EFV13 DVY13:DVZ13 DMC13:DMD13 DCG13:DCH13 CSK13:CSL13 CIO13:CIP13 BYS13:BYT13 BOW13:BOX13 BFA13:BFB13 AVE13:AVF13 ALI13:ALJ13 ABM13:ABN13 RQ13:RR13 HU13:HV13 WUD13:WUE13 WKH13:WKI13 WAL13:WAM13 VQP13:VQQ13 VGT13:VGU13 UWX13:UWY13 UNB13:UNC13 UDF13:UDG13 TTJ13:TTK13 TJN13:TJO13 SZR13:SZS13 SPV13:SPW13 SFZ13:SGA13 RWD13:RWE13 RMH13:RMI13 RCL13:RCM13 QSP13:QSQ13 QIT13:QIU13 PYX13:PYY13 PPB13:PPC13 PFF13:PFG13 OVJ13:OVK13 OLN13:OLO13 OBR13:OBS13 NRV13:NRW13 NHZ13:NIA13 MYD13:MYE13 MOH13:MOI13 MEL13:MEM13 LUP13:LUQ13 LKT13:LKU13 LAX13:LAY13 KRB13:KRC13 KHF13:KHG13 JXJ13:JXK13 JNN13:JNO13 JDR13:JDS13 ITV13:ITW13 IJZ13:IKA13 IAD13:IAE13 HQH13:HQI13 HGL13:HGM13 GWP13:GWQ13 GMT13:GMU13 GCX13:GCY13 FTB13:FTC13 FJF13:FJG13 EZJ13:EZK13 EPN13:EPO13 EFR13:EFS13 DVV13:DVW13 DLZ13:DMA13 DCD13:DCE13 CSH13:CSI13 CIL13:CIM13 BYP13:BYQ13 BOT13:BOU13 BEX13:BEY13 AVB13:AVC13 ALF13:ALG13 ABJ13:ABK13">
      <formula1>HR3</formula1>
    </dataValidation>
    <dataValidation type="whole" operator="lessThanOrEqual" allowBlank="1" showInputMessage="1" showErrorMessage="1" sqref="HR65551:HS65551 RN65551:RO65551 ABJ65551:ABK65551 ALF65551:ALG65551 AVB65551:AVC65551 BEX65551:BEY65551 BOT65551:BOU65551 BYP65551:BYQ65551 CIL65551:CIM65551 CSH65551:CSI65551 DCD65551:DCE65551 DLZ65551:DMA65551 DVV65551:DVW65551 EFR65551:EFS65551 EPN65551:EPO65551 EZJ65551:EZK65551 FJF65551:FJG65551 FTB65551:FTC65551 GCX65551:GCY65551 GMT65551:GMU65551 GWP65551:GWQ65551 HGL65551:HGM65551 HQH65551:HQI65551 IAD65551:IAE65551 IJZ65551:IKA65551 ITV65551:ITW65551 JDR65551:JDS65551 JNN65551:JNO65551 JXJ65551:JXK65551 KHF65551:KHG65551 KRB65551:KRC65551 LAX65551:LAY65551 LKT65551:LKU65551 LUP65551:LUQ65551 MEL65551:MEM65551 MOH65551:MOI65551 MYD65551:MYE65551 NHZ65551:NIA65551 NRV65551:NRW65551 OBR65551:OBS65551 OLN65551:OLO65551 OVJ65551:OVK65551 PFF65551:PFG65551 PPB65551:PPC65551 PYX65551:PYY65551 QIT65551:QIU65551 QSP65551:QSQ65551 RCL65551:RCM65551 RMH65551:RMI65551 RWD65551:RWE65551 SFZ65551:SGA65551 SPV65551:SPW65551 SZR65551:SZS65551 TJN65551:TJO65551 TTJ65551:TTK65551 UDF65551:UDG65551 UNB65551:UNC65551 UWX65551:UWY65551 VGT65551:VGU65551 VQP65551:VQQ65551 WAL65551:WAM65551 WKH65551:WKI65551 WUD65551:WUE65551 HR131087:HS131087 RN131087:RO131087 ABJ131087:ABK131087 ALF131087:ALG131087 AVB131087:AVC131087 BEX131087:BEY131087 BOT131087:BOU131087 BYP131087:BYQ131087 CIL131087:CIM131087 CSH131087:CSI131087 DCD131087:DCE131087 DLZ131087:DMA131087 DVV131087:DVW131087 EFR131087:EFS131087 EPN131087:EPO131087 EZJ131087:EZK131087 FJF131087:FJG131087 FTB131087:FTC131087 GCX131087:GCY131087 GMT131087:GMU131087 GWP131087:GWQ131087 HGL131087:HGM131087 HQH131087:HQI131087 IAD131087:IAE131087 IJZ131087:IKA131087 ITV131087:ITW131087 JDR131087:JDS131087 JNN131087:JNO131087 JXJ131087:JXK131087 KHF131087:KHG131087 KRB131087:KRC131087 LAX131087:LAY131087 LKT131087:LKU131087 LUP131087:LUQ131087 MEL131087:MEM131087 MOH131087:MOI131087 MYD131087:MYE131087 NHZ131087:NIA131087 NRV131087:NRW131087 OBR131087:OBS131087 OLN131087:OLO131087 OVJ131087:OVK131087 PFF131087:PFG131087 PPB131087:PPC131087 PYX131087:PYY131087 QIT131087:QIU131087 QSP131087:QSQ131087 RCL131087:RCM131087 RMH131087:RMI131087 RWD131087:RWE131087 SFZ131087:SGA131087 SPV131087:SPW131087 SZR131087:SZS131087 TJN131087:TJO131087 TTJ131087:TTK131087 UDF131087:UDG131087 UNB131087:UNC131087 UWX131087:UWY131087 VGT131087:VGU131087 VQP131087:VQQ131087 WAL131087:WAM131087 WKH131087:WKI131087 WUD131087:WUE131087 HR196623:HS196623 RN196623:RO196623 ABJ196623:ABK196623 ALF196623:ALG196623 AVB196623:AVC196623 BEX196623:BEY196623 BOT196623:BOU196623 BYP196623:BYQ196623 CIL196623:CIM196623 CSH196623:CSI196623 DCD196623:DCE196623 DLZ196623:DMA196623 DVV196623:DVW196623 EFR196623:EFS196623 EPN196623:EPO196623 EZJ196623:EZK196623 FJF196623:FJG196623 FTB196623:FTC196623 GCX196623:GCY196623 GMT196623:GMU196623 GWP196623:GWQ196623 HGL196623:HGM196623 HQH196623:HQI196623 IAD196623:IAE196623 IJZ196623:IKA196623 ITV196623:ITW196623 JDR196623:JDS196623 JNN196623:JNO196623 JXJ196623:JXK196623 KHF196623:KHG196623 KRB196623:KRC196623 LAX196623:LAY196623 LKT196623:LKU196623 LUP196623:LUQ196623 MEL196623:MEM196623 MOH196623:MOI196623 MYD196623:MYE196623 NHZ196623:NIA196623 NRV196623:NRW196623 OBR196623:OBS196623 OLN196623:OLO196623 OVJ196623:OVK196623 PFF196623:PFG196623 PPB196623:PPC196623 PYX196623:PYY196623 QIT196623:QIU196623 QSP196623:QSQ196623 RCL196623:RCM196623 RMH196623:RMI196623 RWD196623:RWE196623 SFZ196623:SGA196623 SPV196623:SPW196623 SZR196623:SZS196623 TJN196623:TJO196623 TTJ196623:TTK196623 UDF196623:UDG196623 UNB196623:UNC196623 UWX196623:UWY196623 VGT196623:VGU196623 VQP196623:VQQ196623 WAL196623:WAM196623 WKH196623:WKI196623 WUD196623:WUE196623 HR262159:HS262159 RN262159:RO262159 ABJ262159:ABK262159 ALF262159:ALG262159 AVB262159:AVC262159 BEX262159:BEY262159 BOT262159:BOU262159 BYP262159:BYQ262159 CIL262159:CIM262159 CSH262159:CSI262159 DCD262159:DCE262159 DLZ262159:DMA262159 DVV262159:DVW262159 EFR262159:EFS262159 EPN262159:EPO262159 EZJ262159:EZK262159 FJF262159:FJG262159 FTB262159:FTC262159 GCX262159:GCY262159 GMT262159:GMU262159 GWP262159:GWQ262159 HGL262159:HGM262159 HQH262159:HQI262159 IAD262159:IAE262159 IJZ262159:IKA262159 ITV262159:ITW262159 JDR262159:JDS262159 JNN262159:JNO262159 JXJ262159:JXK262159 KHF262159:KHG262159 KRB262159:KRC262159 LAX262159:LAY262159 LKT262159:LKU262159 LUP262159:LUQ262159 MEL262159:MEM262159 MOH262159:MOI262159 MYD262159:MYE262159 NHZ262159:NIA262159 NRV262159:NRW262159 OBR262159:OBS262159 OLN262159:OLO262159 OVJ262159:OVK262159 PFF262159:PFG262159 PPB262159:PPC262159 PYX262159:PYY262159 QIT262159:QIU262159 QSP262159:QSQ262159 RCL262159:RCM262159 RMH262159:RMI262159 RWD262159:RWE262159 SFZ262159:SGA262159 SPV262159:SPW262159 SZR262159:SZS262159 TJN262159:TJO262159 TTJ262159:TTK262159 UDF262159:UDG262159 UNB262159:UNC262159 UWX262159:UWY262159 VGT262159:VGU262159 VQP262159:VQQ262159 WAL262159:WAM262159 WKH262159:WKI262159 WUD262159:WUE262159 HR327695:HS327695 RN327695:RO327695 ABJ327695:ABK327695 ALF327695:ALG327695 AVB327695:AVC327695 BEX327695:BEY327695 BOT327695:BOU327695 BYP327695:BYQ327695 CIL327695:CIM327695 CSH327695:CSI327695 DCD327695:DCE327695 DLZ327695:DMA327695 DVV327695:DVW327695 EFR327695:EFS327695 EPN327695:EPO327695 EZJ327695:EZK327695 FJF327695:FJG327695 FTB327695:FTC327695 GCX327695:GCY327695 GMT327695:GMU327695 GWP327695:GWQ327695 HGL327695:HGM327695 HQH327695:HQI327695 IAD327695:IAE327695 IJZ327695:IKA327695 ITV327695:ITW327695 JDR327695:JDS327695 JNN327695:JNO327695 JXJ327695:JXK327695 KHF327695:KHG327695 KRB327695:KRC327695 LAX327695:LAY327695 LKT327695:LKU327695 LUP327695:LUQ327695 MEL327695:MEM327695 MOH327695:MOI327695 MYD327695:MYE327695 NHZ327695:NIA327695 NRV327695:NRW327695 OBR327695:OBS327695 OLN327695:OLO327695 OVJ327695:OVK327695 PFF327695:PFG327695 PPB327695:PPC327695 PYX327695:PYY327695 QIT327695:QIU327695 QSP327695:QSQ327695 RCL327695:RCM327695 RMH327695:RMI327695 RWD327695:RWE327695 SFZ327695:SGA327695 SPV327695:SPW327695 SZR327695:SZS327695 TJN327695:TJO327695 TTJ327695:TTK327695 UDF327695:UDG327695 UNB327695:UNC327695 UWX327695:UWY327695 VGT327695:VGU327695 VQP327695:VQQ327695 WAL327695:WAM327695 WKH327695:WKI327695 WUD327695:WUE327695 HR393231:HS393231 RN393231:RO393231 ABJ393231:ABK393231 ALF393231:ALG393231 AVB393231:AVC393231 BEX393231:BEY393231 BOT393231:BOU393231 BYP393231:BYQ393231 CIL393231:CIM393231 CSH393231:CSI393231 DCD393231:DCE393231 DLZ393231:DMA393231 DVV393231:DVW393231 EFR393231:EFS393231 EPN393231:EPO393231 EZJ393231:EZK393231 FJF393231:FJG393231 FTB393231:FTC393231 GCX393231:GCY393231 GMT393231:GMU393231 GWP393231:GWQ393231 HGL393231:HGM393231 HQH393231:HQI393231 IAD393231:IAE393231 IJZ393231:IKA393231 ITV393231:ITW393231 JDR393231:JDS393231 JNN393231:JNO393231 JXJ393231:JXK393231 KHF393231:KHG393231 KRB393231:KRC393231 LAX393231:LAY393231 LKT393231:LKU393231 LUP393231:LUQ393231 MEL393231:MEM393231 MOH393231:MOI393231 MYD393231:MYE393231 NHZ393231:NIA393231 NRV393231:NRW393231 OBR393231:OBS393231 OLN393231:OLO393231 OVJ393231:OVK393231 PFF393231:PFG393231 PPB393231:PPC393231 PYX393231:PYY393231 QIT393231:QIU393231 QSP393231:QSQ393231 RCL393231:RCM393231 RMH393231:RMI393231 RWD393231:RWE393231 SFZ393231:SGA393231 SPV393231:SPW393231 SZR393231:SZS393231 TJN393231:TJO393231 TTJ393231:TTK393231 UDF393231:UDG393231 UNB393231:UNC393231 UWX393231:UWY393231 VGT393231:VGU393231 VQP393231:VQQ393231 WAL393231:WAM393231 WKH393231:WKI393231 WUD393231:WUE393231 HR458767:HS458767 RN458767:RO458767 ABJ458767:ABK458767 ALF458767:ALG458767 AVB458767:AVC458767 BEX458767:BEY458767 BOT458767:BOU458767 BYP458767:BYQ458767 CIL458767:CIM458767 CSH458767:CSI458767 DCD458767:DCE458767 DLZ458767:DMA458767 DVV458767:DVW458767 EFR458767:EFS458767 EPN458767:EPO458767 EZJ458767:EZK458767 FJF458767:FJG458767 FTB458767:FTC458767 GCX458767:GCY458767 GMT458767:GMU458767 GWP458767:GWQ458767 HGL458767:HGM458767 HQH458767:HQI458767 IAD458767:IAE458767 IJZ458767:IKA458767 ITV458767:ITW458767 JDR458767:JDS458767 JNN458767:JNO458767 JXJ458767:JXK458767 KHF458767:KHG458767 KRB458767:KRC458767 LAX458767:LAY458767 LKT458767:LKU458767 LUP458767:LUQ458767 MEL458767:MEM458767 MOH458767:MOI458767 MYD458767:MYE458767 NHZ458767:NIA458767 NRV458767:NRW458767 OBR458767:OBS458767 OLN458767:OLO458767 OVJ458767:OVK458767 PFF458767:PFG458767 PPB458767:PPC458767 PYX458767:PYY458767 QIT458767:QIU458767 QSP458767:QSQ458767 RCL458767:RCM458767 RMH458767:RMI458767 RWD458767:RWE458767 SFZ458767:SGA458767 SPV458767:SPW458767 SZR458767:SZS458767 TJN458767:TJO458767 TTJ458767:TTK458767 UDF458767:UDG458767 UNB458767:UNC458767 UWX458767:UWY458767 VGT458767:VGU458767 VQP458767:VQQ458767 WAL458767:WAM458767 WKH458767:WKI458767 WUD458767:WUE458767 HR524303:HS524303 RN524303:RO524303 ABJ524303:ABK524303 ALF524303:ALG524303 AVB524303:AVC524303 BEX524303:BEY524303 BOT524303:BOU524303 BYP524303:BYQ524303 CIL524303:CIM524303 CSH524303:CSI524303 DCD524303:DCE524303 DLZ524303:DMA524303 DVV524303:DVW524303 EFR524303:EFS524303 EPN524303:EPO524303 EZJ524303:EZK524303 FJF524303:FJG524303 FTB524303:FTC524303 GCX524303:GCY524303 GMT524303:GMU524303 GWP524303:GWQ524303 HGL524303:HGM524303 HQH524303:HQI524303 IAD524303:IAE524303 IJZ524303:IKA524303 ITV524303:ITW524303 JDR524303:JDS524303 JNN524303:JNO524303 JXJ524303:JXK524303 KHF524303:KHG524303 KRB524303:KRC524303 LAX524303:LAY524303 LKT524303:LKU524303 LUP524303:LUQ524303 MEL524303:MEM524303 MOH524303:MOI524303 MYD524303:MYE524303 NHZ524303:NIA524303 NRV524303:NRW524303 OBR524303:OBS524303 OLN524303:OLO524303 OVJ524303:OVK524303 PFF524303:PFG524303 PPB524303:PPC524303 PYX524303:PYY524303 QIT524303:QIU524303 QSP524303:QSQ524303 RCL524303:RCM524303 RMH524303:RMI524303 RWD524303:RWE524303 SFZ524303:SGA524303 SPV524303:SPW524303 SZR524303:SZS524303 TJN524303:TJO524303 TTJ524303:TTK524303 UDF524303:UDG524303 UNB524303:UNC524303 UWX524303:UWY524303 VGT524303:VGU524303 VQP524303:VQQ524303 WAL524303:WAM524303 WKH524303:WKI524303 WUD524303:WUE524303 HR589839:HS589839 RN589839:RO589839 ABJ589839:ABK589839 ALF589839:ALG589839 AVB589839:AVC589839 BEX589839:BEY589839 BOT589839:BOU589839 BYP589839:BYQ589839 CIL589839:CIM589839 CSH589839:CSI589839 DCD589839:DCE589839 DLZ589839:DMA589839 DVV589839:DVW589839 EFR589839:EFS589839 EPN589839:EPO589839 EZJ589839:EZK589839 FJF589839:FJG589839 FTB589839:FTC589839 GCX589839:GCY589839 GMT589839:GMU589839 GWP589839:GWQ589839 HGL589839:HGM589839 HQH589839:HQI589839 IAD589839:IAE589839 IJZ589839:IKA589839 ITV589839:ITW589839 JDR589839:JDS589839 JNN589839:JNO589839 JXJ589839:JXK589839 KHF589839:KHG589839 KRB589839:KRC589839 LAX589839:LAY589839 LKT589839:LKU589839 LUP589839:LUQ589839 MEL589839:MEM589839 MOH589839:MOI589839 MYD589839:MYE589839 NHZ589839:NIA589839 NRV589839:NRW589839 OBR589839:OBS589839 OLN589839:OLO589839 OVJ589839:OVK589839 PFF589839:PFG589839 PPB589839:PPC589839 PYX589839:PYY589839 QIT589839:QIU589839 QSP589839:QSQ589839 RCL589839:RCM589839 RMH589839:RMI589839 RWD589839:RWE589839 SFZ589839:SGA589839 SPV589839:SPW589839 SZR589839:SZS589839 TJN589839:TJO589839 TTJ589839:TTK589839 UDF589839:UDG589839 UNB589839:UNC589839 UWX589839:UWY589839 VGT589839:VGU589839 VQP589839:VQQ589839 WAL589839:WAM589839 WKH589839:WKI589839 WUD589839:WUE589839 HR655375:HS655375 RN655375:RO655375 ABJ655375:ABK655375 ALF655375:ALG655375 AVB655375:AVC655375 BEX655375:BEY655375 BOT655375:BOU655375 BYP655375:BYQ655375 CIL655375:CIM655375 CSH655375:CSI655375 DCD655375:DCE655375 DLZ655375:DMA655375 DVV655375:DVW655375 EFR655375:EFS655375 EPN655375:EPO655375 EZJ655375:EZK655375 FJF655375:FJG655375 FTB655375:FTC655375 GCX655375:GCY655375 GMT655375:GMU655375 GWP655375:GWQ655375 HGL655375:HGM655375 HQH655375:HQI655375 IAD655375:IAE655375 IJZ655375:IKA655375 ITV655375:ITW655375 JDR655375:JDS655375 JNN655375:JNO655375 JXJ655375:JXK655375 KHF655375:KHG655375 KRB655375:KRC655375 LAX655375:LAY655375 LKT655375:LKU655375 LUP655375:LUQ655375 MEL655375:MEM655375 MOH655375:MOI655375 MYD655375:MYE655375 NHZ655375:NIA655375 NRV655375:NRW655375 OBR655375:OBS655375 OLN655375:OLO655375 OVJ655375:OVK655375 PFF655375:PFG655375 PPB655375:PPC655375 PYX655375:PYY655375 QIT655375:QIU655375 QSP655375:QSQ655375 RCL655375:RCM655375 RMH655375:RMI655375 RWD655375:RWE655375 SFZ655375:SGA655375 SPV655375:SPW655375 SZR655375:SZS655375 TJN655375:TJO655375 TTJ655375:TTK655375 UDF655375:UDG655375 UNB655375:UNC655375 UWX655375:UWY655375 VGT655375:VGU655375 VQP655375:VQQ655375 WAL655375:WAM655375 WKH655375:WKI655375 WUD655375:WUE655375 HR720911:HS720911 RN720911:RO720911 ABJ720911:ABK720911 ALF720911:ALG720911 AVB720911:AVC720911 BEX720911:BEY720911 BOT720911:BOU720911 BYP720911:BYQ720911 CIL720911:CIM720911 CSH720911:CSI720911 DCD720911:DCE720911 DLZ720911:DMA720911 DVV720911:DVW720911 EFR720911:EFS720911 EPN720911:EPO720911 EZJ720911:EZK720911 FJF720911:FJG720911 FTB720911:FTC720911 GCX720911:GCY720911 GMT720911:GMU720911 GWP720911:GWQ720911 HGL720911:HGM720911 HQH720911:HQI720911 IAD720911:IAE720911 IJZ720911:IKA720911 ITV720911:ITW720911 JDR720911:JDS720911 JNN720911:JNO720911 JXJ720911:JXK720911 KHF720911:KHG720911 KRB720911:KRC720911 LAX720911:LAY720911 LKT720911:LKU720911 LUP720911:LUQ720911 MEL720911:MEM720911 MOH720911:MOI720911 MYD720911:MYE720911 NHZ720911:NIA720911 NRV720911:NRW720911 OBR720911:OBS720911 OLN720911:OLO720911 OVJ720911:OVK720911 PFF720911:PFG720911 PPB720911:PPC720911 PYX720911:PYY720911 QIT720911:QIU720911 QSP720911:QSQ720911 RCL720911:RCM720911 RMH720911:RMI720911 RWD720911:RWE720911 SFZ720911:SGA720911 SPV720911:SPW720911 SZR720911:SZS720911 TJN720911:TJO720911 TTJ720911:TTK720911 UDF720911:UDG720911 UNB720911:UNC720911 UWX720911:UWY720911 VGT720911:VGU720911 VQP720911:VQQ720911 WAL720911:WAM720911 WKH720911:WKI720911 WUD720911:WUE720911 HR786447:HS786447 RN786447:RO786447 ABJ786447:ABK786447 ALF786447:ALG786447 AVB786447:AVC786447 BEX786447:BEY786447 BOT786447:BOU786447 BYP786447:BYQ786447 CIL786447:CIM786447 CSH786447:CSI786447 DCD786447:DCE786447 DLZ786447:DMA786447 DVV786447:DVW786447 EFR786447:EFS786447 EPN786447:EPO786447 EZJ786447:EZK786447 FJF786447:FJG786447 FTB786447:FTC786447 GCX786447:GCY786447 GMT786447:GMU786447 GWP786447:GWQ786447 HGL786447:HGM786447 HQH786447:HQI786447 IAD786447:IAE786447 IJZ786447:IKA786447 ITV786447:ITW786447 JDR786447:JDS786447 JNN786447:JNO786447 JXJ786447:JXK786447 KHF786447:KHG786447 KRB786447:KRC786447 LAX786447:LAY786447 LKT786447:LKU786447 LUP786447:LUQ786447 MEL786447:MEM786447 MOH786447:MOI786447 MYD786447:MYE786447 NHZ786447:NIA786447 NRV786447:NRW786447 OBR786447:OBS786447 OLN786447:OLO786447 OVJ786447:OVK786447 PFF786447:PFG786447 PPB786447:PPC786447 PYX786447:PYY786447 QIT786447:QIU786447 QSP786447:QSQ786447 RCL786447:RCM786447 RMH786447:RMI786447 RWD786447:RWE786447 SFZ786447:SGA786447 SPV786447:SPW786447 SZR786447:SZS786447 TJN786447:TJO786447 TTJ786447:TTK786447 UDF786447:UDG786447 UNB786447:UNC786447 UWX786447:UWY786447 VGT786447:VGU786447 VQP786447:VQQ786447 WAL786447:WAM786447 WKH786447:WKI786447 WUD786447:WUE786447 HR851983:HS851983 RN851983:RO851983 ABJ851983:ABK851983 ALF851983:ALG851983 AVB851983:AVC851983 BEX851983:BEY851983 BOT851983:BOU851983 BYP851983:BYQ851983 CIL851983:CIM851983 CSH851983:CSI851983 DCD851983:DCE851983 DLZ851983:DMA851983 DVV851983:DVW851983 EFR851983:EFS851983 EPN851983:EPO851983 EZJ851983:EZK851983 FJF851983:FJG851983 FTB851983:FTC851983 GCX851983:GCY851983 GMT851983:GMU851983 GWP851983:GWQ851983 HGL851983:HGM851983 HQH851983:HQI851983 IAD851983:IAE851983 IJZ851983:IKA851983 ITV851983:ITW851983 JDR851983:JDS851983 JNN851983:JNO851983 JXJ851983:JXK851983 KHF851983:KHG851983 KRB851983:KRC851983 LAX851983:LAY851983 LKT851983:LKU851983 LUP851983:LUQ851983 MEL851983:MEM851983 MOH851983:MOI851983 MYD851983:MYE851983 NHZ851983:NIA851983 NRV851983:NRW851983 OBR851983:OBS851983 OLN851983:OLO851983 OVJ851983:OVK851983 PFF851983:PFG851983 PPB851983:PPC851983 PYX851983:PYY851983 QIT851983:QIU851983 QSP851983:QSQ851983 RCL851983:RCM851983 RMH851983:RMI851983 RWD851983:RWE851983 SFZ851983:SGA851983 SPV851983:SPW851983 SZR851983:SZS851983 TJN851983:TJO851983 TTJ851983:TTK851983 UDF851983:UDG851983 UNB851983:UNC851983 UWX851983:UWY851983 VGT851983:VGU851983 VQP851983:VQQ851983 WAL851983:WAM851983 WKH851983:WKI851983 WUD851983:WUE851983 HR917519:HS917519 RN917519:RO917519 ABJ917519:ABK917519 ALF917519:ALG917519 AVB917519:AVC917519 BEX917519:BEY917519 BOT917519:BOU917519 BYP917519:BYQ917519 CIL917519:CIM917519 CSH917519:CSI917519 DCD917519:DCE917519 DLZ917519:DMA917519 DVV917519:DVW917519 EFR917519:EFS917519 EPN917519:EPO917519 EZJ917519:EZK917519 FJF917519:FJG917519 FTB917519:FTC917519 GCX917519:GCY917519 GMT917519:GMU917519 GWP917519:GWQ917519 HGL917519:HGM917519 HQH917519:HQI917519 IAD917519:IAE917519 IJZ917519:IKA917519 ITV917519:ITW917519 JDR917519:JDS917519 JNN917519:JNO917519 JXJ917519:JXK917519 KHF917519:KHG917519 KRB917519:KRC917519 LAX917519:LAY917519 LKT917519:LKU917519 LUP917519:LUQ917519 MEL917519:MEM917519 MOH917519:MOI917519 MYD917519:MYE917519 NHZ917519:NIA917519 NRV917519:NRW917519 OBR917519:OBS917519 OLN917519:OLO917519 OVJ917519:OVK917519 PFF917519:PFG917519 PPB917519:PPC917519 PYX917519:PYY917519 QIT917519:QIU917519 QSP917519:QSQ917519 RCL917519:RCM917519 RMH917519:RMI917519 RWD917519:RWE917519 SFZ917519:SGA917519 SPV917519:SPW917519 SZR917519:SZS917519 TJN917519:TJO917519 TTJ917519:TTK917519 UDF917519:UDG917519 UNB917519:UNC917519 UWX917519:UWY917519 VGT917519:VGU917519 VQP917519:VQQ917519 WAL917519:WAM917519 WKH917519:WKI917519 WUD917519:WUE917519 HR983055:HS983055 RN983055:RO983055 ABJ983055:ABK983055 ALF983055:ALG983055 AVB983055:AVC983055 BEX983055:BEY983055 BOT983055:BOU983055 BYP983055:BYQ983055 CIL983055:CIM983055 CSH983055:CSI983055 DCD983055:DCE983055 DLZ983055:DMA983055 DVV983055:DVW983055 EFR983055:EFS983055 EPN983055:EPO983055 EZJ983055:EZK983055 FJF983055:FJG983055 FTB983055:FTC983055 GCX983055:GCY983055 GMT983055:GMU983055 GWP983055:GWQ983055 HGL983055:HGM983055 HQH983055:HQI983055 IAD983055:IAE983055 IJZ983055:IKA983055 ITV983055:ITW983055 JDR983055:JDS983055 JNN983055:JNO983055 JXJ983055:JXK983055 KHF983055:KHG983055 KRB983055:KRC983055 LAX983055:LAY983055 LKT983055:LKU983055 LUP983055:LUQ983055 MEL983055:MEM983055 MOH983055:MOI983055 MYD983055:MYE983055 NHZ983055:NIA983055 NRV983055:NRW983055 OBR983055:OBS983055 OLN983055:OLO983055 OVJ983055:OVK983055 PFF983055:PFG983055 PPB983055:PPC983055 PYX983055:PYY983055 QIT983055:QIU983055 QSP983055:QSQ983055 RCL983055:RCM983055 RMH983055:RMI983055 RWD983055:RWE983055 SFZ983055:SGA983055 SPV983055:SPW983055 SZR983055:SZS983055 TJN983055:TJO983055 TTJ983055:TTK983055 UDF983055:UDG983055 UNB983055:UNC983055 UWX983055:UWY983055 VGT983055:VGU983055 VQP983055:VQQ983055 WAL983055:WAM983055 WKH983055:WKI983055 WUD983055:WUE983055 HU65551:HV65551 RQ65551:RR65551 ABM65551:ABN65551 ALI65551:ALJ65551 AVE65551:AVF65551 BFA65551:BFB65551 BOW65551:BOX65551 BYS65551:BYT65551 CIO65551:CIP65551 CSK65551:CSL65551 DCG65551:DCH65551 DMC65551:DMD65551 DVY65551:DVZ65551 EFU65551:EFV65551 EPQ65551:EPR65551 EZM65551:EZN65551 FJI65551:FJJ65551 FTE65551:FTF65551 GDA65551:GDB65551 GMW65551:GMX65551 GWS65551:GWT65551 HGO65551:HGP65551 HQK65551:HQL65551 IAG65551:IAH65551 IKC65551:IKD65551 ITY65551:ITZ65551 JDU65551:JDV65551 JNQ65551:JNR65551 JXM65551:JXN65551 KHI65551:KHJ65551 KRE65551:KRF65551 LBA65551:LBB65551 LKW65551:LKX65551 LUS65551:LUT65551 MEO65551:MEP65551 MOK65551:MOL65551 MYG65551:MYH65551 NIC65551:NID65551 NRY65551:NRZ65551 OBU65551:OBV65551 OLQ65551:OLR65551 OVM65551:OVN65551 PFI65551:PFJ65551 PPE65551:PPF65551 PZA65551:PZB65551 QIW65551:QIX65551 QSS65551:QST65551 RCO65551:RCP65551 RMK65551:RML65551 RWG65551:RWH65551 SGC65551:SGD65551 SPY65551:SPZ65551 SZU65551:SZV65551 TJQ65551:TJR65551 TTM65551:TTN65551 UDI65551:UDJ65551 UNE65551:UNF65551 UXA65551:UXB65551 VGW65551:VGX65551 VQS65551:VQT65551 WAO65551:WAP65551 WKK65551:WKL65551 WUG65551:WUH65551 HU131087:HV131087 RQ131087:RR131087 ABM131087:ABN131087 ALI131087:ALJ131087 AVE131087:AVF131087 BFA131087:BFB131087 BOW131087:BOX131087 BYS131087:BYT131087 CIO131087:CIP131087 CSK131087:CSL131087 DCG131087:DCH131087 DMC131087:DMD131087 DVY131087:DVZ131087 EFU131087:EFV131087 EPQ131087:EPR131087 EZM131087:EZN131087 FJI131087:FJJ131087 FTE131087:FTF131087 GDA131087:GDB131087 GMW131087:GMX131087 GWS131087:GWT131087 HGO131087:HGP131087 HQK131087:HQL131087 IAG131087:IAH131087 IKC131087:IKD131087 ITY131087:ITZ131087 JDU131087:JDV131087 JNQ131087:JNR131087 JXM131087:JXN131087 KHI131087:KHJ131087 KRE131087:KRF131087 LBA131087:LBB131087 LKW131087:LKX131087 LUS131087:LUT131087 MEO131087:MEP131087 MOK131087:MOL131087 MYG131087:MYH131087 NIC131087:NID131087 NRY131087:NRZ131087 OBU131087:OBV131087 OLQ131087:OLR131087 OVM131087:OVN131087 PFI131087:PFJ131087 PPE131087:PPF131087 PZA131087:PZB131087 QIW131087:QIX131087 QSS131087:QST131087 RCO131087:RCP131087 RMK131087:RML131087 RWG131087:RWH131087 SGC131087:SGD131087 SPY131087:SPZ131087 SZU131087:SZV131087 TJQ131087:TJR131087 TTM131087:TTN131087 UDI131087:UDJ131087 UNE131087:UNF131087 UXA131087:UXB131087 VGW131087:VGX131087 VQS131087:VQT131087 WAO131087:WAP131087 WKK131087:WKL131087 WUG131087:WUH131087 HU196623:HV196623 RQ196623:RR196623 ABM196623:ABN196623 ALI196623:ALJ196623 AVE196623:AVF196623 BFA196623:BFB196623 BOW196623:BOX196623 BYS196623:BYT196623 CIO196623:CIP196623 CSK196623:CSL196623 DCG196623:DCH196623 DMC196623:DMD196623 DVY196623:DVZ196623 EFU196623:EFV196623 EPQ196623:EPR196623 EZM196623:EZN196623 FJI196623:FJJ196623 FTE196623:FTF196623 GDA196623:GDB196623 GMW196623:GMX196623 GWS196623:GWT196623 HGO196623:HGP196623 HQK196623:HQL196623 IAG196623:IAH196623 IKC196623:IKD196623 ITY196623:ITZ196623 JDU196623:JDV196623 JNQ196623:JNR196623 JXM196623:JXN196623 KHI196623:KHJ196623 KRE196623:KRF196623 LBA196623:LBB196623 LKW196623:LKX196623 LUS196623:LUT196623 MEO196623:MEP196623 MOK196623:MOL196623 MYG196623:MYH196623 NIC196623:NID196623 NRY196623:NRZ196623 OBU196623:OBV196623 OLQ196623:OLR196623 OVM196623:OVN196623 PFI196623:PFJ196623 PPE196623:PPF196623 PZA196623:PZB196623 QIW196623:QIX196623 QSS196623:QST196623 RCO196623:RCP196623 RMK196623:RML196623 RWG196623:RWH196623 SGC196623:SGD196623 SPY196623:SPZ196623 SZU196623:SZV196623 TJQ196623:TJR196623 TTM196623:TTN196623 UDI196623:UDJ196623 UNE196623:UNF196623 UXA196623:UXB196623 VGW196623:VGX196623 VQS196623:VQT196623 WAO196623:WAP196623 WKK196623:WKL196623 WUG196623:WUH196623 HU262159:HV262159 RQ262159:RR262159 ABM262159:ABN262159 ALI262159:ALJ262159 AVE262159:AVF262159 BFA262159:BFB262159 BOW262159:BOX262159 BYS262159:BYT262159 CIO262159:CIP262159 CSK262159:CSL262159 DCG262159:DCH262159 DMC262159:DMD262159 DVY262159:DVZ262159 EFU262159:EFV262159 EPQ262159:EPR262159 EZM262159:EZN262159 FJI262159:FJJ262159 FTE262159:FTF262159 GDA262159:GDB262159 GMW262159:GMX262159 GWS262159:GWT262159 HGO262159:HGP262159 HQK262159:HQL262159 IAG262159:IAH262159 IKC262159:IKD262159 ITY262159:ITZ262159 JDU262159:JDV262159 JNQ262159:JNR262159 JXM262159:JXN262159 KHI262159:KHJ262159 KRE262159:KRF262159 LBA262159:LBB262159 LKW262159:LKX262159 LUS262159:LUT262159 MEO262159:MEP262159 MOK262159:MOL262159 MYG262159:MYH262159 NIC262159:NID262159 NRY262159:NRZ262159 OBU262159:OBV262159 OLQ262159:OLR262159 OVM262159:OVN262159 PFI262159:PFJ262159 PPE262159:PPF262159 PZA262159:PZB262159 QIW262159:QIX262159 QSS262159:QST262159 RCO262159:RCP262159 RMK262159:RML262159 RWG262159:RWH262159 SGC262159:SGD262159 SPY262159:SPZ262159 SZU262159:SZV262159 TJQ262159:TJR262159 TTM262159:TTN262159 UDI262159:UDJ262159 UNE262159:UNF262159 UXA262159:UXB262159 VGW262159:VGX262159 VQS262159:VQT262159 WAO262159:WAP262159 WKK262159:WKL262159 WUG262159:WUH262159 HU327695:HV327695 RQ327695:RR327695 ABM327695:ABN327695 ALI327695:ALJ327695 AVE327695:AVF327695 BFA327695:BFB327695 BOW327695:BOX327695 BYS327695:BYT327695 CIO327695:CIP327695 CSK327695:CSL327695 DCG327695:DCH327695 DMC327695:DMD327695 DVY327695:DVZ327695 EFU327695:EFV327695 EPQ327695:EPR327695 EZM327695:EZN327695 FJI327695:FJJ327695 FTE327695:FTF327695 GDA327695:GDB327695 GMW327695:GMX327695 GWS327695:GWT327695 HGO327695:HGP327695 HQK327695:HQL327695 IAG327695:IAH327695 IKC327695:IKD327695 ITY327695:ITZ327695 JDU327695:JDV327695 JNQ327695:JNR327695 JXM327695:JXN327695 KHI327695:KHJ327695 KRE327695:KRF327695 LBA327695:LBB327695 LKW327695:LKX327695 LUS327695:LUT327695 MEO327695:MEP327695 MOK327695:MOL327695 MYG327695:MYH327695 NIC327695:NID327695 NRY327695:NRZ327695 OBU327695:OBV327695 OLQ327695:OLR327695 OVM327695:OVN327695 PFI327695:PFJ327695 PPE327695:PPF327695 PZA327695:PZB327695 QIW327695:QIX327695 QSS327695:QST327695 RCO327695:RCP327695 RMK327695:RML327695 RWG327695:RWH327695 SGC327695:SGD327695 SPY327695:SPZ327695 SZU327695:SZV327695 TJQ327695:TJR327695 TTM327695:TTN327695 UDI327695:UDJ327695 UNE327695:UNF327695 UXA327695:UXB327695 VGW327695:VGX327695 VQS327695:VQT327695 WAO327695:WAP327695 WKK327695:WKL327695 WUG327695:WUH327695 HU393231:HV393231 RQ393231:RR393231 ABM393231:ABN393231 ALI393231:ALJ393231 AVE393231:AVF393231 BFA393231:BFB393231 BOW393231:BOX393231 BYS393231:BYT393231 CIO393231:CIP393231 CSK393231:CSL393231 DCG393231:DCH393231 DMC393231:DMD393231 DVY393231:DVZ393231 EFU393231:EFV393231 EPQ393231:EPR393231 EZM393231:EZN393231 FJI393231:FJJ393231 FTE393231:FTF393231 GDA393231:GDB393231 GMW393231:GMX393231 GWS393231:GWT393231 HGO393231:HGP393231 HQK393231:HQL393231 IAG393231:IAH393231 IKC393231:IKD393231 ITY393231:ITZ393231 JDU393231:JDV393231 JNQ393231:JNR393231 JXM393231:JXN393231 KHI393231:KHJ393231 KRE393231:KRF393231 LBA393231:LBB393231 LKW393231:LKX393231 LUS393231:LUT393231 MEO393231:MEP393231 MOK393231:MOL393231 MYG393231:MYH393231 NIC393231:NID393231 NRY393231:NRZ393231 OBU393231:OBV393231 OLQ393231:OLR393231 OVM393231:OVN393231 PFI393231:PFJ393231 PPE393231:PPF393231 PZA393231:PZB393231 QIW393231:QIX393231 QSS393231:QST393231 RCO393231:RCP393231 RMK393231:RML393231 RWG393231:RWH393231 SGC393231:SGD393231 SPY393231:SPZ393231 SZU393231:SZV393231 TJQ393231:TJR393231 TTM393231:TTN393231 UDI393231:UDJ393231 UNE393231:UNF393231 UXA393231:UXB393231 VGW393231:VGX393231 VQS393231:VQT393231 WAO393231:WAP393231 WKK393231:WKL393231 WUG393231:WUH393231 HU458767:HV458767 RQ458767:RR458767 ABM458767:ABN458767 ALI458767:ALJ458767 AVE458767:AVF458767 BFA458767:BFB458767 BOW458767:BOX458767 BYS458767:BYT458767 CIO458767:CIP458767 CSK458767:CSL458767 DCG458767:DCH458767 DMC458767:DMD458767 DVY458767:DVZ458767 EFU458767:EFV458767 EPQ458767:EPR458767 EZM458767:EZN458767 FJI458767:FJJ458767 FTE458767:FTF458767 GDA458767:GDB458767 GMW458767:GMX458767 GWS458767:GWT458767 HGO458767:HGP458767 HQK458767:HQL458767 IAG458767:IAH458767 IKC458767:IKD458767 ITY458767:ITZ458767 JDU458767:JDV458767 JNQ458767:JNR458767 JXM458767:JXN458767 KHI458767:KHJ458767 KRE458767:KRF458767 LBA458767:LBB458767 LKW458767:LKX458767 LUS458767:LUT458767 MEO458767:MEP458767 MOK458767:MOL458767 MYG458767:MYH458767 NIC458767:NID458767 NRY458767:NRZ458767 OBU458767:OBV458767 OLQ458767:OLR458767 OVM458767:OVN458767 PFI458767:PFJ458767 PPE458767:PPF458767 PZA458767:PZB458767 QIW458767:QIX458767 QSS458767:QST458767 RCO458767:RCP458767 RMK458767:RML458767 RWG458767:RWH458767 SGC458767:SGD458767 SPY458767:SPZ458767 SZU458767:SZV458767 TJQ458767:TJR458767 TTM458767:TTN458767 UDI458767:UDJ458767 UNE458767:UNF458767 UXA458767:UXB458767 VGW458767:VGX458767 VQS458767:VQT458767 WAO458767:WAP458767 WKK458767:WKL458767 WUG458767:WUH458767 HU524303:HV524303 RQ524303:RR524303 ABM524303:ABN524303 ALI524303:ALJ524303 AVE524303:AVF524303 BFA524303:BFB524303 BOW524303:BOX524303 BYS524303:BYT524303 CIO524303:CIP524303 CSK524303:CSL524303 DCG524303:DCH524303 DMC524303:DMD524303 DVY524303:DVZ524303 EFU524303:EFV524303 EPQ524303:EPR524303 EZM524303:EZN524303 FJI524303:FJJ524303 FTE524303:FTF524303 GDA524303:GDB524303 GMW524303:GMX524303 GWS524303:GWT524303 HGO524303:HGP524303 HQK524303:HQL524303 IAG524303:IAH524303 IKC524303:IKD524303 ITY524303:ITZ524303 JDU524303:JDV524303 JNQ524303:JNR524303 JXM524303:JXN524303 KHI524303:KHJ524303 KRE524303:KRF524303 LBA524303:LBB524303 LKW524303:LKX524303 LUS524303:LUT524303 MEO524303:MEP524303 MOK524303:MOL524303 MYG524303:MYH524303 NIC524303:NID524303 NRY524303:NRZ524303 OBU524303:OBV524303 OLQ524303:OLR524303 OVM524303:OVN524303 PFI524303:PFJ524303 PPE524303:PPF524303 PZA524303:PZB524303 QIW524303:QIX524303 QSS524303:QST524303 RCO524303:RCP524303 RMK524303:RML524303 RWG524303:RWH524303 SGC524303:SGD524303 SPY524303:SPZ524303 SZU524303:SZV524303 TJQ524303:TJR524303 TTM524303:TTN524303 UDI524303:UDJ524303 UNE524303:UNF524303 UXA524303:UXB524303 VGW524303:VGX524303 VQS524303:VQT524303 WAO524303:WAP524303 WKK524303:WKL524303 WUG524303:WUH524303 HU589839:HV589839 RQ589839:RR589839 ABM589839:ABN589839 ALI589839:ALJ589839 AVE589839:AVF589839 BFA589839:BFB589839 BOW589839:BOX589839 BYS589839:BYT589839 CIO589839:CIP589839 CSK589839:CSL589839 DCG589839:DCH589839 DMC589839:DMD589839 DVY589839:DVZ589839 EFU589839:EFV589839 EPQ589839:EPR589839 EZM589839:EZN589839 FJI589839:FJJ589839 FTE589839:FTF589839 GDA589839:GDB589839 GMW589839:GMX589839 GWS589839:GWT589839 HGO589839:HGP589839 HQK589839:HQL589839 IAG589839:IAH589839 IKC589839:IKD589839 ITY589839:ITZ589839 JDU589839:JDV589839 JNQ589839:JNR589839 JXM589839:JXN589839 KHI589839:KHJ589839 KRE589839:KRF589839 LBA589839:LBB589839 LKW589839:LKX589839 LUS589839:LUT589839 MEO589839:MEP589839 MOK589839:MOL589839 MYG589839:MYH589839 NIC589839:NID589839 NRY589839:NRZ589839 OBU589839:OBV589839 OLQ589839:OLR589839 OVM589839:OVN589839 PFI589839:PFJ589839 PPE589839:PPF589839 PZA589839:PZB589839 QIW589839:QIX589839 QSS589839:QST589839 RCO589839:RCP589839 RMK589839:RML589839 RWG589839:RWH589839 SGC589839:SGD589839 SPY589839:SPZ589839 SZU589839:SZV589839 TJQ589839:TJR589839 TTM589839:TTN589839 UDI589839:UDJ589839 UNE589839:UNF589839 UXA589839:UXB589839 VGW589839:VGX589839 VQS589839:VQT589839 WAO589839:WAP589839 WKK589839:WKL589839 WUG589839:WUH589839 HU655375:HV655375 RQ655375:RR655375 ABM655375:ABN655375 ALI655375:ALJ655375 AVE655375:AVF655375 BFA655375:BFB655375 BOW655375:BOX655375 BYS655375:BYT655375 CIO655375:CIP655375 CSK655375:CSL655375 DCG655375:DCH655375 DMC655375:DMD655375 DVY655375:DVZ655375 EFU655375:EFV655375 EPQ655375:EPR655375 EZM655375:EZN655375 FJI655375:FJJ655375 FTE655375:FTF655375 GDA655375:GDB655375 GMW655375:GMX655375 GWS655375:GWT655375 HGO655375:HGP655375 HQK655375:HQL655375 IAG655375:IAH655375 IKC655375:IKD655375 ITY655375:ITZ655375 JDU655375:JDV655375 JNQ655375:JNR655375 JXM655375:JXN655375 KHI655375:KHJ655375 KRE655375:KRF655375 LBA655375:LBB655375 LKW655375:LKX655375 LUS655375:LUT655375 MEO655375:MEP655375 MOK655375:MOL655375 MYG655375:MYH655375 NIC655375:NID655375 NRY655375:NRZ655375 OBU655375:OBV655375 OLQ655375:OLR655375 OVM655375:OVN655375 PFI655375:PFJ655375 PPE655375:PPF655375 PZA655375:PZB655375 QIW655375:QIX655375 QSS655375:QST655375 RCO655375:RCP655375 RMK655375:RML655375 RWG655375:RWH655375 SGC655375:SGD655375 SPY655375:SPZ655375 SZU655375:SZV655375 TJQ655375:TJR655375 TTM655375:TTN655375 UDI655375:UDJ655375 UNE655375:UNF655375 UXA655375:UXB655375 VGW655375:VGX655375 VQS655375:VQT655375 WAO655375:WAP655375 WKK655375:WKL655375 WUG655375:WUH655375 HU720911:HV720911 RQ720911:RR720911 ABM720911:ABN720911 ALI720911:ALJ720911 AVE720911:AVF720911 BFA720911:BFB720911 BOW720911:BOX720911 BYS720911:BYT720911 CIO720911:CIP720911 CSK720911:CSL720911 DCG720911:DCH720911 DMC720911:DMD720911 DVY720911:DVZ720911 EFU720911:EFV720911 EPQ720911:EPR720911 EZM720911:EZN720911 FJI720911:FJJ720911 FTE720911:FTF720911 GDA720911:GDB720911 GMW720911:GMX720911 GWS720911:GWT720911 HGO720911:HGP720911 HQK720911:HQL720911 IAG720911:IAH720911 IKC720911:IKD720911 ITY720911:ITZ720911 JDU720911:JDV720911 JNQ720911:JNR720911 JXM720911:JXN720911 KHI720911:KHJ720911 KRE720911:KRF720911 LBA720911:LBB720911 LKW720911:LKX720911 LUS720911:LUT720911 MEO720911:MEP720911 MOK720911:MOL720911 MYG720911:MYH720911 NIC720911:NID720911 NRY720911:NRZ720911 OBU720911:OBV720911 OLQ720911:OLR720911 OVM720911:OVN720911 PFI720911:PFJ720911 PPE720911:PPF720911 PZA720911:PZB720911 QIW720911:QIX720911 QSS720911:QST720911 RCO720911:RCP720911 RMK720911:RML720911 RWG720911:RWH720911 SGC720911:SGD720911 SPY720911:SPZ720911 SZU720911:SZV720911 TJQ720911:TJR720911 TTM720911:TTN720911 UDI720911:UDJ720911 UNE720911:UNF720911 UXA720911:UXB720911 VGW720911:VGX720911 VQS720911:VQT720911 WAO720911:WAP720911 WKK720911:WKL720911 WUG720911:WUH720911 HU786447:HV786447 RQ786447:RR786447 ABM786447:ABN786447 ALI786447:ALJ786447 AVE786447:AVF786447 BFA786447:BFB786447 BOW786447:BOX786447 BYS786447:BYT786447 CIO786447:CIP786447 CSK786447:CSL786447 DCG786447:DCH786447 DMC786447:DMD786447 DVY786447:DVZ786447 EFU786447:EFV786447 EPQ786447:EPR786447 EZM786447:EZN786447 FJI786447:FJJ786447 FTE786447:FTF786447 GDA786447:GDB786447 GMW786447:GMX786447 GWS786447:GWT786447 HGO786447:HGP786447 HQK786447:HQL786447 IAG786447:IAH786447 IKC786447:IKD786447 ITY786447:ITZ786447 JDU786447:JDV786447 JNQ786447:JNR786447 JXM786447:JXN786447 KHI786447:KHJ786447 KRE786447:KRF786447 LBA786447:LBB786447 LKW786447:LKX786447 LUS786447:LUT786447 MEO786447:MEP786447 MOK786447:MOL786447 MYG786447:MYH786447 NIC786447:NID786447 NRY786447:NRZ786447 OBU786447:OBV786447 OLQ786447:OLR786447 OVM786447:OVN786447 PFI786447:PFJ786447 PPE786447:PPF786447 PZA786447:PZB786447 QIW786447:QIX786447 QSS786447:QST786447 RCO786447:RCP786447 RMK786447:RML786447 RWG786447:RWH786447 SGC786447:SGD786447 SPY786447:SPZ786447 SZU786447:SZV786447 TJQ786447:TJR786447 TTM786447:TTN786447 UDI786447:UDJ786447 UNE786447:UNF786447 UXA786447:UXB786447 VGW786447:VGX786447 VQS786447:VQT786447 WAO786447:WAP786447 WKK786447:WKL786447 WUG786447:WUH786447 HU851983:HV851983 RQ851983:RR851983 ABM851983:ABN851983 ALI851983:ALJ851983 AVE851983:AVF851983 BFA851983:BFB851983 BOW851983:BOX851983 BYS851983:BYT851983 CIO851983:CIP851983 CSK851983:CSL851983 DCG851983:DCH851983 DMC851983:DMD851983 DVY851983:DVZ851983 EFU851983:EFV851983 EPQ851983:EPR851983 EZM851983:EZN851983 FJI851983:FJJ851983 FTE851983:FTF851983 GDA851983:GDB851983 GMW851983:GMX851983 GWS851983:GWT851983 HGO851983:HGP851983 HQK851983:HQL851983 IAG851983:IAH851983 IKC851983:IKD851983 ITY851983:ITZ851983 JDU851983:JDV851983 JNQ851983:JNR851983 JXM851983:JXN851983 KHI851983:KHJ851983 KRE851983:KRF851983 LBA851983:LBB851983 LKW851983:LKX851983 LUS851983:LUT851983 MEO851983:MEP851983 MOK851983:MOL851983 MYG851983:MYH851983 NIC851983:NID851983 NRY851983:NRZ851983 OBU851983:OBV851983 OLQ851983:OLR851983 OVM851983:OVN851983 PFI851983:PFJ851983 PPE851983:PPF851983 PZA851983:PZB851983 QIW851983:QIX851983 QSS851983:QST851983 RCO851983:RCP851983 RMK851983:RML851983 RWG851983:RWH851983 SGC851983:SGD851983 SPY851983:SPZ851983 SZU851983:SZV851983 TJQ851983:TJR851983 TTM851983:TTN851983 UDI851983:UDJ851983 UNE851983:UNF851983 UXA851983:UXB851983 VGW851983:VGX851983 VQS851983:VQT851983 WAO851983:WAP851983 WKK851983:WKL851983 WUG851983:WUH851983 HU917519:HV917519 RQ917519:RR917519 ABM917519:ABN917519 ALI917519:ALJ917519 AVE917519:AVF917519 BFA917519:BFB917519 BOW917519:BOX917519 BYS917519:BYT917519 CIO917519:CIP917519 CSK917519:CSL917519 DCG917519:DCH917519 DMC917519:DMD917519 DVY917519:DVZ917519 EFU917519:EFV917519 EPQ917519:EPR917519 EZM917519:EZN917519 FJI917519:FJJ917519 FTE917519:FTF917519 GDA917519:GDB917519 GMW917519:GMX917519 GWS917519:GWT917519 HGO917519:HGP917519 HQK917519:HQL917519 IAG917519:IAH917519 IKC917519:IKD917519 ITY917519:ITZ917519 JDU917519:JDV917519 JNQ917519:JNR917519 JXM917519:JXN917519 KHI917519:KHJ917519 KRE917519:KRF917519 LBA917519:LBB917519 LKW917519:LKX917519 LUS917519:LUT917519 MEO917519:MEP917519 MOK917519:MOL917519 MYG917519:MYH917519 NIC917519:NID917519 NRY917519:NRZ917519 OBU917519:OBV917519 OLQ917519:OLR917519 OVM917519:OVN917519 PFI917519:PFJ917519 PPE917519:PPF917519 PZA917519:PZB917519 QIW917519:QIX917519 QSS917519:QST917519 RCO917519:RCP917519 RMK917519:RML917519 RWG917519:RWH917519 SGC917519:SGD917519 SPY917519:SPZ917519 SZU917519:SZV917519 TJQ917519:TJR917519 TTM917519:TTN917519 UDI917519:UDJ917519 UNE917519:UNF917519 UXA917519:UXB917519 VGW917519:VGX917519 VQS917519:VQT917519 WAO917519:WAP917519 WKK917519:WKL917519 WUG917519:WUH917519 HU983055:HV983055 RQ983055:RR983055 ABM983055:ABN983055 ALI983055:ALJ983055 AVE983055:AVF983055 BFA983055:BFB983055 BOW983055:BOX983055 BYS983055:BYT983055 CIO983055:CIP983055 CSK983055:CSL983055 DCG983055:DCH983055 DMC983055:DMD983055 DVY983055:DVZ983055 EFU983055:EFV983055 EPQ983055:EPR983055 EZM983055:EZN983055 FJI983055:FJJ983055 FTE983055:FTF983055 GDA983055:GDB983055 GMW983055:GMX983055 GWS983055:GWT983055 HGO983055:HGP983055 HQK983055:HQL983055 IAG983055:IAH983055 IKC983055:IKD983055 ITY983055:ITZ983055 JDU983055:JDV983055 JNQ983055:JNR983055 JXM983055:JXN983055 KHI983055:KHJ983055 KRE983055:KRF983055 LBA983055:LBB983055 LKW983055:LKX983055 LUS983055:LUT983055 MEO983055:MEP983055 MOK983055:MOL983055 MYG983055:MYH983055 NIC983055:NID983055 NRY983055:NRZ983055 OBU983055:OBV983055 OLQ983055:OLR983055 OVM983055:OVN983055 PFI983055:PFJ983055 PPE983055:PPF983055 PZA983055:PZB983055 QIW983055:QIX983055 QSS983055:QST983055 RCO983055:RCP983055 RMK983055:RML983055 RWG983055:RWH983055 SGC983055:SGD983055 SPY983055:SPZ983055 SZU983055:SZV983055 TJQ983055:TJR983055 TTM983055:TTN983055 UDI983055:UDJ983055 UNE983055:UNF983055 UXA983055:UXB983055 VGW983055:VGX983055 VQS983055:VQT983055 WAO983055:WAP983055 WKK983055:WKL983055 WUG983055:WUH983055 HX65551:HY65551 RT65551:RU65551 ABP65551:ABQ65551 ALL65551:ALM65551 AVH65551:AVI65551 BFD65551:BFE65551 BOZ65551:BPA65551 BYV65551:BYW65551 CIR65551:CIS65551 CSN65551:CSO65551 DCJ65551:DCK65551 DMF65551:DMG65551 DWB65551:DWC65551 EFX65551:EFY65551 EPT65551:EPU65551 EZP65551:EZQ65551 FJL65551:FJM65551 FTH65551:FTI65551 GDD65551:GDE65551 GMZ65551:GNA65551 GWV65551:GWW65551 HGR65551:HGS65551 HQN65551:HQO65551 IAJ65551:IAK65551 IKF65551:IKG65551 IUB65551:IUC65551 JDX65551:JDY65551 JNT65551:JNU65551 JXP65551:JXQ65551 KHL65551:KHM65551 KRH65551:KRI65551 LBD65551:LBE65551 LKZ65551:LLA65551 LUV65551:LUW65551 MER65551:MES65551 MON65551:MOO65551 MYJ65551:MYK65551 NIF65551:NIG65551 NSB65551:NSC65551 OBX65551:OBY65551 OLT65551:OLU65551 OVP65551:OVQ65551 PFL65551:PFM65551 PPH65551:PPI65551 PZD65551:PZE65551 QIZ65551:QJA65551 QSV65551:QSW65551 RCR65551:RCS65551 RMN65551:RMO65551 RWJ65551:RWK65551 SGF65551:SGG65551 SQB65551:SQC65551 SZX65551:SZY65551 TJT65551:TJU65551 TTP65551:TTQ65551 UDL65551:UDM65551 UNH65551:UNI65551 UXD65551:UXE65551 VGZ65551:VHA65551 VQV65551:VQW65551 WAR65551:WAS65551 WKN65551:WKO65551 WUJ65551:WUK65551 HX131087:HY131087 RT131087:RU131087 ABP131087:ABQ131087 ALL131087:ALM131087 AVH131087:AVI131087 BFD131087:BFE131087 BOZ131087:BPA131087 BYV131087:BYW131087 CIR131087:CIS131087 CSN131087:CSO131087 DCJ131087:DCK131087 DMF131087:DMG131087 DWB131087:DWC131087 EFX131087:EFY131087 EPT131087:EPU131087 EZP131087:EZQ131087 FJL131087:FJM131087 FTH131087:FTI131087 GDD131087:GDE131087 GMZ131087:GNA131087 GWV131087:GWW131087 HGR131087:HGS131087 HQN131087:HQO131087 IAJ131087:IAK131087 IKF131087:IKG131087 IUB131087:IUC131087 JDX131087:JDY131087 JNT131087:JNU131087 JXP131087:JXQ131087 KHL131087:KHM131087 KRH131087:KRI131087 LBD131087:LBE131087 LKZ131087:LLA131087 LUV131087:LUW131087 MER131087:MES131087 MON131087:MOO131087 MYJ131087:MYK131087 NIF131087:NIG131087 NSB131087:NSC131087 OBX131087:OBY131087 OLT131087:OLU131087 OVP131087:OVQ131087 PFL131087:PFM131087 PPH131087:PPI131087 PZD131087:PZE131087 QIZ131087:QJA131087 QSV131087:QSW131087 RCR131087:RCS131087 RMN131087:RMO131087 RWJ131087:RWK131087 SGF131087:SGG131087 SQB131087:SQC131087 SZX131087:SZY131087 TJT131087:TJU131087 TTP131087:TTQ131087 UDL131087:UDM131087 UNH131087:UNI131087 UXD131087:UXE131087 VGZ131087:VHA131087 VQV131087:VQW131087 WAR131087:WAS131087 WKN131087:WKO131087 WUJ131087:WUK131087 HX196623:HY196623 RT196623:RU196623 ABP196623:ABQ196623 ALL196623:ALM196623 AVH196623:AVI196623 BFD196623:BFE196623 BOZ196623:BPA196623 BYV196623:BYW196623 CIR196623:CIS196623 CSN196623:CSO196623 DCJ196623:DCK196623 DMF196623:DMG196623 DWB196623:DWC196623 EFX196623:EFY196623 EPT196623:EPU196623 EZP196623:EZQ196623 FJL196623:FJM196623 FTH196623:FTI196623 GDD196623:GDE196623 GMZ196623:GNA196623 GWV196623:GWW196623 HGR196623:HGS196623 HQN196623:HQO196623 IAJ196623:IAK196623 IKF196623:IKG196623 IUB196623:IUC196623 JDX196623:JDY196623 JNT196623:JNU196623 JXP196623:JXQ196623 KHL196623:KHM196623 KRH196623:KRI196623 LBD196623:LBE196623 LKZ196623:LLA196623 LUV196623:LUW196623 MER196623:MES196623 MON196623:MOO196623 MYJ196623:MYK196623 NIF196623:NIG196623 NSB196623:NSC196623 OBX196623:OBY196623 OLT196623:OLU196623 OVP196623:OVQ196623 PFL196623:PFM196623 PPH196623:PPI196623 PZD196623:PZE196623 QIZ196623:QJA196623 QSV196623:QSW196623 RCR196623:RCS196623 RMN196623:RMO196623 RWJ196623:RWK196623 SGF196623:SGG196623 SQB196623:SQC196623 SZX196623:SZY196623 TJT196623:TJU196623 TTP196623:TTQ196623 UDL196623:UDM196623 UNH196623:UNI196623 UXD196623:UXE196623 VGZ196623:VHA196623 VQV196623:VQW196623 WAR196623:WAS196623 WKN196623:WKO196623 WUJ196623:WUK196623 HX262159:HY262159 RT262159:RU262159 ABP262159:ABQ262159 ALL262159:ALM262159 AVH262159:AVI262159 BFD262159:BFE262159 BOZ262159:BPA262159 BYV262159:BYW262159 CIR262159:CIS262159 CSN262159:CSO262159 DCJ262159:DCK262159 DMF262159:DMG262159 DWB262159:DWC262159 EFX262159:EFY262159 EPT262159:EPU262159 EZP262159:EZQ262159 FJL262159:FJM262159 FTH262159:FTI262159 GDD262159:GDE262159 GMZ262159:GNA262159 GWV262159:GWW262159 HGR262159:HGS262159 HQN262159:HQO262159 IAJ262159:IAK262159 IKF262159:IKG262159 IUB262159:IUC262159 JDX262159:JDY262159 JNT262159:JNU262159 JXP262159:JXQ262159 KHL262159:KHM262159 KRH262159:KRI262159 LBD262159:LBE262159 LKZ262159:LLA262159 LUV262159:LUW262159 MER262159:MES262159 MON262159:MOO262159 MYJ262159:MYK262159 NIF262159:NIG262159 NSB262159:NSC262159 OBX262159:OBY262159 OLT262159:OLU262159 OVP262159:OVQ262159 PFL262159:PFM262159 PPH262159:PPI262159 PZD262159:PZE262159 QIZ262159:QJA262159 QSV262159:QSW262159 RCR262159:RCS262159 RMN262159:RMO262159 RWJ262159:RWK262159 SGF262159:SGG262159 SQB262159:SQC262159 SZX262159:SZY262159 TJT262159:TJU262159 TTP262159:TTQ262159 UDL262159:UDM262159 UNH262159:UNI262159 UXD262159:UXE262159 VGZ262159:VHA262159 VQV262159:VQW262159 WAR262159:WAS262159 WKN262159:WKO262159 WUJ262159:WUK262159 HX327695:HY327695 RT327695:RU327695 ABP327695:ABQ327695 ALL327695:ALM327695 AVH327695:AVI327695 BFD327695:BFE327695 BOZ327695:BPA327695 BYV327695:BYW327695 CIR327695:CIS327695 CSN327695:CSO327695 DCJ327695:DCK327695 DMF327695:DMG327695 DWB327695:DWC327695 EFX327695:EFY327695 EPT327695:EPU327695 EZP327695:EZQ327695 FJL327695:FJM327695 FTH327695:FTI327695 GDD327695:GDE327695 GMZ327695:GNA327695 GWV327695:GWW327695 HGR327695:HGS327695 HQN327695:HQO327695 IAJ327695:IAK327695 IKF327695:IKG327695 IUB327695:IUC327695 JDX327695:JDY327695 JNT327695:JNU327695 JXP327695:JXQ327695 KHL327695:KHM327695 KRH327695:KRI327695 LBD327695:LBE327695 LKZ327695:LLA327695 LUV327695:LUW327695 MER327695:MES327695 MON327695:MOO327695 MYJ327695:MYK327695 NIF327695:NIG327695 NSB327695:NSC327695 OBX327695:OBY327695 OLT327695:OLU327695 OVP327695:OVQ327695 PFL327695:PFM327695 PPH327695:PPI327695 PZD327695:PZE327695 QIZ327695:QJA327695 QSV327695:QSW327695 RCR327695:RCS327695 RMN327695:RMO327695 RWJ327695:RWK327695 SGF327695:SGG327695 SQB327695:SQC327695 SZX327695:SZY327695 TJT327695:TJU327695 TTP327695:TTQ327695 UDL327695:UDM327695 UNH327695:UNI327695 UXD327695:UXE327695 VGZ327695:VHA327695 VQV327695:VQW327695 WAR327695:WAS327695 WKN327695:WKO327695 WUJ327695:WUK327695 HX393231:HY393231 RT393231:RU393231 ABP393231:ABQ393231 ALL393231:ALM393231 AVH393231:AVI393231 BFD393231:BFE393231 BOZ393231:BPA393231 BYV393231:BYW393231 CIR393231:CIS393231 CSN393231:CSO393231 DCJ393231:DCK393231 DMF393231:DMG393231 DWB393231:DWC393231 EFX393231:EFY393231 EPT393231:EPU393231 EZP393231:EZQ393231 FJL393231:FJM393231 FTH393231:FTI393231 GDD393231:GDE393231 GMZ393231:GNA393231 GWV393231:GWW393231 HGR393231:HGS393231 HQN393231:HQO393231 IAJ393231:IAK393231 IKF393231:IKG393231 IUB393231:IUC393231 JDX393231:JDY393231 JNT393231:JNU393231 JXP393231:JXQ393231 KHL393231:KHM393231 KRH393231:KRI393231 LBD393231:LBE393231 LKZ393231:LLA393231 LUV393231:LUW393231 MER393231:MES393231 MON393231:MOO393231 MYJ393231:MYK393231 NIF393231:NIG393231 NSB393231:NSC393231 OBX393231:OBY393231 OLT393231:OLU393231 OVP393231:OVQ393231 PFL393231:PFM393231 PPH393231:PPI393231 PZD393231:PZE393231 QIZ393231:QJA393231 QSV393231:QSW393231 RCR393231:RCS393231 RMN393231:RMO393231 RWJ393231:RWK393231 SGF393231:SGG393231 SQB393231:SQC393231 SZX393231:SZY393231 TJT393231:TJU393231 TTP393231:TTQ393231 UDL393231:UDM393231 UNH393231:UNI393231 UXD393231:UXE393231 VGZ393231:VHA393231 VQV393231:VQW393231 WAR393231:WAS393231 WKN393231:WKO393231 WUJ393231:WUK393231 HX458767:HY458767 RT458767:RU458767 ABP458767:ABQ458767 ALL458767:ALM458767 AVH458767:AVI458767 BFD458767:BFE458767 BOZ458767:BPA458767 BYV458767:BYW458767 CIR458767:CIS458767 CSN458767:CSO458767 DCJ458767:DCK458767 DMF458767:DMG458767 DWB458767:DWC458767 EFX458767:EFY458767 EPT458767:EPU458767 EZP458767:EZQ458767 FJL458767:FJM458767 FTH458767:FTI458767 GDD458767:GDE458767 GMZ458767:GNA458767 GWV458767:GWW458767 HGR458767:HGS458767 HQN458767:HQO458767 IAJ458767:IAK458767 IKF458767:IKG458767 IUB458767:IUC458767 JDX458767:JDY458767 JNT458767:JNU458767 JXP458767:JXQ458767 KHL458767:KHM458767 KRH458767:KRI458767 LBD458767:LBE458767 LKZ458767:LLA458767 LUV458767:LUW458767 MER458767:MES458767 MON458767:MOO458767 MYJ458767:MYK458767 NIF458767:NIG458767 NSB458767:NSC458767 OBX458767:OBY458767 OLT458767:OLU458767 OVP458767:OVQ458767 PFL458767:PFM458767 PPH458767:PPI458767 PZD458767:PZE458767 QIZ458767:QJA458767 QSV458767:QSW458767 RCR458767:RCS458767 RMN458767:RMO458767 RWJ458767:RWK458767 SGF458767:SGG458767 SQB458767:SQC458767 SZX458767:SZY458767 TJT458767:TJU458767 TTP458767:TTQ458767 UDL458767:UDM458767 UNH458767:UNI458767 UXD458767:UXE458767 VGZ458767:VHA458767 VQV458767:VQW458767 WAR458767:WAS458767 WKN458767:WKO458767 WUJ458767:WUK458767 HX524303:HY524303 RT524303:RU524303 ABP524303:ABQ524303 ALL524303:ALM524303 AVH524303:AVI524303 BFD524303:BFE524303 BOZ524303:BPA524303 BYV524303:BYW524303 CIR524303:CIS524303 CSN524303:CSO524303 DCJ524303:DCK524303 DMF524303:DMG524303 DWB524303:DWC524303 EFX524303:EFY524303 EPT524303:EPU524303 EZP524303:EZQ524303 FJL524303:FJM524303 FTH524303:FTI524303 GDD524303:GDE524303 GMZ524303:GNA524303 GWV524303:GWW524303 HGR524303:HGS524303 HQN524303:HQO524303 IAJ524303:IAK524303 IKF524303:IKG524303 IUB524303:IUC524303 JDX524303:JDY524303 JNT524303:JNU524303 JXP524303:JXQ524303 KHL524303:KHM524303 KRH524303:KRI524303 LBD524303:LBE524303 LKZ524303:LLA524303 LUV524303:LUW524303 MER524303:MES524303 MON524303:MOO524303 MYJ524303:MYK524303 NIF524303:NIG524303 NSB524303:NSC524303 OBX524303:OBY524303 OLT524303:OLU524303 OVP524303:OVQ524303 PFL524303:PFM524303 PPH524303:PPI524303 PZD524303:PZE524303 QIZ524303:QJA524303 QSV524303:QSW524303 RCR524303:RCS524303 RMN524303:RMO524303 RWJ524303:RWK524303 SGF524303:SGG524303 SQB524303:SQC524303 SZX524303:SZY524303 TJT524303:TJU524303 TTP524303:TTQ524303 UDL524303:UDM524303 UNH524303:UNI524303 UXD524303:UXE524303 VGZ524303:VHA524303 VQV524303:VQW524303 WAR524303:WAS524303 WKN524303:WKO524303 WUJ524303:WUK524303 HX589839:HY589839 RT589839:RU589839 ABP589839:ABQ589839 ALL589839:ALM589839 AVH589839:AVI589839 BFD589839:BFE589839 BOZ589839:BPA589839 BYV589839:BYW589839 CIR589839:CIS589839 CSN589839:CSO589839 DCJ589839:DCK589839 DMF589839:DMG589839 DWB589839:DWC589839 EFX589839:EFY589839 EPT589839:EPU589839 EZP589839:EZQ589839 FJL589839:FJM589839 FTH589839:FTI589839 GDD589839:GDE589839 GMZ589839:GNA589839 GWV589839:GWW589839 HGR589839:HGS589839 HQN589839:HQO589839 IAJ589839:IAK589839 IKF589839:IKG589839 IUB589839:IUC589839 JDX589839:JDY589839 JNT589839:JNU589839 JXP589839:JXQ589839 KHL589839:KHM589839 KRH589839:KRI589839 LBD589839:LBE589839 LKZ589839:LLA589839 LUV589839:LUW589839 MER589839:MES589839 MON589839:MOO589839 MYJ589839:MYK589839 NIF589839:NIG589839 NSB589839:NSC589839 OBX589839:OBY589839 OLT589839:OLU589839 OVP589839:OVQ589839 PFL589839:PFM589839 PPH589839:PPI589839 PZD589839:PZE589839 QIZ589839:QJA589839 QSV589839:QSW589839 RCR589839:RCS589839 RMN589839:RMO589839 RWJ589839:RWK589839 SGF589839:SGG589839 SQB589839:SQC589839 SZX589839:SZY589839 TJT589839:TJU589839 TTP589839:TTQ589839 UDL589839:UDM589839 UNH589839:UNI589839 UXD589839:UXE589839 VGZ589839:VHA589839 VQV589839:VQW589839 WAR589839:WAS589839 WKN589839:WKO589839 WUJ589839:WUK589839 HX655375:HY655375 RT655375:RU655375 ABP655375:ABQ655375 ALL655375:ALM655375 AVH655375:AVI655375 BFD655375:BFE655375 BOZ655375:BPA655375 BYV655375:BYW655375 CIR655375:CIS655375 CSN655375:CSO655375 DCJ655375:DCK655375 DMF655375:DMG655375 DWB655375:DWC655375 EFX655375:EFY655375 EPT655375:EPU655375 EZP655375:EZQ655375 FJL655375:FJM655375 FTH655375:FTI655375 GDD655375:GDE655375 GMZ655375:GNA655375 GWV655375:GWW655375 HGR655375:HGS655375 HQN655375:HQO655375 IAJ655375:IAK655375 IKF655375:IKG655375 IUB655375:IUC655375 JDX655375:JDY655375 JNT655375:JNU655375 JXP655375:JXQ655375 KHL655375:KHM655375 KRH655375:KRI655375 LBD655375:LBE655375 LKZ655375:LLA655375 LUV655375:LUW655375 MER655375:MES655375 MON655375:MOO655375 MYJ655375:MYK655375 NIF655375:NIG655375 NSB655375:NSC655375 OBX655375:OBY655375 OLT655375:OLU655375 OVP655375:OVQ655375 PFL655375:PFM655375 PPH655375:PPI655375 PZD655375:PZE655375 QIZ655375:QJA655375 QSV655375:QSW655375 RCR655375:RCS655375 RMN655375:RMO655375 RWJ655375:RWK655375 SGF655375:SGG655375 SQB655375:SQC655375 SZX655375:SZY655375 TJT655375:TJU655375 TTP655375:TTQ655375 UDL655375:UDM655375 UNH655375:UNI655375 UXD655375:UXE655375 VGZ655375:VHA655375 VQV655375:VQW655375 WAR655375:WAS655375 WKN655375:WKO655375 WUJ655375:WUK655375 HX720911:HY720911 RT720911:RU720911 ABP720911:ABQ720911 ALL720911:ALM720911 AVH720911:AVI720911 BFD720911:BFE720911 BOZ720911:BPA720911 BYV720911:BYW720911 CIR720911:CIS720911 CSN720911:CSO720911 DCJ720911:DCK720911 DMF720911:DMG720911 DWB720911:DWC720911 EFX720911:EFY720911 EPT720911:EPU720911 EZP720911:EZQ720911 FJL720911:FJM720911 FTH720911:FTI720911 GDD720911:GDE720911 GMZ720911:GNA720911 GWV720911:GWW720911 HGR720911:HGS720911 HQN720911:HQO720911 IAJ720911:IAK720911 IKF720911:IKG720911 IUB720911:IUC720911 JDX720911:JDY720911 JNT720911:JNU720911 JXP720911:JXQ720911 KHL720911:KHM720911 KRH720911:KRI720911 LBD720911:LBE720911 LKZ720911:LLA720911 LUV720911:LUW720911 MER720911:MES720911 MON720911:MOO720911 MYJ720911:MYK720911 NIF720911:NIG720911 NSB720911:NSC720911 OBX720911:OBY720911 OLT720911:OLU720911 OVP720911:OVQ720911 PFL720911:PFM720911 PPH720911:PPI720911 PZD720911:PZE720911 QIZ720911:QJA720911 QSV720911:QSW720911 RCR720911:RCS720911 RMN720911:RMO720911 RWJ720911:RWK720911 SGF720911:SGG720911 SQB720911:SQC720911 SZX720911:SZY720911 TJT720911:TJU720911 TTP720911:TTQ720911 UDL720911:UDM720911 UNH720911:UNI720911 UXD720911:UXE720911 VGZ720911:VHA720911 VQV720911:VQW720911 WAR720911:WAS720911 WKN720911:WKO720911 WUJ720911:WUK720911 HX786447:HY786447 RT786447:RU786447 ABP786447:ABQ786447 ALL786447:ALM786447 AVH786447:AVI786447 BFD786447:BFE786447 BOZ786447:BPA786447 BYV786447:BYW786447 CIR786447:CIS786447 CSN786447:CSO786447 DCJ786447:DCK786447 DMF786447:DMG786447 DWB786447:DWC786447 EFX786447:EFY786447 EPT786447:EPU786447 EZP786447:EZQ786447 FJL786447:FJM786447 FTH786447:FTI786447 GDD786447:GDE786447 GMZ786447:GNA786447 GWV786447:GWW786447 HGR786447:HGS786447 HQN786447:HQO786447 IAJ786447:IAK786447 IKF786447:IKG786447 IUB786447:IUC786447 JDX786447:JDY786447 JNT786447:JNU786447 JXP786447:JXQ786447 KHL786447:KHM786447 KRH786447:KRI786447 LBD786447:LBE786447 LKZ786447:LLA786447 LUV786447:LUW786447 MER786447:MES786447 MON786447:MOO786447 MYJ786447:MYK786447 NIF786447:NIG786447 NSB786447:NSC786447 OBX786447:OBY786447 OLT786447:OLU786447 OVP786447:OVQ786447 PFL786447:PFM786447 PPH786447:PPI786447 PZD786447:PZE786447 QIZ786447:QJA786447 QSV786447:QSW786447 RCR786447:RCS786447 RMN786447:RMO786447 RWJ786447:RWK786447 SGF786447:SGG786447 SQB786447:SQC786447 SZX786447:SZY786447 TJT786447:TJU786447 TTP786447:TTQ786447 UDL786447:UDM786447 UNH786447:UNI786447 UXD786447:UXE786447 VGZ786447:VHA786447 VQV786447:VQW786447 WAR786447:WAS786447 WKN786447:WKO786447 WUJ786447:WUK786447 HX851983:HY851983 RT851983:RU851983 ABP851983:ABQ851983 ALL851983:ALM851983 AVH851983:AVI851983 BFD851983:BFE851983 BOZ851983:BPA851983 BYV851983:BYW851983 CIR851983:CIS851983 CSN851983:CSO851983 DCJ851983:DCK851983 DMF851983:DMG851983 DWB851983:DWC851983 EFX851983:EFY851983 EPT851983:EPU851983 EZP851983:EZQ851983 FJL851983:FJM851983 FTH851983:FTI851983 GDD851983:GDE851983 GMZ851983:GNA851983 GWV851983:GWW851983 HGR851983:HGS851983 HQN851983:HQO851983 IAJ851983:IAK851983 IKF851983:IKG851983 IUB851983:IUC851983 JDX851983:JDY851983 JNT851983:JNU851983 JXP851983:JXQ851983 KHL851983:KHM851983 KRH851983:KRI851983 LBD851983:LBE851983 LKZ851983:LLA851983 LUV851983:LUW851983 MER851983:MES851983 MON851983:MOO851983 MYJ851983:MYK851983 NIF851983:NIG851983 NSB851983:NSC851983 OBX851983:OBY851983 OLT851983:OLU851983 OVP851983:OVQ851983 PFL851983:PFM851983 PPH851983:PPI851983 PZD851983:PZE851983 QIZ851983:QJA851983 QSV851983:QSW851983 RCR851983:RCS851983 RMN851983:RMO851983 RWJ851983:RWK851983 SGF851983:SGG851983 SQB851983:SQC851983 SZX851983:SZY851983 TJT851983:TJU851983 TTP851983:TTQ851983 UDL851983:UDM851983 UNH851983:UNI851983 UXD851983:UXE851983 VGZ851983:VHA851983 VQV851983:VQW851983 WAR851983:WAS851983 WKN851983:WKO851983 WUJ851983:WUK851983 HX917519:HY917519 RT917519:RU917519 ABP917519:ABQ917519 ALL917519:ALM917519 AVH917519:AVI917519 BFD917519:BFE917519 BOZ917519:BPA917519 BYV917519:BYW917519 CIR917519:CIS917519 CSN917519:CSO917519 DCJ917519:DCK917519 DMF917519:DMG917519 DWB917519:DWC917519 EFX917519:EFY917519 EPT917519:EPU917519 EZP917519:EZQ917519 FJL917519:FJM917519 FTH917519:FTI917519 GDD917519:GDE917519 GMZ917519:GNA917519 GWV917519:GWW917519 HGR917519:HGS917519 HQN917519:HQO917519 IAJ917519:IAK917519 IKF917519:IKG917519 IUB917519:IUC917519 JDX917519:JDY917519 JNT917519:JNU917519 JXP917519:JXQ917519 KHL917519:KHM917519 KRH917519:KRI917519 LBD917519:LBE917519 LKZ917519:LLA917519 LUV917519:LUW917519 MER917519:MES917519 MON917519:MOO917519 MYJ917519:MYK917519 NIF917519:NIG917519 NSB917519:NSC917519 OBX917519:OBY917519 OLT917519:OLU917519 OVP917519:OVQ917519 PFL917519:PFM917519 PPH917519:PPI917519 PZD917519:PZE917519 QIZ917519:QJA917519 QSV917519:QSW917519 RCR917519:RCS917519 RMN917519:RMO917519 RWJ917519:RWK917519 SGF917519:SGG917519 SQB917519:SQC917519 SZX917519:SZY917519 TJT917519:TJU917519 TTP917519:TTQ917519 UDL917519:UDM917519 UNH917519:UNI917519 UXD917519:UXE917519 VGZ917519:VHA917519 VQV917519:VQW917519 WAR917519:WAS917519 WKN917519:WKO917519 WUJ917519:WUK917519 HX983055:HY983055 RT983055:RU983055 ABP983055:ABQ983055 ALL983055:ALM983055 AVH983055:AVI983055 BFD983055:BFE983055 BOZ983055:BPA983055 BYV983055:BYW983055 CIR983055:CIS983055 CSN983055:CSO983055 DCJ983055:DCK983055 DMF983055:DMG983055 DWB983055:DWC983055 EFX983055:EFY983055 EPT983055:EPU983055 EZP983055:EZQ983055 FJL983055:FJM983055 FTH983055:FTI983055 GDD983055:GDE983055 GMZ983055:GNA983055 GWV983055:GWW983055 HGR983055:HGS983055 HQN983055:HQO983055 IAJ983055:IAK983055 IKF983055:IKG983055 IUB983055:IUC983055 JDX983055:JDY983055 JNT983055:JNU983055 JXP983055:JXQ983055 KHL983055:KHM983055 KRH983055:KRI983055 LBD983055:LBE983055 LKZ983055:LLA983055 LUV983055:LUW983055 MER983055:MES983055 MON983055:MOO983055 MYJ983055:MYK983055 NIF983055:NIG983055 NSB983055:NSC983055 OBX983055:OBY983055 OLT983055:OLU983055 OVP983055:OVQ983055 PFL983055:PFM983055 PPH983055:PPI983055 PZD983055:PZE983055 QIZ983055:QJA983055 QSV983055:QSW983055 RCR983055:RCS983055 RMN983055:RMO983055 RWJ983055:RWK983055 SGF983055:SGG983055 SQB983055:SQC983055 SZX983055:SZY983055 TJT983055:TJU983055 TTP983055:TTQ983055 UDL983055:UDM983055 UNH983055:UNI983055 UXD983055:UXE983055 VGZ983055:VHA983055 VQV983055:VQW983055 WAR983055:WAS983055 WKN983055:WKO983055 WUJ983055:WUK983055 IA65551:IB65551 RW65551:RX65551 ABS65551:ABT65551 ALO65551:ALP65551 AVK65551:AVL65551 BFG65551:BFH65551 BPC65551:BPD65551 BYY65551:BYZ65551 CIU65551:CIV65551 CSQ65551:CSR65551 DCM65551:DCN65551 DMI65551:DMJ65551 DWE65551:DWF65551 EGA65551:EGB65551 EPW65551:EPX65551 EZS65551:EZT65551 FJO65551:FJP65551 FTK65551:FTL65551 GDG65551:GDH65551 GNC65551:GND65551 GWY65551:GWZ65551 HGU65551:HGV65551 HQQ65551:HQR65551 IAM65551:IAN65551 IKI65551:IKJ65551 IUE65551:IUF65551 JEA65551:JEB65551 JNW65551:JNX65551 JXS65551:JXT65551 KHO65551:KHP65551 KRK65551:KRL65551 LBG65551:LBH65551 LLC65551:LLD65551 LUY65551:LUZ65551 MEU65551:MEV65551 MOQ65551:MOR65551 MYM65551:MYN65551 NII65551:NIJ65551 NSE65551:NSF65551 OCA65551:OCB65551 OLW65551:OLX65551 OVS65551:OVT65551 PFO65551:PFP65551 PPK65551:PPL65551 PZG65551:PZH65551 QJC65551:QJD65551 QSY65551:QSZ65551 RCU65551:RCV65551 RMQ65551:RMR65551 RWM65551:RWN65551 SGI65551:SGJ65551 SQE65551:SQF65551 TAA65551:TAB65551 TJW65551:TJX65551 TTS65551:TTT65551 UDO65551:UDP65551 UNK65551:UNL65551 UXG65551:UXH65551 VHC65551:VHD65551 VQY65551:VQZ65551 WAU65551:WAV65551 WKQ65551:WKR65551 WUM65551:WUN65551 IA131087:IB131087 RW131087:RX131087 ABS131087:ABT131087 ALO131087:ALP131087 AVK131087:AVL131087 BFG131087:BFH131087 BPC131087:BPD131087 BYY131087:BYZ131087 CIU131087:CIV131087 CSQ131087:CSR131087 DCM131087:DCN131087 DMI131087:DMJ131087 DWE131087:DWF131087 EGA131087:EGB131087 EPW131087:EPX131087 EZS131087:EZT131087 FJO131087:FJP131087 FTK131087:FTL131087 GDG131087:GDH131087 GNC131087:GND131087 GWY131087:GWZ131087 HGU131087:HGV131087 HQQ131087:HQR131087 IAM131087:IAN131087 IKI131087:IKJ131087 IUE131087:IUF131087 JEA131087:JEB131087 JNW131087:JNX131087 JXS131087:JXT131087 KHO131087:KHP131087 KRK131087:KRL131087 LBG131087:LBH131087 LLC131087:LLD131087 LUY131087:LUZ131087 MEU131087:MEV131087 MOQ131087:MOR131087 MYM131087:MYN131087 NII131087:NIJ131087 NSE131087:NSF131087 OCA131087:OCB131087 OLW131087:OLX131087 OVS131087:OVT131087 PFO131087:PFP131087 PPK131087:PPL131087 PZG131087:PZH131087 QJC131087:QJD131087 QSY131087:QSZ131087 RCU131087:RCV131087 RMQ131087:RMR131087 RWM131087:RWN131087 SGI131087:SGJ131087 SQE131087:SQF131087 TAA131087:TAB131087 TJW131087:TJX131087 TTS131087:TTT131087 UDO131087:UDP131087 UNK131087:UNL131087 UXG131087:UXH131087 VHC131087:VHD131087 VQY131087:VQZ131087 WAU131087:WAV131087 WKQ131087:WKR131087 WUM131087:WUN131087 IA196623:IB196623 RW196623:RX196623 ABS196623:ABT196623 ALO196623:ALP196623 AVK196623:AVL196623 BFG196623:BFH196623 BPC196623:BPD196623 BYY196623:BYZ196623 CIU196623:CIV196623 CSQ196623:CSR196623 DCM196623:DCN196623 DMI196623:DMJ196623 DWE196623:DWF196623 EGA196623:EGB196623 EPW196623:EPX196623 EZS196623:EZT196623 FJO196623:FJP196623 FTK196623:FTL196623 GDG196623:GDH196623 GNC196623:GND196623 GWY196623:GWZ196623 HGU196623:HGV196623 HQQ196623:HQR196623 IAM196623:IAN196623 IKI196623:IKJ196623 IUE196623:IUF196623 JEA196623:JEB196623 JNW196623:JNX196623 JXS196623:JXT196623 KHO196623:KHP196623 KRK196623:KRL196623 LBG196623:LBH196623 LLC196623:LLD196623 LUY196623:LUZ196623 MEU196623:MEV196623 MOQ196623:MOR196623 MYM196623:MYN196623 NII196623:NIJ196623 NSE196623:NSF196623 OCA196623:OCB196623 OLW196623:OLX196623 OVS196623:OVT196623 PFO196623:PFP196623 PPK196623:PPL196623 PZG196623:PZH196623 QJC196623:QJD196623 QSY196623:QSZ196623 RCU196623:RCV196623 RMQ196623:RMR196623 RWM196623:RWN196623 SGI196623:SGJ196623 SQE196623:SQF196623 TAA196623:TAB196623 TJW196623:TJX196623 TTS196623:TTT196623 UDO196623:UDP196623 UNK196623:UNL196623 UXG196623:UXH196623 VHC196623:VHD196623 VQY196623:VQZ196623 WAU196623:WAV196623 WKQ196623:WKR196623 WUM196623:WUN196623 IA262159:IB262159 RW262159:RX262159 ABS262159:ABT262159 ALO262159:ALP262159 AVK262159:AVL262159 BFG262159:BFH262159 BPC262159:BPD262159 BYY262159:BYZ262159 CIU262159:CIV262159 CSQ262159:CSR262159 DCM262159:DCN262159 DMI262159:DMJ262159 DWE262159:DWF262159 EGA262159:EGB262159 EPW262159:EPX262159 EZS262159:EZT262159 FJO262159:FJP262159 FTK262159:FTL262159 GDG262159:GDH262159 GNC262159:GND262159 GWY262159:GWZ262159 HGU262159:HGV262159 HQQ262159:HQR262159 IAM262159:IAN262159 IKI262159:IKJ262159 IUE262159:IUF262159 JEA262159:JEB262159 JNW262159:JNX262159 JXS262159:JXT262159 KHO262159:KHP262159 KRK262159:KRL262159 LBG262159:LBH262159 LLC262159:LLD262159 LUY262159:LUZ262159 MEU262159:MEV262159 MOQ262159:MOR262159 MYM262159:MYN262159 NII262159:NIJ262159 NSE262159:NSF262159 OCA262159:OCB262159 OLW262159:OLX262159 OVS262159:OVT262159 PFO262159:PFP262159 PPK262159:PPL262159 PZG262159:PZH262159 QJC262159:QJD262159 QSY262159:QSZ262159 RCU262159:RCV262159 RMQ262159:RMR262159 RWM262159:RWN262159 SGI262159:SGJ262159 SQE262159:SQF262159 TAA262159:TAB262159 TJW262159:TJX262159 TTS262159:TTT262159 UDO262159:UDP262159 UNK262159:UNL262159 UXG262159:UXH262159 VHC262159:VHD262159 VQY262159:VQZ262159 WAU262159:WAV262159 WKQ262159:WKR262159 WUM262159:WUN262159 IA327695:IB327695 RW327695:RX327695 ABS327695:ABT327695 ALO327695:ALP327695 AVK327695:AVL327695 BFG327695:BFH327695 BPC327695:BPD327695 BYY327695:BYZ327695 CIU327695:CIV327695 CSQ327695:CSR327695 DCM327695:DCN327695 DMI327695:DMJ327695 DWE327695:DWF327695 EGA327695:EGB327695 EPW327695:EPX327695 EZS327695:EZT327695 FJO327695:FJP327695 FTK327695:FTL327695 GDG327695:GDH327695 GNC327695:GND327695 GWY327695:GWZ327695 HGU327695:HGV327695 HQQ327695:HQR327695 IAM327695:IAN327695 IKI327695:IKJ327695 IUE327695:IUF327695 JEA327695:JEB327695 JNW327695:JNX327695 JXS327695:JXT327695 KHO327695:KHP327695 KRK327695:KRL327695 LBG327695:LBH327695 LLC327695:LLD327695 LUY327695:LUZ327695 MEU327695:MEV327695 MOQ327695:MOR327695 MYM327695:MYN327695 NII327695:NIJ327695 NSE327695:NSF327695 OCA327695:OCB327695 OLW327695:OLX327695 OVS327695:OVT327695 PFO327695:PFP327695 PPK327695:PPL327695 PZG327695:PZH327695 QJC327695:QJD327695 QSY327695:QSZ327695 RCU327695:RCV327695 RMQ327695:RMR327695 RWM327695:RWN327695 SGI327695:SGJ327695 SQE327695:SQF327695 TAA327695:TAB327695 TJW327695:TJX327695 TTS327695:TTT327695 UDO327695:UDP327695 UNK327695:UNL327695 UXG327695:UXH327695 VHC327695:VHD327695 VQY327695:VQZ327695 WAU327695:WAV327695 WKQ327695:WKR327695 WUM327695:WUN327695 IA393231:IB393231 RW393231:RX393231 ABS393231:ABT393231 ALO393231:ALP393231 AVK393231:AVL393231 BFG393231:BFH393231 BPC393231:BPD393231 BYY393231:BYZ393231 CIU393231:CIV393231 CSQ393231:CSR393231 DCM393231:DCN393231 DMI393231:DMJ393231 DWE393231:DWF393231 EGA393231:EGB393231 EPW393231:EPX393231 EZS393231:EZT393231 FJO393231:FJP393231 FTK393231:FTL393231 GDG393231:GDH393231 GNC393231:GND393231 GWY393231:GWZ393231 HGU393231:HGV393231 HQQ393231:HQR393231 IAM393231:IAN393231 IKI393231:IKJ393231 IUE393231:IUF393231 JEA393231:JEB393231 JNW393231:JNX393231 JXS393231:JXT393231 KHO393231:KHP393231 KRK393231:KRL393231 LBG393231:LBH393231 LLC393231:LLD393231 LUY393231:LUZ393231 MEU393231:MEV393231 MOQ393231:MOR393231 MYM393231:MYN393231 NII393231:NIJ393231 NSE393231:NSF393231 OCA393231:OCB393231 OLW393231:OLX393231 OVS393231:OVT393231 PFO393231:PFP393231 PPK393231:PPL393231 PZG393231:PZH393231 QJC393231:QJD393231 QSY393231:QSZ393231 RCU393231:RCV393231 RMQ393231:RMR393231 RWM393231:RWN393231 SGI393231:SGJ393231 SQE393231:SQF393231 TAA393231:TAB393231 TJW393231:TJX393231 TTS393231:TTT393231 UDO393231:UDP393231 UNK393231:UNL393231 UXG393231:UXH393231 VHC393231:VHD393231 VQY393231:VQZ393231 WAU393231:WAV393231 WKQ393231:WKR393231 WUM393231:WUN393231 IA458767:IB458767 RW458767:RX458767 ABS458767:ABT458767 ALO458767:ALP458767 AVK458767:AVL458767 BFG458767:BFH458767 BPC458767:BPD458767 BYY458767:BYZ458767 CIU458767:CIV458767 CSQ458767:CSR458767 DCM458767:DCN458767 DMI458767:DMJ458767 DWE458767:DWF458767 EGA458767:EGB458767 EPW458767:EPX458767 EZS458767:EZT458767 FJO458767:FJP458767 FTK458767:FTL458767 GDG458767:GDH458767 GNC458767:GND458767 GWY458767:GWZ458767 HGU458767:HGV458767 HQQ458767:HQR458767 IAM458767:IAN458767 IKI458767:IKJ458767 IUE458767:IUF458767 JEA458767:JEB458767 JNW458767:JNX458767 JXS458767:JXT458767 KHO458767:KHP458767 KRK458767:KRL458767 LBG458767:LBH458767 LLC458767:LLD458767 LUY458767:LUZ458767 MEU458767:MEV458767 MOQ458767:MOR458767 MYM458767:MYN458767 NII458767:NIJ458767 NSE458767:NSF458767 OCA458767:OCB458767 OLW458767:OLX458767 OVS458767:OVT458767 PFO458767:PFP458767 PPK458767:PPL458767 PZG458767:PZH458767 QJC458767:QJD458767 QSY458767:QSZ458767 RCU458767:RCV458767 RMQ458767:RMR458767 RWM458767:RWN458767 SGI458767:SGJ458767 SQE458767:SQF458767 TAA458767:TAB458767 TJW458767:TJX458767 TTS458767:TTT458767 UDO458767:UDP458767 UNK458767:UNL458767 UXG458767:UXH458767 VHC458767:VHD458767 VQY458767:VQZ458767 WAU458767:WAV458767 WKQ458767:WKR458767 WUM458767:WUN458767 IA524303:IB524303 RW524303:RX524303 ABS524303:ABT524303 ALO524303:ALP524303 AVK524303:AVL524303 BFG524303:BFH524303 BPC524303:BPD524303 BYY524303:BYZ524303 CIU524303:CIV524303 CSQ524303:CSR524303 DCM524303:DCN524303 DMI524303:DMJ524303 DWE524303:DWF524303 EGA524303:EGB524303 EPW524303:EPX524303 EZS524303:EZT524303 FJO524303:FJP524303 FTK524303:FTL524303 GDG524303:GDH524303 GNC524303:GND524303 GWY524303:GWZ524303 HGU524303:HGV524303 HQQ524303:HQR524303 IAM524303:IAN524303 IKI524303:IKJ524303 IUE524303:IUF524303 JEA524303:JEB524303 JNW524303:JNX524303 JXS524303:JXT524303 KHO524303:KHP524303 KRK524303:KRL524303 LBG524303:LBH524303 LLC524303:LLD524303 LUY524303:LUZ524303 MEU524303:MEV524303 MOQ524303:MOR524303 MYM524303:MYN524303 NII524303:NIJ524303 NSE524303:NSF524303 OCA524303:OCB524303 OLW524303:OLX524303 OVS524303:OVT524303 PFO524303:PFP524303 PPK524303:PPL524303 PZG524303:PZH524303 QJC524303:QJD524303 QSY524303:QSZ524303 RCU524303:RCV524303 RMQ524303:RMR524303 RWM524303:RWN524303 SGI524303:SGJ524303 SQE524303:SQF524303 TAA524303:TAB524303 TJW524303:TJX524303 TTS524303:TTT524303 UDO524303:UDP524303 UNK524303:UNL524303 UXG524303:UXH524303 VHC524303:VHD524303 VQY524303:VQZ524303 WAU524303:WAV524303 WKQ524303:WKR524303 WUM524303:WUN524303 IA589839:IB589839 RW589839:RX589839 ABS589839:ABT589839 ALO589839:ALP589839 AVK589839:AVL589839 BFG589839:BFH589839 BPC589839:BPD589839 BYY589839:BYZ589839 CIU589839:CIV589839 CSQ589839:CSR589839 DCM589839:DCN589839 DMI589839:DMJ589839 DWE589839:DWF589839 EGA589839:EGB589839 EPW589839:EPX589839 EZS589839:EZT589839 FJO589839:FJP589839 FTK589839:FTL589839 GDG589839:GDH589839 GNC589839:GND589839 GWY589839:GWZ589839 HGU589839:HGV589839 HQQ589839:HQR589839 IAM589839:IAN589839 IKI589839:IKJ589839 IUE589839:IUF589839 JEA589839:JEB589839 JNW589839:JNX589839 JXS589839:JXT589839 KHO589839:KHP589839 KRK589839:KRL589839 LBG589839:LBH589839 LLC589839:LLD589839 LUY589839:LUZ589839 MEU589839:MEV589839 MOQ589839:MOR589839 MYM589839:MYN589839 NII589839:NIJ589839 NSE589839:NSF589839 OCA589839:OCB589839 OLW589839:OLX589839 OVS589839:OVT589839 PFO589839:PFP589839 PPK589839:PPL589839 PZG589839:PZH589839 QJC589839:QJD589839 QSY589839:QSZ589839 RCU589839:RCV589839 RMQ589839:RMR589839 RWM589839:RWN589839 SGI589839:SGJ589839 SQE589839:SQF589839 TAA589839:TAB589839 TJW589839:TJX589839 TTS589839:TTT589839 UDO589839:UDP589839 UNK589839:UNL589839 UXG589839:UXH589839 VHC589839:VHD589839 VQY589839:VQZ589839 WAU589839:WAV589839 WKQ589839:WKR589839 WUM589839:WUN589839 IA655375:IB655375 RW655375:RX655375 ABS655375:ABT655375 ALO655375:ALP655375 AVK655375:AVL655375 BFG655375:BFH655375 BPC655375:BPD655375 BYY655375:BYZ655375 CIU655375:CIV655375 CSQ655375:CSR655375 DCM655375:DCN655375 DMI655375:DMJ655375 DWE655375:DWF655375 EGA655375:EGB655375 EPW655375:EPX655375 EZS655375:EZT655375 FJO655375:FJP655375 FTK655375:FTL655375 GDG655375:GDH655375 GNC655375:GND655375 GWY655375:GWZ655375 HGU655375:HGV655375 HQQ655375:HQR655375 IAM655375:IAN655375 IKI655375:IKJ655375 IUE655375:IUF655375 JEA655375:JEB655375 JNW655375:JNX655375 JXS655375:JXT655375 KHO655375:KHP655375 KRK655375:KRL655375 LBG655375:LBH655375 LLC655375:LLD655375 LUY655375:LUZ655375 MEU655375:MEV655375 MOQ655375:MOR655375 MYM655375:MYN655375 NII655375:NIJ655375 NSE655375:NSF655375 OCA655375:OCB655375 OLW655375:OLX655375 OVS655375:OVT655375 PFO655375:PFP655375 PPK655375:PPL655375 PZG655375:PZH655375 QJC655375:QJD655375 QSY655375:QSZ655375 RCU655375:RCV655375 RMQ655375:RMR655375 RWM655375:RWN655375 SGI655375:SGJ655375 SQE655375:SQF655375 TAA655375:TAB655375 TJW655375:TJX655375 TTS655375:TTT655375 UDO655375:UDP655375 UNK655375:UNL655375 UXG655375:UXH655375 VHC655375:VHD655375 VQY655375:VQZ655375 WAU655375:WAV655375 WKQ655375:WKR655375 WUM655375:WUN655375 IA720911:IB720911 RW720911:RX720911 ABS720911:ABT720911 ALO720911:ALP720911 AVK720911:AVL720911 BFG720911:BFH720911 BPC720911:BPD720911 BYY720911:BYZ720911 CIU720911:CIV720911 CSQ720911:CSR720911 DCM720911:DCN720911 DMI720911:DMJ720911 DWE720911:DWF720911 EGA720911:EGB720911 EPW720911:EPX720911 EZS720911:EZT720911 FJO720911:FJP720911 FTK720911:FTL720911 GDG720911:GDH720911 GNC720911:GND720911 GWY720911:GWZ720911 HGU720911:HGV720911 HQQ720911:HQR720911 IAM720911:IAN720911 IKI720911:IKJ720911 IUE720911:IUF720911 JEA720911:JEB720911 JNW720911:JNX720911 JXS720911:JXT720911 KHO720911:KHP720911 KRK720911:KRL720911 LBG720911:LBH720911 LLC720911:LLD720911 LUY720911:LUZ720911 MEU720911:MEV720911 MOQ720911:MOR720911 MYM720911:MYN720911 NII720911:NIJ720911 NSE720911:NSF720911 OCA720911:OCB720911 OLW720911:OLX720911 OVS720911:OVT720911 PFO720911:PFP720911 PPK720911:PPL720911 PZG720911:PZH720911 QJC720911:QJD720911 QSY720911:QSZ720911 RCU720911:RCV720911 RMQ720911:RMR720911 RWM720911:RWN720911 SGI720911:SGJ720911 SQE720911:SQF720911 TAA720911:TAB720911 TJW720911:TJX720911 TTS720911:TTT720911 UDO720911:UDP720911 UNK720911:UNL720911 UXG720911:UXH720911 VHC720911:VHD720911 VQY720911:VQZ720911 WAU720911:WAV720911 WKQ720911:WKR720911 WUM720911:WUN720911 IA786447:IB786447 RW786447:RX786447 ABS786447:ABT786447 ALO786447:ALP786447 AVK786447:AVL786447 BFG786447:BFH786447 BPC786447:BPD786447 BYY786447:BYZ786447 CIU786447:CIV786447 CSQ786447:CSR786447 DCM786447:DCN786447 DMI786447:DMJ786447 DWE786447:DWF786447 EGA786447:EGB786447 EPW786447:EPX786447 EZS786447:EZT786447 FJO786447:FJP786447 FTK786447:FTL786447 GDG786447:GDH786447 GNC786447:GND786447 GWY786447:GWZ786447 HGU786447:HGV786447 HQQ786447:HQR786447 IAM786447:IAN786447 IKI786447:IKJ786447 IUE786447:IUF786447 JEA786447:JEB786447 JNW786447:JNX786447 JXS786447:JXT786447 KHO786447:KHP786447 KRK786447:KRL786447 LBG786447:LBH786447 LLC786447:LLD786447 LUY786447:LUZ786447 MEU786447:MEV786447 MOQ786447:MOR786447 MYM786447:MYN786447 NII786447:NIJ786447 NSE786447:NSF786447 OCA786447:OCB786447 OLW786447:OLX786447 OVS786447:OVT786447 PFO786447:PFP786447 PPK786447:PPL786447 PZG786447:PZH786447 QJC786447:QJD786447 QSY786447:QSZ786447 RCU786447:RCV786447 RMQ786447:RMR786447 RWM786447:RWN786447 SGI786447:SGJ786447 SQE786447:SQF786447 TAA786447:TAB786447 TJW786447:TJX786447 TTS786447:TTT786447 UDO786447:UDP786447 UNK786447:UNL786447 UXG786447:UXH786447 VHC786447:VHD786447 VQY786447:VQZ786447 WAU786447:WAV786447 WKQ786447:WKR786447 WUM786447:WUN786447 IA851983:IB851983 RW851983:RX851983 ABS851983:ABT851983 ALO851983:ALP851983 AVK851983:AVL851983 BFG851983:BFH851983 BPC851983:BPD851983 BYY851983:BYZ851983 CIU851983:CIV851983 CSQ851983:CSR851983 DCM851983:DCN851983 DMI851983:DMJ851983 DWE851983:DWF851983 EGA851983:EGB851983 EPW851983:EPX851983 EZS851983:EZT851983 FJO851983:FJP851983 FTK851983:FTL851983 GDG851983:GDH851983 GNC851983:GND851983 GWY851983:GWZ851983 HGU851983:HGV851983 HQQ851983:HQR851983 IAM851983:IAN851983 IKI851983:IKJ851983 IUE851983:IUF851983 JEA851983:JEB851983 JNW851983:JNX851983 JXS851983:JXT851983 KHO851983:KHP851983 KRK851983:KRL851983 LBG851983:LBH851983 LLC851983:LLD851983 LUY851983:LUZ851983 MEU851983:MEV851983 MOQ851983:MOR851983 MYM851983:MYN851983 NII851983:NIJ851983 NSE851983:NSF851983 OCA851983:OCB851983 OLW851983:OLX851983 OVS851983:OVT851983 PFO851983:PFP851983 PPK851983:PPL851983 PZG851983:PZH851983 QJC851983:QJD851983 QSY851983:QSZ851983 RCU851983:RCV851983 RMQ851983:RMR851983 RWM851983:RWN851983 SGI851983:SGJ851983 SQE851983:SQF851983 TAA851983:TAB851983 TJW851983:TJX851983 TTS851983:TTT851983 UDO851983:UDP851983 UNK851983:UNL851983 UXG851983:UXH851983 VHC851983:VHD851983 VQY851983:VQZ851983 WAU851983:WAV851983 WKQ851983:WKR851983 WUM851983:WUN851983 IA917519:IB917519 RW917519:RX917519 ABS917519:ABT917519 ALO917519:ALP917519 AVK917519:AVL917519 BFG917519:BFH917519 BPC917519:BPD917519 BYY917519:BYZ917519 CIU917519:CIV917519 CSQ917519:CSR917519 DCM917519:DCN917519 DMI917519:DMJ917519 DWE917519:DWF917519 EGA917519:EGB917519 EPW917519:EPX917519 EZS917519:EZT917519 FJO917519:FJP917519 FTK917519:FTL917519 GDG917519:GDH917519 GNC917519:GND917519 GWY917519:GWZ917519 HGU917519:HGV917519 HQQ917519:HQR917519 IAM917519:IAN917519 IKI917519:IKJ917519 IUE917519:IUF917519 JEA917519:JEB917519 JNW917519:JNX917519 JXS917519:JXT917519 KHO917519:KHP917519 KRK917519:KRL917519 LBG917519:LBH917519 LLC917519:LLD917519 LUY917519:LUZ917519 MEU917519:MEV917519 MOQ917519:MOR917519 MYM917519:MYN917519 NII917519:NIJ917519 NSE917519:NSF917519 OCA917519:OCB917519 OLW917519:OLX917519 OVS917519:OVT917519 PFO917519:PFP917519 PPK917519:PPL917519 PZG917519:PZH917519 QJC917519:QJD917519 QSY917519:QSZ917519 RCU917519:RCV917519 RMQ917519:RMR917519 RWM917519:RWN917519 SGI917519:SGJ917519 SQE917519:SQF917519 TAA917519:TAB917519 TJW917519:TJX917519 TTS917519:TTT917519 UDO917519:UDP917519 UNK917519:UNL917519 UXG917519:UXH917519 VHC917519:VHD917519 VQY917519:VQZ917519 WAU917519:WAV917519 WKQ917519:WKR917519 WUM917519:WUN917519 IA983055:IB983055 RW983055:RX983055 ABS983055:ABT983055 ALO983055:ALP983055 AVK983055:AVL983055 BFG983055:BFH983055 BPC983055:BPD983055 BYY983055:BYZ983055 CIU983055:CIV983055 CSQ983055:CSR983055 DCM983055:DCN983055 DMI983055:DMJ983055 DWE983055:DWF983055 EGA983055:EGB983055 EPW983055:EPX983055 EZS983055:EZT983055 FJO983055:FJP983055 FTK983055:FTL983055 GDG983055:GDH983055 GNC983055:GND983055 GWY983055:GWZ983055 HGU983055:HGV983055 HQQ983055:HQR983055 IAM983055:IAN983055 IKI983055:IKJ983055 IUE983055:IUF983055 JEA983055:JEB983055 JNW983055:JNX983055 JXS983055:JXT983055 KHO983055:KHP983055 KRK983055:KRL983055 LBG983055:LBH983055 LLC983055:LLD983055 LUY983055:LUZ983055 MEU983055:MEV983055 MOQ983055:MOR983055 MYM983055:MYN983055 NII983055:NIJ983055 NSE983055:NSF983055 OCA983055:OCB983055 OLW983055:OLX983055 OVS983055:OVT983055 PFO983055:PFP983055 PPK983055:PPL983055 PZG983055:PZH983055 QJC983055:QJD983055 QSY983055:QSZ983055 RCU983055:RCV983055 RMQ983055:RMR983055 RWM983055:RWN983055 SGI983055:SGJ983055 SQE983055:SQF983055 TAA983055:TAB983055 TJW983055:TJX983055 TTS983055:TTT983055 UDO983055:UDP983055 UNK983055:UNL983055 UXG983055:UXH983055 VHC983055:VHD983055 VQY983055:VQZ983055 WAU983055:WAV983055 WKQ983055:WKR983055 WUM983055:WUN983055 ID65551:IE65551 RZ65551:SA65551 ABV65551:ABW65551 ALR65551:ALS65551 AVN65551:AVO65551 BFJ65551:BFK65551 BPF65551:BPG65551 BZB65551:BZC65551 CIX65551:CIY65551 CST65551:CSU65551 DCP65551:DCQ65551 DML65551:DMM65551 DWH65551:DWI65551 EGD65551:EGE65551 EPZ65551:EQA65551 EZV65551:EZW65551 FJR65551:FJS65551 FTN65551:FTO65551 GDJ65551:GDK65551 GNF65551:GNG65551 GXB65551:GXC65551 HGX65551:HGY65551 HQT65551:HQU65551 IAP65551:IAQ65551 IKL65551:IKM65551 IUH65551:IUI65551 JED65551:JEE65551 JNZ65551:JOA65551 JXV65551:JXW65551 KHR65551:KHS65551 KRN65551:KRO65551 LBJ65551:LBK65551 LLF65551:LLG65551 LVB65551:LVC65551 MEX65551:MEY65551 MOT65551:MOU65551 MYP65551:MYQ65551 NIL65551:NIM65551 NSH65551:NSI65551 OCD65551:OCE65551 OLZ65551:OMA65551 OVV65551:OVW65551 PFR65551:PFS65551 PPN65551:PPO65551 PZJ65551:PZK65551 QJF65551:QJG65551 QTB65551:QTC65551 RCX65551:RCY65551 RMT65551:RMU65551 RWP65551:RWQ65551 SGL65551:SGM65551 SQH65551:SQI65551 TAD65551:TAE65551 TJZ65551:TKA65551 TTV65551:TTW65551 UDR65551:UDS65551 UNN65551:UNO65551 UXJ65551:UXK65551 VHF65551:VHG65551 VRB65551:VRC65551 WAX65551:WAY65551 WKT65551:WKU65551 WUP65551:WUQ65551 ID131087:IE131087 RZ131087:SA131087 ABV131087:ABW131087 ALR131087:ALS131087 AVN131087:AVO131087 BFJ131087:BFK131087 BPF131087:BPG131087 BZB131087:BZC131087 CIX131087:CIY131087 CST131087:CSU131087 DCP131087:DCQ131087 DML131087:DMM131087 DWH131087:DWI131087 EGD131087:EGE131087 EPZ131087:EQA131087 EZV131087:EZW131087 FJR131087:FJS131087 FTN131087:FTO131087 GDJ131087:GDK131087 GNF131087:GNG131087 GXB131087:GXC131087 HGX131087:HGY131087 HQT131087:HQU131087 IAP131087:IAQ131087 IKL131087:IKM131087 IUH131087:IUI131087 JED131087:JEE131087 JNZ131087:JOA131087 JXV131087:JXW131087 KHR131087:KHS131087 KRN131087:KRO131087 LBJ131087:LBK131087 LLF131087:LLG131087 LVB131087:LVC131087 MEX131087:MEY131087 MOT131087:MOU131087 MYP131087:MYQ131087 NIL131087:NIM131087 NSH131087:NSI131087 OCD131087:OCE131087 OLZ131087:OMA131087 OVV131087:OVW131087 PFR131087:PFS131087 PPN131087:PPO131087 PZJ131087:PZK131087 QJF131087:QJG131087 QTB131087:QTC131087 RCX131087:RCY131087 RMT131087:RMU131087 RWP131087:RWQ131087 SGL131087:SGM131087 SQH131087:SQI131087 TAD131087:TAE131087 TJZ131087:TKA131087 TTV131087:TTW131087 UDR131087:UDS131087 UNN131087:UNO131087 UXJ131087:UXK131087 VHF131087:VHG131087 VRB131087:VRC131087 WAX131087:WAY131087 WKT131087:WKU131087 WUP131087:WUQ131087 ID196623:IE196623 RZ196623:SA196623 ABV196623:ABW196623 ALR196623:ALS196623 AVN196623:AVO196623 BFJ196623:BFK196623 BPF196623:BPG196623 BZB196623:BZC196623 CIX196623:CIY196623 CST196623:CSU196623 DCP196623:DCQ196623 DML196623:DMM196623 DWH196623:DWI196623 EGD196623:EGE196623 EPZ196623:EQA196623 EZV196623:EZW196623 FJR196623:FJS196623 FTN196623:FTO196623 GDJ196623:GDK196623 GNF196623:GNG196623 GXB196623:GXC196623 HGX196623:HGY196623 HQT196623:HQU196623 IAP196623:IAQ196623 IKL196623:IKM196623 IUH196623:IUI196623 JED196623:JEE196623 JNZ196623:JOA196623 JXV196623:JXW196623 KHR196623:KHS196623 KRN196623:KRO196623 LBJ196623:LBK196623 LLF196623:LLG196623 LVB196623:LVC196623 MEX196623:MEY196623 MOT196623:MOU196623 MYP196623:MYQ196623 NIL196623:NIM196623 NSH196623:NSI196623 OCD196623:OCE196623 OLZ196623:OMA196623 OVV196623:OVW196623 PFR196623:PFS196623 PPN196623:PPO196623 PZJ196623:PZK196623 QJF196623:QJG196623 QTB196623:QTC196623 RCX196623:RCY196623 RMT196623:RMU196623 RWP196623:RWQ196623 SGL196623:SGM196623 SQH196623:SQI196623 TAD196623:TAE196623 TJZ196623:TKA196623 TTV196623:TTW196623 UDR196623:UDS196623 UNN196623:UNO196623 UXJ196623:UXK196623 VHF196623:VHG196623 VRB196623:VRC196623 WAX196623:WAY196623 WKT196623:WKU196623 WUP196623:WUQ196623 ID262159:IE262159 RZ262159:SA262159 ABV262159:ABW262159 ALR262159:ALS262159 AVN262159:AVO262159 BFJ262159:BFK262159 BPF262159:BPG262159 BZB262159:BZC262159 CIX262159:CIY262159 CST262159:CSU262159 DCP262159:DCQ262159 DML262159:DMM262159 DWH262159:DWI262159 EGD262159:EGE262159 EPZ262159:EQA262159 EZV262159:EZW262159 FJR262159:FJS262159 FTN262159:FTO262159 GDJ262159:GDK262159 GNF262159:GNG262159 GXB262159:GXC262159 HGX262159:HGY262159 HQT262159:HQU262159 IAP262159:IAQ262159 IKL262159:IKM262159 IUH262159:IUI262159 JED262159:JEE262159 JNZ262159:JOA262159 JXV262159:JXW262159 KHR262159:KHS262159 KRN262159:KRO262159 LBJ262159:LBK262159 LLF262159:LLG262159 LVB262159:LVC262159 MEX262159:MEY262159 MOT262159:MOU262159 MYP262159:MYQ262159 NIL262159:NIM262159 NSH262159:NSI262159 OCD262159:OCE262159 OLZ262159:OMA262159 OVV262159:OVW262159 PFR262159:PFS262159 PPN262159:PPO262159 PZJ262159:PZK262159 QJF262159:QJG262159 QTB262159:QTC262159 RCX262159:RCY262159 RMT262159:RMU262159 RWP262159:RWQ262159 SGL262159:SGM262159 SQH262159:SQI262159 TAD262159:TAE262159 TJZ262159:TKA262159 TTV262159:TTW262159 UDR262159:UDS262159 UNN262159:UNO262159 UXJ262159:UXK262159 VHF262159:VHG262159 VRB262159:VRC262159 WAX262159:WAY262159 WKT262159:WKU262159 WUP262159:WUQ262159 ID327695:IE327695 RZ327695:SA327695 ABV327695:ABW327695 ALR327695:ALS327695 AVN327695:AVO327695 BFJ327695:BFK327695 BPF327695:BPG327695 BZB327695:BZC327695 CIX327695:CIY327695 CST327695:CSU327695 DCP327695:DCQ327695 DML327695:DMM327695 DWH327695:DWI327695 EGD327695:EGE327695 EPZ327695:EQA327695 EZV327695:EZW327695 FJR327695:FJS327695 FTN327695:FTO327695 GDJ327695:GDK327695 GNF327695:GNG327695 GXB327695:GXC327695 HGX327695:HGY327695 HQT327695:HQU327695 IAP327695:IAQ327695 IKL327695:IKM327695 IUH327695:IUI327695 JED327695:JEE327695 JNZ327695:JOA327695 JXV327695:JXW327695 KHR327695:KHS327695 KRN327695:KRO327695 LBJ327695:LBK327695 LLF327695:LLG327695 LVB327695:LVC327695 MEX327695:MEY327695 MOT327695:MOU327695 MYP327695:MYQ327695 NIL327695:NIM327695 NSH327695:NSI327695 OCD327695:OCE327695 OLZ327695:OMA327695 OVV327695:OVW327695 PFR327695:PFS327695 PPN327695:PPO327695 PZJ327695:PZK327695 QJF327695:QJG327695 QTB327695:QTC327695 RCX327695:RCY327695 RMT327695:RMU327695 RWP327695:RWQ327695 SGL327695:SGM327695 SQH327695:SQI327695 TAD327695:TAE327695 TJZ327695:TKA327695 TTV327695:TTW327695 UDR327695:UDS327695 UNN327695:UNO327695 UXJ327695:UXK327695 VHF327695:VHG327695 VRB327695:VRC327695 WAX327695:WAY327695 WKT327695:WKU327695 WUP327695:WUQ327695 ID393231:IE393231 RZ393231:SA393231 ABV393231:ABW393231 ALR393231:ALS393231 AVN393231:AVO393231 BFJ393231:BFK393231 BPF393231:BPG393231 BZB393231:BZC393231 CIX393231:CIY393231 CST393231:CSU393231 DCP393231:DCQ393231 DML393231:DMM393231 DWH393231:DWI393231 EGD393231:EGE393231 EPZ393231:EQA393231 EZV393231:EZW393231 FJR393231:FJS393231 FTN393231:FTO393231 GDJ393231:GDK393231 GNF393231:GNG393231 GXB393231:GXC393231 HGX393231:HGY393231 HQT393231:HQU393231 IAP393231:IAQ393231 IKL393231:IKM393231 IUH393231:IUI393231 JED393231:JEE393231 JNZ393231:JOA393231 JXV393231:JXW393231 KHR393231:KHS393231 KRN393231:KRO393231 LBJ393231:LBK393231 LLF393231:LLG393231 LVB393231:LVC393231 MEX393231:MEY393231 MOT393231:MOU393231 MYP393231:MYQ393231 NIL393231:NIM393231 NSH393231:NSI393231 OCD393231:OCE393231 OLZ393231:OMA393231 OVV393231:OVW393231 PFR393231:PFS393231 PPN393231:PPO393231 PZJ393231:PZK393231 QJF393231:QJG393231 QTB393231:QTC393231 RCX393231:RCY393231 RMT393231:RMU393231 RWP393231:RWQ393231 SGL393231:SGM393231 SQH393231:SQI393231 TAD393231:TAE393231 TJZ393231:TKA393231 TTV393231:TTW393231 UDR393231:UDS393231 UNN393231:UNO393231 UXJ393231:UXK393231 VHF393231:VHG393231 VRB393231:VRC393231 WAX393231:WAY393231 WKT393231:WKU393231 WUP393231:WUQ393231 ID458767:IE458767 RZ458767:SA458767 ABV458767:ABW458767 ALR458767:ALS458767 AVN458767:AVO458767 BFJ458767:BFK458767 BPF458767:BPG458767 BZB458767:BZC458767 CIX458767:CIY458767 CST458767:CSU458767 DCP458767:DCQ458767 DML458767:DMM458767 DWH458767:DWI458767 EGD458767:EGE458767 EPZ458767:EQA458767 EZV458767:EZW458767 FJR458767:FJS458767 FTN458767:FTO458767 GDJ458767:GDK458767 GNF458767:GNG458767 GXB458767:GXC458767 HGX458767:HGY458767 HQT458767:HQU458767 IAP458767:IAQ458767 IKL458767:IKM458767 IUH458767:IUI458767 JED458767:JEE458767 JNZ458767:JOA458767 JXV458767:JXW458767 KHR458767:KHS458767 KRN458767:KRO458767 LBJ458767:LBK458767 LLF458767:LLG458767 LVB458767:LVC458767 MEX458767:MEY458767 MOT458767:MOU458767 MYP458767:MYQ458767 NIL458767:NIM458767 NSH458767:NSI458767 OCD458767:OCE458767 OLZ458767:OMA458767 OVV458767:OVW458767 PFR458767:PFS458767 PPN458767:PPO458767 PZJ458767:PZK458767 QJF458767:QJG458767 QTB458767:QTC458767 RCX458767:RCY458767 RMT458767:RMU458767 RWP458767:RWQ458767 SGL458767:SGM458767 SQH458767:SQI458767 TAD458767:TAE458767 TJZ458767:TKA458767 TTV458767:TTW458767 UDR458767:UDS458767 UNN458767:UNO458767 UXJ458767:UXK458767 VHF458767:VHG458767 VRB458767:VRC458767 WAX458767:WAY458767 WKT458767:WKU458767 WUP458767:WUQ458767 ID524303:IE524303 RZ524303:SA524303 ABV524303:ABW524303 ALR524303:ALS524303 AVN524303:AVO524303 BFJ524303:BFK524303 BPF524303:BPG524303 BZB524303:BZC524303 CIX524303:CIY524303 CST524303:CSU524303 DCP524303:DCQ524303 DML524303:DMM524303 DWH524303:DWI524303 EGD524303:EGE524303 EPZ524303:EQA524303 EZV524303:EZW524303 FJR524303:FJS524303 FTN524303:FTO524303 GDJ524303:GDK524303 GNF524303:GNG524303 GXB524303:GXC524303 HGX524303:HGY524303 HQT524303:HQU524303 IAP524303:IAQ524303 IKL524303:IKM524303 IUH524303:IUI524303 JED524303:JEE524303 JNZ524303:JOA524303 JXV524303:JXW524303 KHR524303:KHS524303 KRN524303:KRO524303 LBJ524303:LBK524303 LLF524303:LLG524303 LVB524303:LVC524303 MEX524303:MEY524303 MOT524303:MOU524303 MYP524303:MYQ524303 NIL524303:NIM524303 NSH524303:NSI524303 OCD524303:OCE524303 OLZ524303:OMA524303 OVV524303:OVW524303 PFR524303:PFS524303 PPN524303:PPO524303 PZJ524303:PZK524303 QJF524303:QJG524303 QTB524303:QTC524303 RCX524303:RCY524303 RMT524303:RMU524303 RWP524303:RWQ524303 SGL524303:SGM524303 SQH524303:SQI524303 TAD524303:TAE524303 TJZ524303:TKA524303 TTV524303:TTW524303 UDR524303:UDS524303 UNN524303:UNO524303 UXJ524303:UXK524303 VHF524303:VHG524303 VRB524303:VRC524303 WAX524303:WAY524303 WKT524303:WKU524303 WUP524303:WUQ524303 ID589839:IE589839 RZ589839:SA589839 ABV589839:ABW589839 ALR589839:ALS589839 AVN589839:AVO589839 BFJ589839:BFK589839 BPF589839:BPG589839 BZB589839:BZC589839 CIX589839:CIY589839 CST589839:CSU589839 DCP589839:DCQ589839 DML589839:DMM589839 DWH589839:DWI589839 EGD589839:EGE589839 EPZ589839:EQA589839 EZV589839:EZW589839 FJR589839:FJS589839 FTN589839:FTO589839 GDJ589839:GDK589839 GNF589839:GNG589839 GXB589839:GXC589839 HGX589839:HGY589839 HQT589839:HQU589839 IAP589839:IAQ589839 IKL589839:IKM589839 IUH589839:IUI589839 JED589839:JEE589839 JNZ589839:JOA589839 JXV589839:JXW589839 KHR589839:KHS589839 KRN589839:KRO589839 LBJ589839:LBK589839 LLF589839:LLG589839 LVB589839:LVC589839 MEX589839:MEY589839 MOT589839:MOU589839 MYP589839:MYQ589839 NIL589839:NIM589839 NSH589839:NSI589839 OCD589839:OCE589839 OLZ589839:OMA589839 OVV589839:OVW589839 PFR589839:PFS589839 PPN589839:PPO589839 PZJ589839:PZK589839 QJF589839:QJG589839 QTB589839:QTC589839 RCX589839:RCY589839 RMT589839:RMU589839 RWP589839:RWQ589839 SGL589839:SGM589839 SQH589839:SQI589839 TAD589839:TAE589839 TJZ589839:TKA589839 TTV589839:TTW589839 UDR589839:UDS589839 UNN589839:UNO589839 UXJ589839:UXK589839 VHF589839:VHG589839 VRB589839:VRC589839 WAX589839:WAY589839 WKT589839:WKU589839 WUP589839:WUQ589839 ID655375:IE655375 RZ655375:SA655375 ABV655375:ABW655375 ALR655375:ALS655375 AVN655375:AVO655375 BFJ655375:BFK655375 BPF655375:BPG655375 BZB655375:BZC655375 CIX655375:CIY655375 CST655375:CSU655375 DCP655375:DCQ655375 DML655375:DMM655375 DWH655375:DWI655375 EGD655375:EGE655375 EPZ655375:EQA655375 EZV655375:EZW655375 FJR655375:FJS655375 FTN655375:FTO655375 GDJ655375:GDK655375 GNF655375:GNG655375 GXB655375:GXC655375 HGX655375:HGY655375 HQT655375:HQU655375 IAP655375:IAQ655375 IKL655375:IKM655375 IUH655375:IUI655375 JED655375:JEE655375 JNZ655375:JOA655375 JXV655375:JXW655375 KHR655375:KHS655375 KRN655375:KRO655375 LBJ655375:LBK655375 LLF655375:LLG655375 LVB655375:LVC655375 MEX655375:MEY655375 MOT655375:MOU655375 MYP655375:MYQ655375 NIL655375:NIM655375 NSH655375:NSI655375 OCD655375:OCE655375 OLZ655375:OMA655375 OVV655375:OVW655375 PFR655375:PFS655375 PPN655375:PPO655375 PZJ655375:PZK655375 QJF655375:QJG655375 QTB655375:QTC655375 RCX655375:RCY655375 RMT655375:RMU655375 RWP655375:RWQ655375 SGL655375:SGM655375 SQH655375:SQI655375 TAD655375:TAE655375 TJZ655375:TKA655375 TTV655375:TTW655375 UDR655375:UDS655375 UNN655375:UNO655375 UXJ655375:UXK655375 VHF655375:VHG655375 VRB655375:VRC655375 WAX655375:WAY655375 WKT655375:WKU655375 WUP655375:WUQ655375 ID720911:IE720911 RZ720911:SA720911 ABV720911:ABW720911 ALR720911:ALS720911 AVN720911:AVO720911 BFJ720911:BFK720911 BPF720911:BPG720911 BZB720911:BZC720911 CIX720911:CIY720911 CST720911:CSU720911 DCP720911:DCQ720911 DML720911:DMM720911 DWH720911:DWI720911 EGD720911:EGE720911 EPZ720911:EQA720911 EZV720911:EZW720911 FJR720911:FJS720911 FTN720911:FTO720911 GDJ720911:GDK720911 GNF720911:GNG720911 GXB720911:GXC720911 HGX720911:HGY720911 HQT720911:HQU720911 IAP720911:IAQ720911 IKL720911:IKM720911 IUH720911:IUI720911 JED720911:JEE720911 JNZ720911:JOA720911 JXV720911:JXW720911 KHR720911:KHS720911 KRN720911:KRO720911 LBJ720911:LBK720911 LLF720911:LLG720911 LVB720911:LVC720911 MEX720911:MEY720911 MOT720911:MOU720911 MYP720911:MYQ720911 NIL720911:NIM720911 NSH720911:NSI720911 OCD720911:OCE720911 OLZ720911:OMA720911 OVV720911:OVW720911 PFR720911:PFS720911 PPN720911:PPO720911 PZJ720911:PZK720911 QJF720911:QJG720911 QTB720911:QTC720911 RCX720911:RCY720911 RMT720911:RMU720911 RWP720911:RWQ720911 SGL720911:SGM720911 SQH720911:SQI720911 TAD720911:TAE720911 TJZ720911:TKA720911 TTV720911:TTW720911 UDR720911:UDS720911 UNN720911:UNO720911 UXJ720911:UXK720911 VHF720911:VHG720911 VRB720911:VRC720911 WAX720911:WAY720911 WKT720911:WKU720911 WUP720911:WUQ720911 ID786447:IE786447 RZ786447:SA786447 ABV786447:ABW786447 ALR786447:ALS786447 AVN786447:AVO786447 BFJ786447:BFK786447 BPF786447:BPG786447 BZB786447:BZC786447 CIX786447:CIY786447 CST786447:CSU786447 DCP786447:DCQ786447 DML786447:DMM786447 DWH786447:DWI786447 EGD786447:EGE786447 EPZ786447:EQA786447 EZV786447:EZW786447 FJR786447:FJS786447 FTN786447:FTO786447 GDJ786447:GDK786447 GNF786447:GNG786447 GXB786447:GXC786447 HGX786447:HGY786447 HQT786447:HQU786447 IAP786447:IAQ786447 IKL786447:IKM786447 IUH786447:IUI786447 JED786447:JEE786447 JNZ786447:JOA786447 JXV786447:JXW786447 KHR786447:KHS786447 KRN786447:KRO786447 LBJ786447:LBK786447 LLF786447:LLG786447 LVB786447:LVC786447 MEX786447:MEY786447 MOT786447:MOU786447 MYP786447:MYQ786447 NIL786447:NIM786447 NSH786447:NSI786447 OCD786447:OCE786447 OLZ786447:OMA786447 OVV786447:OVW786447 PFR786447:PFS786447 PPN786447:PPO786447 PZJ786447:PZK786447 QJF786447:QJG786447 QTB786447:QTC786447 RCX786447:RCY786447 RMT786447:RMU786447 RWP786447:RWQ786447 SGL786447:SGM786447 SQH786447:SQI786447 TAD786447:TAE786447 TJZ786447:TKA786447 TTV786447:TTW786447 UDR786447:UDS786447 UNN786447:UNO786447 UXJ786447:UXK786447 VHF786447:VHG786447 VRB786447:VRC786447 WAX786447:WAY786447 WKT786447:WKU786447 WUP786447:WUQ786447 ID851983:IE851983 RZ851983:SA851983 ABV851983:ABW851983 ALR851983:ALS851983 AVN851983:AVO851983 BFJ851983:BFK851983 BPF851983:BPG851983 BZB851983:BZC851983 CIX851983:CIY851983 CST851983:CSU851983 DCP851983:DCQ851983 DML851983:DMM851983 DWH851983:DWI851983 EGD851983:EGE851983 EPZ851983:EQA851983 EZV851983:EZW851983 FJR851983:FJS851983 FTN851983:FTO851983 GDJ851983:GDK851983 GNF851983:GNG851983 GXB851983:GXC851983 HGX851983:HGY851983 HQT851983:HQU851983 IAP851983:IAQ851983 IKL851983:IKM851983 IUH851983:IUI851983 JED851983:JEE851983 JNZ851983:JOA851983 JXV851983:JXW851983 KHR851983:KHS851983 KRN851983:KRO851983 LBJ851983:LBK851983 LLF851983:LLG851983 LVB851983:LVC851983 MEX851983:MEY851983 MOT851983:MOU851983 MYP851983:MYQ851983 NIL851983:NIM851983 NSH851983:NSI851983 OCD851983:OCE851983 OLZ851983:OMA851983 OVV851983:OVW851983 PFR851983:PFS851983 PPN851983:PPO851983 PZJ851983:PZK851983 QJF851983:QJG851983 QTB851983:QTC851983 RCX851983:RCY851983 RMT851983:RMU851983 RWP851983:RWQ851983 SGL851983:SGM851983 SQH851983:SQI851983 TAD851983:TAE851983 TJZ851983:TKA851983 TTV851983:TTW851983 UDR851983:UDS851983 UNN851983:UNO851983 UXJ851983:UXK851983 VHF851983:VHG851983 VRB851983:VRC851983 WAX851983:WAY851983 WKT851983:WKU851983 WUP851983:WUQ851983 ID917519:IE917519 RZ917519:SA917519 ABV917519:ABW917519 ALR917519:ALS917519 AVN917519:AVO917519 BFJ917519:BFK917519 BPF917519:BPG917519 BZB917519:BZC917519 CIX917519:CIY917519 CST917519:CSU917519 DCP917519:DCQ917519 DML917519:DMM917519 DWH917519:DWI917519 EGD917519:EGE917519 EPZ917519:EQA917519 EZV917519:EZW917519 FJR917519:FJS917519 FTN917519:FTO917519 GDJ917519:GDK917519 GNF917519:GNG917519 GXB917519:GXC917519 HGX917519:HGY917519 HQT917519:HQU917519 IAP917519:IAQ917519 IKL917519:IKM917519 IUH917519:IUI917519 JED917519:JEE917519 JNZ917519:JOA917519 JXV917519:JXW917519 KHR917519:KHS917519 KRN917519:KRO917519 LBJ917519:LBK917519 LLF917519:LLG917519 LVB917519:LVC917519 MEX917519:MEY917519 MOT917519:MOU917519 MYP917519:MYQ917519 NIL917519:NIM917519 NSH917519:NSI917519 OCD917519:OCE917519 OLZ917519:OMA917519 OVV917519:OVW917519 PFR917519:PFS917519 PPN917519:PPO917519 PZJ917519:PZK917519 QJF917519:QJG917519 QTB917519:QTC917519 RCX917519:RCY917519 RMT917519:RMU917519 RWP917519:RWQ917519 SGL917519:SGM917519 SQH917519:SQI917519 TAD917519:TAE917519 TJZ917519:TKA917519 TTV917519:TTW917519 UDR917519:UDS917519 UNN917519:UNO917519 UXJ917519:UXK917519 VHF917519:VHG917519 VRB917519:VRC917519 WAX917519:WAY917519 WKT917519:WKU917519 WUP917519:WUQ917519 ID983055:IE983055 RZ983055:SA983055 ABV983055:ABW983055 ALR983055:ALS983055 AVN983055:AVO983055 BFJ983055:BFK983055 BPF983055:BPG983055 BZB983055:BZC983055 CIX983055:CIY983055 CST983055:CSU983055 DCP983055:DCQ983055 DML983055:DMM983055 DWH983055:DWI983055 EGD983055:EGE983055 EPZ983055:EQA983055 EZV983055:EZW983055 FJR983055:FJS983055 FTN983055:FTO983055 GDJ983055:GDK983055 GNF983055:GNG983055 GXB983055:GXC983055 HGX983055:HGY983055 HQT983055:HQU983055 IAP983055:IAQ983055 IKL983055:IKM983055 IUH983055:IUI983055 JED983055:JEE983055 JNZ983055:JOA983055 JXV983055:JXW983055 KHR983055:KHS983055 KRN983055:KRO983055 LBJ983055:LBK983055 LLF983055:LLG983055 LVB983055:LVC983055 MEX983055:MEY983055 MOT983055:MOU983055 MYP983055:MYQ983055 NIL983055:NIM983055 NSH983055:NSI983055 OCD983055:OCE983055 OLZ983055:OMA983055 OVV983055:OVW983055 PFR983055:PFS983055 PPN983055:PPO983055 PZJ983055:PZK983055 QJF983055:QJG983055 QTB983055:QTC983055 RCX983055:RCY983055 RMT983055:RMU983055 RWP983055:RWQ983055 SGL983055:SGM983055 SQH983055:SQI983055 TAD983055:TAE983055 TJZ983055:TKA983055 TTV983055:TTW983055 UDR983055:UDS983055 UNN983055:UNO983055 UXJ983055:UXK983055 VHF983055:VHG983055 VRB983055:VRC983055 WAX983055:WAY983055 WKT983055:WKU983055 WUP983055:WUQ983055 IJ65551:IK65551 SF65551:SG65551 ACB65551:ACC65551 ALX65551:ALY65551 AVT65551:AVU65551 BFP65551:BFQ65551 BPL65551:BPM65551 BZH65551:BZI65551 CJD65551:CJE65551 CSZ65551:CTA65551 DCV65551:DCW65551 DMR65551:DMS65551 DWN65551:DWO65551 EGJ65551:EGK65551 EQF65551:EQG65551 FAB65551:FAC65551 FJX65551:FJY65551 FTT65551:FTU65551 GDP65551:GDQ65551 GNL65551:GNM65551 GXH65551:GXI65551 HHD65551:HHE65551 HQZ65551:HRA65551 IAV65551:IAW65551 IKR65551:IKS65551 IUN65551:IUO65551 JEJ65551:JEK65551 JOF65551:JOG65551 JYB65551:JYC65551 KHX65551:KHY65551 KRT65551:KRU65551 LBP65551:LBQ65551 LLL65551:LLM65551 LVH65551:LVI65551 MFD65551:MFE65551 MOZ65551:MPA65551 MYV65551:MYW65551 NIR65551:NIS65551 NSN65551:NSO65551 OCJ65551:OCK65551 OMF65551:OMG65551 OWB65551:OWC65551 PFX65551:PFY65551 PPT65551:PPU65551 PZP65551:PZQ65551 QJL65551:QJM65551 QTH65551:QTI65551 RDD65551:RDE65551 RMZ65551:RNA65551 RWV65551:RWW65551 SGR65551:SGS65551 SQN65551:SQO65551 TAJ65551:TAK65551 TKF65551:TKG65551 TUB65551:TUC65551 UDX65551:UDY65551 UNT65551:UNU65551 UXP65551:UXQ65551 VHL65551:VHM65551 VRH65551:VRI65551 WBD65551:WBE65551 WKZ65551:WLA65551 WUV65551:WUW65551 IJ131087:IK131087 SF131087:SG131087 ACB131087:ACC131087 ALX131087:ALY131087 AVT131087:AVU131087 BFP131087:BFQ131087 BPL131087:BPM131087 BZH131087:BZI131087 CJD131087:CJE131087 CSZ131087:CTA131087 DCV131087:DCW131087 DMR131087:DMS131087 DWN131087:DWO131087 EGJ131087:EGK131087 EQF131087:EQG131087 FAB131087:FAC131087 FJX131087:FJY131087 FTT131087:FTU131087 GDP131087:GDQ131087 GNL131087:GNM131087 GXH131087:GXI131087 HHD131087:HHE131087 HQZ131087:HRA131087 IAV131087:IAW131087 IKR131087:IKS131087 IUN131087:IUO131087 JEJ131087:JEK131087 JOF131087:JOG131087 JYB131087:JYC131087 KHX131087:KHY131087 KRT131087:KRU131087 LBP131087:LBQ131087 LLL131087:LLM131087 LVH131087:LVI131087 MFD131087:MFE131087 MOZ131087:MPA131087 MYV131087:MYW131087 NIR131087:NIS131087 NSN131087:NSO131087 OCJ131087:OCK131087 OMF131087:OMG131087 OWB131087:OWC131087 PFX131087:PFY131087 PPT131087:PPU131087 PZP131087:PZQ131087 QJL131087:QJM131087 QTH131087:QTI131087 RDD131087:RDE131087 RMZ131087:RNA131087 RWV131087:RWW131087 SGR131087:SGS131087 SQN131087:SQO131087 TAJ131087:TAK131087 TKF131087:TKG131087 TUB131087:TUC131087 UDX131087:UDY131087 UNT131087:UNU131087 UXP131087:UXQ131087 VHL131087:VHM131087 VRH131087:VRI131087 WBD131087:WBE131087 WKZ131087:WLA131087 WUV131087:WUW131087 IJ196623:IK196623 SF196623:SG196623 ACB196623:ACC196623 ALX196623:ALY196623 AVT196623:AVU196623 BFP196623:BFQ196623 BPL196623:BPM196623 BZH196623:BZI196623 CJD196623:CJE196623 CSZ196623:CTA196623 DCV196623:DCW196623 DMR196623:DMS196623 DWN196623:DWO196623 EGJ196623:EGK196623 EQF196623:EQG196623 FAB196623:FAC196623 FJX196623:FJY196623 FTT196623:FTU196623 GDP196623:GDQ196623 GNL196623:GNM196623 GXH196623:GXI196623 HHD196623:HHE196623 HQZ196623:HRA196623 IAV196623:IAW196623 IKR196623:IKS196623 IUN196623:IUO196623 JEJ196623:JEK196623 JOF196623:JOG196623 JYB196623:JYC196623 KHX196623:KHY196623 KRT196623:KRU196623 LBP196623:LBQ196623 LLL196623:LLM196623 LVH196623:LVI196623 MFD196623:MFE196623 MOZ196623:MPA196623 MYV196623:MYW196623 NIR196623:NIS196623 NSN196623:NSO196623 OCJ196623:OCK196623 OMF196623:OMG196623 OWB196623:OWC196623 PFX196623:PFY196623 PPT196623:PPU196623 PZP196623:PZQ196623 QJL196623:QJM196623 QTH196623:QTI196623 RDD196623:RDE196623 RMZ196623:RNA196623 RWV196623:RWW196623 SGR196623:SGS196623 SQN196623:SQO196623 TAJ196623:TAK196623 TKF196623:TKG196623 TUB196623:TUC196623 UDX196623:UDY196623 UNT196623:UNU196623 UXP196623:UXQ196623 VHL196623:VHM196623 VRH196623:VRI196623 WBD196623:WBE196623 WKZ196623:WLA196623 WUV196623:WUW196623 IJ262159:IK262159 SF262159:SG262159 ACB262159:ACC262159 ALX262159:ALY262159 AVT262159:AVU262159 BFP262159:BFQ262159 BPL262159:BPM262159 BZH262159:BZI262159 CJD262159:CJE262159 CSZ262159:CTA262159 DCV262159:DCW262159 DMR262159:DMS262159 DWN262159:DWO262159 EGJ262159:EGK262159 EQF262159:EQG262159 FAB262159:FAC262159 FJX262159:FJY262159 FTT262159:FTU262159 GDP262159:GDQ262159 GNL262159:GNM262159 GXH262159:GXI262159 HHD262159:HHE262159 HQZ262159:HRA262159 IAV262159:IAW262159 IKR262159:IKS262159 IUN262159:IUO262159 JEJ262159:JEK262159 JOF262159:JOG262159 JYB262159:JYC262159 KHX262159:KHY262159 KRT262159:KRU262159 LBP262159:LBQ262159 LLL262159:LLM262159 LVH262159:LVI262159 MFD262159:MFE262159 MOZ262159:MPA262159 MYV262159:MYW262159 NIR262159:NIS262159 NSN262159:NSO262159 OCJ262159:OCK262159 OMF262159:OMG262159 OWB262159:OWC262159 PFX262159:PFY262159 PPT262159:PPU262159 PZP262159:PZQ262159 QJL262159:QJM262159 QTH262159:QTI262159 RDD262159:RDE262159 RMZ262159:RNA262159 RWV262159:RWW262159 SGR262159:SGS262159 SQN262159:SQO262159 TAJ262159:TAK262159 TKF262159:TKG262159 TUB262159:TUC262159 UDX262159:UDY262159 UNT262159:UNU262159 UXP262159:UXQ262159 VHL262159:VHM262159 VRH262159:VRI262159 WBD262159:WBE262159 WKZ262159:WLA262159 WUV262159:WUW262159 IJ327695:IK327695 SF327695:SG327695 ACB327695:ACC327695 ALX327695:ALY327695 AVT327695:AVU327695 BFP327695:BFQ327695 BPL327695:BPM327695 BZH327695:BZI327695 CJD327695:CJE327695 CSZ327695:CTA327695 DCV327695:DCW327695 DMR327695:DMS327695 DWN327695:DWO327695 EGJ327695:EGK327695 EQF327695:EQG327695 FAB327695:FAC327695 FJX327695:FJY327695 FTT327695:FTU327695 GDP327695:GDQ327695 GNL327695:GNM327695 GXH327695:GXI327695 HHD327695:HHE327695 HQZ327695:HRA327695 IAV327695:IAW327695 IKR327695:IKS327695 IUN327695:IUO327695 JEJ327695:JEK327695 JOF327695:JOG327695 JYB327695:JYC327695 KHX327695:KHY327695 KRT327695:KRU327695 LBP327695:LBQ327695 LLL327695:LLM327695 LVH327695:LVI327695 MFD327695:MFE327695 MOZ327695:MPA327695 MYV327695:MYW327695 NIR327695:NIS327695 NSN327695:NSO327695 OCJ327695:OCK327695 OMF327695:OMG327695 OWB327695:OWC327695 PFX327695:PFY327695 PPT327695:PPU327695 PZP327695:PZQ327695 QJL327695:QJM327695 QTH327695:QTI327695 RDD327695:RDE327695 RMZ327695:RNA327695 RWV327695:RWW327695 SGR327695:SGS327695 SQN327695:SQO327695 TAJ327695:TAK327695 TKF327695:TKG327695 TUB327695:TUC327695 UDX327695:UDY327695 UNT327695:UNU327695 UXP327695:UXQ327695 VHL327695:VHM327695 VRH327695:VRI327695 WBD327695:WBE327695 WKZ327695:WLA327695 WUV327695:WUW327695 IJ393231:IK393231 SF393231:SG393231 ACB393231:ACC393231 ALX393231:ALY393231 AVT393231:AVU393231 BFP393231:BFQ393231 BPL393231:BPM393231 BZH393231:BZI393231 CJD393231:CJE393231 CSZ393231:CTA393231 DCV393231:DCW393231 DMR393231:DMS393231 DWN393231:DWO393231 EGJ393231:EGK393231 EQF393231:EQG393231 FAB393231:FAC393231 FJX393231:FJY393231 FTT393231:FTU393231 GDP393231:GDQ393231 GNL393231:GNM393231 GXH393231:GXI393231 HHD393231:HHE393231 HQZ393231:HRA393231 IAV393231:IAW393231 IKR393231:IKS393231 IUN393231:IUO393231 JEJ393231:JEK393231 JOF393231:JOG393231 JYB393231:JYC393231 KHX393231:KHY393231 KRT393231:KRU393231 LBP393231:LBQ393231 LLL393231:LLM393231 LVH393231:LVI393231 MFD393231:MFE393231 MOZ393231:MPA393231 MYV393231:MYW393231 NIR393231:NIS393231 NSN393231:NSO393231 OCJ393231:OCK393231 OMF393231:OMG393231 OWB393231:OWC393231 PFX393231:PFY393231 PPT393231:PPU393231 PZP393231:PZQ393231 QJL393231:QJM393231 QTH393231:QTI393231 RDD393231:RDE393231 RMZ393231:RNA393231 RWV393231:RWW393231 SGR393231:SGS393231 SQN393231:SQO393231 TAJ393231:TAK393231 TKF393231:TKG393231 TUB393231:TUC393231 UDX393231:UDY393231 UNT393231:UNU393231 UXP393231:UXQ393231 VHL393231:VHM393231 VRH393231:VRI393231 WBD393231:WBE393231 WKZ393231:WLA393231 WUV393231:WUW393231 IJ458767:IK458767 SF458767:SG458767 ACB458767:ACC458767 ALX458767:ALY458767 AVT458767:AVU458767 BFP458767:BFQ458767 BPL458767:BPM458767 BZH458767:BZI458767 CJD458767:CJE458767 CSZ458767:CTA458767 DCV458767:DCW458767 DMR458767:DMS458767 DWN458767:DWO458767 EGJ458767:EGK458767 EQF458767:EQG458767 FAB458767:FAC458767 FJX458767:FJY458767 FTT458767:FTU458767 GDP458767:GDQ458767 GNL458767:GNM458767 GXH458767:GXI458767 HHD458767:HHE458767 HQZ458767:HRA458767 IAV458767:IAW458767 IKR458767:IKS458767 IUN458767:IUO458767 JEJ458767:JEK458767 JOF458767:JOG458767 JYB458767:JYC458767 KHX458767:KHY458767 KRT458767:KRU458767 LBP458767:LBQ458767 LLL458767:LLM458767 LVH458767:LVI458767 MFD458767:MFE458767 MOZ458767:MPA458767 MYV458767:MYW458767 NIR458767:NIS458767 NSN458767:NSO458767 OCJ458767:OCK458767 OMF458767:OMG458767 OWB458767:OWC458767 PFX458767:PFY458767 PPT458767:PPU458767 PZP458767:PZQ458767 QJL458767:QJM458767 QTH458767:QTI458767 RDD458767:RDE458767 RMZ458767:RNA458767 RWV458767:RWW458767 SGR458767:SGS458767 SQN458767:SQO458767 TAJ458767:TAK458767 TKF458767:TKG458767 TUB458767:TUC458767 UDX458767:UDY458767 UNT458767:UNU458767 UXP458767:UXQ458767 VHL458767:VHM458767 VRH458767:VRI458767 WBD458767:WBE458767 WKZ458767:WLA458767 WUV458767:WUW458767 IJ524303:IK524303 SF524303:SG524303 ACB524303:ACC524303 ALX524303:ALY524303 AVT524303:AVU524303 BFP524303:BFQ524303 BPL524303:BPM524303 BZH524303:BZI524303 CJD524303:CJE524303 CSZ524303:CTA524303 DCV524303:DCW524303 DMR524303:DMS524303 DWN524303:DWO524303 EGJ524303:EGK524303 EQF524303:EQG524303 FAB524303:FAC524303 FJX524303:FJY524303 FTT524303:FTU524303 GDP524303:GDQ524303 GNL524303:GNM524303 GXH524303:GXI524303 HHD524303:HHE524303 HQZ524303:HRA524303 IAV524303:IAW524303 IKR524303:IKS524303 IUN524303:IUO524303 JEJ524303:JEK524303 JOF524303:JOG524303 JYB524303:JYC524303 KHX524303:KHY524303 KRT524303:KRU524303 LBP524303:LBQ524303 LLL524303:LLM524303 LVH524303:LVI524303 MFD524303:MFE524303 MOZ524303:MPA524303 MYV524303:MYW524303 NIR524303:NIS524303 NSN524303:NSO524303 OCJ524303:OCK524303 OMF524303:OMG524303 OWB524303:OWC524303 PFX524303:PFY524303 PPT524303:PPU524303 PZP524303:PZQ524303 QJL524303:QJM524303 QTH524303:QTI524303 RDD524303:RDE524303 RMZ524303:RNA524303 RWV524303:RWW524303 SGR524303:SGS524303 SQN524303:SQO524303 TAJ524303:TAK524303 TKF524303:TKG524303 TUB524303:TUC524303 UDX524303:UDY524303 UNT524303:UNU524303 UXP524303:UXQ524303 VHL524303:VHM524303 VRH524303:VRI524303 WBD524303:WBE524303 WKZ524303:WLA524303 WUV524303:WUW524303 IJ589839:IK589839 SF589839:SG589839 ACB589839:ACC589839 ALX589839:ALY589839 AVT589839:AVU589839 BFP589839:BFQ589839 BPL589839:BPM589839 BZH589839:BZI589839 CJD589839:CJE589839 CSZ589839:CTA589839 DCV589839:DCW589839 DMR589839:DMS589839 DWN589839:DWO589839 EGJ589839:EGK589839 EQF589839:EQG589839 FAB589839:FAC589839 FJX589839:FJY589839 FTT589839:FTU589839 GDP589839:GDQ589839 GNL589839:GNM589839 GXH589839:GXI589839 HHD589839:HHE589839 HQZ589839:HRA589839 IAV589839:IAW589839 IKR589839:IKS589839 IUN589839:IUO589839 JEJ589839:JEK589839 JOF589839:JOG589839 JYB589839:JYC589839 KHX589839:KHY589839 KRT589839:KRU589839 LBP589839:LBQ589839 LLL589839:LLM589839 LVH589839:LVI589839 MFD589839:MFE589839 MOZ589839:MPA589839 MYV589839:MYW589839 NIR589839:NIS589839 NSN589839:NSO589839 OCJ589839:OCK589839 OMF589839:OMG589839 OWB589839:OWC589839 PFX589839:PFY589839 PPT589839:PPU589839 PZP589839:PZQ589839 QJL589839:QJM589839 QTH589839:QTI589839 RDD589839:RDE589839 RMZ589839:RNA589839 RWV589839:RWW589839 SGR589839:SGS589839 SQN589839:SQO589839 TAJ589839:TAK589839 TKF589839:TKG589839 TUB589839:TUC589839 UDX589839:UDY589839 UNT589839:UNU589839 UXP589839:UXQ589839 VHL589839:VHM589839 VRH589839:VRI589839 WBD589839:WBE589839 WKZ589839:WLA589839 WUV589839:WUW589839 IJ655375:IK655375 SF655375:SG655375 ACB655375:ACC655375 ALX655375:ALY655375 AVT655375:AVU655375 BFP655375:BFQ655375 BPL655375:BPM655375 BZH655375:BZI655375 CJD655375:CJE655375 CSZ655375:CTA655375 DCV655375:DCW655375 DMR655375:DMS655375 DWN655375:DWO655375 EGJ655375:EGK655375 EQF655375:EQG655375 FAB655375:FAC655375 FJX655375:FJY655375 FTT655375:FTU655375 GDP655375:GDQ655375 GNL655375:GNM655375 GXH655375:GXI655375 HHD655375:HHE655375 HQZ655375:HRA655375 IAV655375:IAW655375 IKR655375:IKS655375 IUN655375:IUO655375 JEJ655375:JEK655375 JOF655375:JOG655375 JYB655375:JYC655375 KHX655375:KHY655375 KRT655375:KRU655375 LBP655375:LBQ655375 LLL655375:LLM655375 LVH655375:LVI655375 MFD655375:MFE655375 MOZ655375:MPA655375 MYV655375:MYW655375 NIR655375:NIS655375 NSN655375:NSO655375 OCJ655375:OCK655375 OMF655375:OMG655375 OWB655375:OWC655375 PFX655375:PFY655375 PPT655375:PPU655375 PZP655375:PZQ655375 QJL655375:QJM655375 QTH655375:QTI655375 RDD655375:RDE655375 RMZ655375:RNA655375 RWV655375:RWW655375 SGR655375:SGS655375 SQN655375:SQO655375 TAJ655375:TAK655375 TKF655375:TKG655375 TUB655375:TUC655375 UDX655375:UDY655375 UNT655375:UNU655375 UXP655375:UXQ655375 VHL655375:VHM655375 VRH655375:VRI655375 WBD655375:WBE655375 WKZ655375:WLA655375 WUV655375:WUW655375 IJ720911:IK720911 SF720911:SG720911 ACB720911:ACC720911 ALX720911:ALY720911 AVT720911:AVU720911 BFP720911:BFQ720911 BPL720911:BPM720911 BZH720911:BZI720911 CJD720911:CJE720911 CSZ720911:CTA720911 DCV720911:DCW720911 DMR720911:DMS720911 DWN720911:DWO720911 EGJ720911:EGK720911 EQF720911:EQG720911 FAB720911:FAC720911 FJX720911:FJY720911 FTT720911:FTU720911 GDP720911:GDQ720911 GNL720911:GNM720911 GXH720911:GXI720911 HHD720911:HHE720911 HQZ720911:HRA720911 IAV720911:IAW720911 IKR720911:IKS720911 IUN720911:IUO720911 JEJ720911:JEK720911 JOF720911:JOG720911 JYB720911:JYC720911 KHX720911:KHY720911 KRT720911:KRU720911 LBP720911:LBQ720911 LLL720911:LLM720911 LVH720911:LVI720911 MFD720911:MFE720911 MOZ720911:MPA720911 MYV720911:MYW720911 NIR720911:NIS720911 NSN720911:NSO720911 OCJ720911:OCK720911 OMF720911:OMG720911 OWB720911:OWC720911 PFX720911:PFY720911 PPT720911:PPU720911 PZP720911:PZQ720911 QJL720911:QJM720911 QTH720911:QTI720911 RDD720911:RDE720911 RMZ720911:RNA720911 RWV720911:RWW720911 SGR720911:SGS720911 SQN720911:SQO720911 TAJ720911:TAK720911 TKF720911:TKG720911 TUB720911:TUC720911 UDX720911:UDY720911 UNT720911:UNU720911 UXP720911:UXQ720911 VHL720911:VHM720911 VRH720911:VRI720911 WBD720911:WBE720911 WKZ720911:WLA720911 WUV720911:WUW720911 IJ786447:IK786447 SF786447:SG786447 ACB786447:ACC786447 ALX786447:ALY786447 AVT786447:AVU786447 BFP786447:BFQ786447 BPL786447:BPM786447 BZH786447:BZI786447 CJD786447:CJE786447 CSZ786447:CTA786447 DCV786447:DCW786447 DMR786447:DMS786447 DWN786447:DWO786447 EGJ786447:EGK786447 EQF786447:EQG786447 FAB786447:FAC786447 FJX786447:FJY786447 FTT786447:FTU786447 GDP786447:GDQ786447 GNL786447:GNM786447 GXH786447:GXI786447 HHD786447:HHE786447 HQZ786447:HRA786447 IAV786447:IAW786447 IKR786447:IKS786447 IUN786447:IUO786447 JEJ786447:JEK786447 JOF786447:JOG786447 JYB786447:JYC786447 KHX786447:KHY786447 KRT786447:KRU786447 LBP786447:LBQ786447 LLL786447:LLM786447 LVH786447:LVI786447 MFD786447:MFE786447 MOZ786447:MPA786447 MYV786447:MYW786447 NIR786447:NIS786447 NSN786447:NSO786447 OCJ786447:OCK786447 OMF786447:OMG786447 OWB786447:OWC786447 PFX786447:PFY786447 PPT786447:PPU786447 PZP786447:PZQ786447 QJL786447:QJM786447 QTH786447:QTI786447 RDD786447:RDE786447 RMZ786447:RNA786447 RWV786447:RWW786447 SGR786447:SGS786447 SQN786447:SQO786447 TAJ786447:TAK786447 TKF786447:TKG786447 TUB786447:TUC786447 UDX786447:UDY786447 UNT786447:UNU786447 UXP786447:UXQ786447 VHL786447:VHM786447 VRH786447:VRI786447 WBD786447:WBE786447 WKZ786447:WLA786447 WUV786447:WUW786447 IJ851983:IK851983 SF851983:SG851983 ACB851983:ACC851983 ALX851983:ALY851983 AVT851983:AVU851983 BFP851983:BFQ851983 BPL851983:BPM851983 BZH851983:BZI851983 CJD851983:CJE851983 CSZ851983:CTA851983 DCV851983:DCW851983 DMR851983:DMS851983 DWN851983:DWO851983 EGJ851983:EGK851983 EQF851983:EQG851983 FAB851983:FAC851983 FJX851983:FJY851983 FTT851983:FTU851983 GDP851983:GDQ851983 GNL851983:GNM851983 GXH851983:GXI851983 HHD851983:HHE851983 HQZ851983:HRA851983 IAV851983:IAW851983 IKR851983:IKS851983 IUN851983:IUO851983 JEJ851983:JEK851983 JOF851983:JOG851983 JYB851983:JYC851983 KHX851983:KHY851983 KRT851983:KRU851983 LBP851983:LBQ851983 LLL851983:LLM851983 LVH851983:LVI851983 MFD851983:MFE851983 MOZ851983:MPA851983 MYV851983:MYW851983 NIR851983:NIS851983 NSN851983:NSO851983 OCJ851983:OCK851983 OMF851983:OMG851983 OWB851983:OWC851983 PFX851983:PFY851983 PPT851983:PPU851983 PZP851983:PZQ851983 QJL851983:QJM851983 QTH851983:QTI851983 RDD851983:RDE851983 RMZ851983:RNA851983 RWV851983:RWW851983 SGR851983:SGS851983 SQN851983:SQO851983 TAJ851983:TAK851983 TKF851983:TKG851983 TUB851983:TUC851983 UDX851983:UDY851983 UNT851983:UNU851983 UXP851983:UXQ851983 VHL851983:VHM851983 VRH851983:VRI851983 WBD851983:WBE851983 WKZ851983:WLA851983 WUV851983:WUW851983 IJ917519:IK917519 SF917519:SG917519 ACB917519:ACC917519 ALX917519:ALY917519 AVT917519:AVU917519 BFP917519:BFQ917519 BPL917519:BPM917519 BZH917519:BZI917519 CJD917519:CJE917519 CSZ917519:CTA917519 DCV917519:DCW917519 DMR917519:DMS917519 DWN917519:DWO917519 EGJ917519:EGK917519 EQF917519:EQG917519 FAB917519:FAC917519 FJX917519:FJY917519 FTT917519:FTU917519 GDP917519:GDQ917519 GNL917519:GNM917519 GXH917519:GXI917519 HHD917519:HHE917519 HQZ917519:HRA917519 IAV917519:IAW917519 IKR917519:IKS917519 IUN917519:IUO917519 JEJ917519:JEK917519 JOF917519:JOG917519 JYB917519:JYC917519 KHX917519:KHY917519 KRT917519:KRU917519 LBP917519:LBQ917519 LLL917519:LLM917519 LVH917519:LVI917519 MFD917519:MFE917519 MOZ917519:MPA917519 MYV917519:MYW917519 NIR917519:NIS917519 NSN917519:NSO917519 OCJ917519:OCK917519 OMF917519:OMG917519 OWB917519:OWC917519 PFX917519:PFY917519 PPT917519:PPU917519 PZP917519:PZQ917519 QJL917519:QJM917519 QTH917519:QTI917519 RDD917519:RDE917519 RMZ917519:RNA917519 RWV917519:RWW917519 SGR917519:SGS917519 SQN917519:SQO917519 TAJ917519:TAK917519 TKF917519:TKG917519 TUB917519:TUC917519 UDX917519:UDY917519 UNT917519:UNU917519 UXP917519:UXQ917519 VHL917519:VHM917519 VRH917519:VRI917519 WBD917519:WBE917519 WKZ917519:WLA917519 WUV917519:WUW917519 IJ983055:IK983055 SF983055:SG983055 ACB983055:ACC983055 ALX983055:ALY983055 AVT983055:AVU983055 BFP983055:BFQ983055 BPL983055:BPM983055 BZH983055:BZI983055 CJD983055:CJE983055 CSZ983055:CTA983055 DCV983055:DCW983055 DMR983055:DMS983055 DWN983055:DWO983055 EGJ983055:EGK983055 EQF983055:EQG983055 FAB983055:FAC983055 FJX983055:FJY983055 FTT983055:FTU983055 GDP983055:GDQ983055 GNL983055:GNM983055 GXH983055:GXI983055 HHD983055:HHE983055 HQZ983055:HRA983055 IAV983055:IAW983055 IKR983055:IKS983055 IUN983055:IUO983055 JEJ983055:JEK983055 JOF983055:JOG983055 JYB983055:JYC983055 KHX983055:KHY983055 KRT983055:KRU983055 LBP983055:LBQ983055 LLL983055:LLM983055 LVH983055:LVI983055 MFD983055:MFE983055 MOZ983055:MPA983055 MYV983055:MYW983055 NIR983055:NIS983055 NSN983055:NSO983055 OCJ983055:OCK983055 OMF983055:OMG983055 OWB983055:OWC983055 PFX983055:PFY983055 PPT983055:PPU983055 PZP983055:PZQ983055 QJL983055:QJM983055 QTH983055:QTI983055 RDD983055:RDE983055 RMZ983055:RNA983055 RWV983055:RWW983055 SGR983055:SGS983055 SQN983055:SQO983055 TAJ983055:TAK983055 TKF983055:TKG983055 TUB983055:TUC983055 UDX983055:UDY983055 UNT983055:UNU983055 UXP983055:UXQ983055 VHL983055:VHM983055 VRH983055:VRI983055 WBD983055:WBE983055 WKZ983055:WLA983055 WUV983055:WUW983055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IP65551:IQ65551 SL65551:SM65551 ACH65551:ACI65551 AMD65551:AME65551 AVZ65551:AWA65551 BFV65551:BFW65551 BPR65551:BPS65551 BZN65551:BZO65551 CJJ65551:CJK65551 CTF65551:CTG65551 DDB65551:DDC65551 DMX65551:DMY65551 DWT65551:DWU65551 EGP65551:EGQ65551 EQL65551:EQM65551 FAH65551:FAI65551 FKD65551:FKE65551 FTZ65551:FUA65551 GDV65551:GDW65551 GNR65551:GNS65551 GXN65551:GXO65551 HHJ65551:HHK65551 HRF65551:HRG65551 IBB65551:IBC65551 IKX65551:IKY65551 IUT65551:IUU65551 JEP65551:JEQ65551 JOL65551:JOM65551 JYH65551:JYI65551 KID65551:KIE65551 KRZ65551:KSA65551 LBV65551:LBW65551 LLR65551:LLS65551 LVN65551:LVO65551 MFJ65551:MFK65551 MPF65551:MPG65551 MZB65551:MZC65551 NIX65551:NIY65551 NST65551:NSU65551 OCP65551:OCQ65551 OML65551:OMM65551 OWH65551:OWI65551 PGD65551:PGE65551 PPZ65551:PQA65551 PZV65551:PZW65551 QJR65551:QJS65551 QTN65551:QTO65551 RDJ65551:RDK65551 RNF65551:RNG65551 RXB65551:RXC65551 SGX65551:SGY65551 SQT65551:SQU65551 TAP65551:TAQ65551 TKL65551:TKM65551 TUH65551:TUI65551 UED65551:UEE65551 UNZ65551:UOA65551 UXV65551:UXW65551 VHR65551:VHS65551 VRN65551:VRO65551 WBJ65551:WBK65551 WLF65551:WLG65551 WVB65551:WVC65551 IP131087:IQ131087 SL131087:SM131087 ACH131087:ACI131087 AMD131087:AME131087 AVZ131087:AWA131087 BFV131087:BFW131087 BPR131087:BPS131087 BZN131087:BZO131087 CJJ131087:CJK131087 CTF131087:CTG131087 DDB131087:DDC131087 DMX131087:DMY131087 DWT131087:DWU131087 EGP131087:EGQ131087 EQL131087:EQM131087 FAH131087:FAI131087 FKD131087:FKE131087 FTZ131087:FUA131087 GDV131087:GDW131087 GNR131087:GNS131087 GXN131087:GXO131087 HHJ131087:HHK131087 HRF131087:HRG131087 IBB131087:IBC131087 IKX131087:IKY131087 IUT131087:IUU131087 JEP131087:JEQ131087 JOL131087:JOM131087 JYH131087:JYI131087 KID131087:KIE131087 KRZ131087:KSA131087 LBV131087:LBW131087 LLR131087:LLS131087 LVN131087:LVO131087 MFJ131087:MFK131087 MPF131087:MPG131087 MZB131087:MZC131087 NIX131087:NIY131087 NST131087:NSU131087 OCP131087:OCQ131087 OML131087:OMM131087 OWH131087:OWI131087 PGD131087:PGE131087 PPZ131087:PQA131087 PZV131087:PZW131087 QJR131087:QJS131087 QTN131087:QTO131087 RDJ131087:RDK131087 RNF131087:RNG131087 RXB131087:RXC131087 SGX131087:SGY131087 SQT131087:SQU131087 TAP131087:TAQ131087 TKL131087:TKM131087 TUH131087:TUI131087 UED131087:UEE131087 UNZ131087:UOA131087 UXV131087:UXW131087 VHR131087:VHS131087 VRN131087:VRO131087 WBJ131087:WBK131087 WLF131087:WLG131087 WVB131087:WVC131087 IP196623:IQ196623 SL196623:SM196623 ACH196623:ACI196623 AMD196623:AME196623 AVZ196623:AWA196623 BFV196623:BFW196623 BPR196623:BPS196623 BZN196623:BZO196623 CJJ196623:CJK196623 CTF196623:CTG196623 DDB196623:DDC196623 DMX196623:DMY196623 DWT196623:DWU196623 EGP196623:EGQ196623 EQL196623:EQM196623 FAH196623:FAI196623 FKD196623:FKE196623 FTZ196623:FUA196623 GDV196623:GDW196623 GNR196623:GNS196623 GXN196623:GXO196623 HHJ196623:HHK196623 HRF196623:HRG196623 IBB196623:IBC196623 IKX196623:IKY196623 IUT196623:IUU196623 JEP196623:JEQ196623 JOL196623:JOM196623 JYH196623:JYI196623 KID196623:KIE196623 KRZ196623:KSA196623 LBV196623:LBW196623 LLR196623:LLS196623 LVN196623:LVO196623 MFJ196623:MFK196623 MPF196623:MPG196623 MZB196623:MZC196623 NIX196623:NIY196623 NST196623:NSU196623 OCP196623:OCQ196623 OML196623:OMM196623 OWH196623:OWI196623 PGD196623:PGE196623 PPZ196623:PQA196623 PZV196623:PZW196623 QJR196623:QJS196623 QTN196623:QTO196623 RDJ196623:RDK196623 RNF196623:RNG196623 RXB196623:RXC196623 SGX196623:SGY196623 SQT196623:SQU196623 TAP196623:TAQ196623 TKL196623:TKM196623 TUH196623:TUI196623 UED196623:UEE196623 UNZ196623:UOA196623 UXV196623:UXW196623 VHR196623:VHS196623 VRN196623:VRO196623 WBJ196623:WBK196623 WLF196623:WLG196623 WVB196623:WVC196623 IP262159:IQ262159 SL262159:SM262159 ACH262159:ACI262159 AMD262159:AME262159 AVZ262159:AWA262159 BFV262159:BFW262159 BPR262159:BPS262159 BZN262159:BZO262159 CJJ262159:CJK262159 CTF262159:CTG262159 DDB262159:DDC262159 DMX262159:DMY262159 DWT262159:DWU262159 EGP262159:EGQ262159 EQL262159:EQM262159 FAH262159:FAI262159 FKD262159:FKE262159 FTZ262159:FUA262159 GDV262159:GDW262159 GNR262159:GNS262159 GXN262159:GXO262159 HHJ262159:HHK262159 HRF262159:HRG262159 IBB262159:IBC262159 IKX262159:IKY262159 IUT262159:IUU262159 JEP262159:JEQ262159 JOL262159:JOM262159 JYH262159:JYI262159 KID262159:KIE262159 KRZ262159:KSA262159 LBV262159:LBW262159 LLR262159:LLS262159 LVN262159:LVO262159 MFJ262159:MFK262159 MPF262159:MPG262159 MZB262159:MZC262159 NIX262159:NIY262159 NST262159:NSU262159 OCP262159:OCQ262159 OML262159:OMM262159 OWH262159:OWI262159 PGD262159:PGE262159 PPZ262159:PQA262159 PZV262159:PZW262159 QJR262159:QJS262159 QTN262159:QTO262159 RDJ262159:RDK262159 RNF262159:RNG262159 RXB262159:RXC262159 SGX262159:SGY262159 SQT262159:SQU262159 TAP262159:TAQ262159 TKL262159:TKM262159 TUH262159:TUI262159 UED262159:UEE262159 UNZ262159:UOA262159 UXV262159:UXW262159 VHR262159:VHS262159 VRN262159:VRO262159 WBJ262159:WBK262159 WLF262159:WLG262159 WVB262159:WVC262159 IP327695:IQ327695 SL327695:SM327695 ACH327695:ACI327695 AMD327695:AME327695 AVZ327695:AWA327695 BFV327695:BFW327695 BPR327695:BPS327695 BZN327695:BZO327695 CJJ327695:CJK327695 CTF327695:CTG327695 DDB327695:DDC327695 DMX327695:DMY327695 DWT327695:DWU327695 EGP327695:EGQ327695 EQL327695:EQM327695 FAH327695:FAI327695 FKD327695:FKE327695 FTZ327695:FUA327695 GDV327695:GDW327695 GNR327695:GNS327695 GXN327695:GXO327695 HHJ327695:HHK327695 HRF327695:HRG327695 IBB327695:IBC327695 IKX327695:IKY327695 IUT327695:IUU327695 JEP327695:JEQ327695 JOL327695:JOM327695 JYH327695:JYI327695 KID327695:KIE327695 KRZ327695:KSA327695 LBV327695:LBW327695 LLR327695:LLS327695 LVN327695:LVO327695 MFJ327695:MFK327695 MPF327695:MPG327695 MZB327695:MZC327695 NIX327695:NIY327695 NST327695:NSU327695 OCP327695:OCQ327695 OML327695:OMM327695 OWH327695:OWI327695 PGD327695:PGE327695 PPZ327695:PQA327695 PZV327695:PZW327695 QJR327695:QJS327695 QTN327695:QTO327695 RDJ327695:RDK327695 RNF327695:RNG327695 RXB327695:RXC327695 SGX327695:SGY327695 SQT327695:SQU327695 TAP327695:TAQ327695 TKL327695:TKM327695 TUH327695:TUI327695 UED327695:UEE327695 UNZ327695:UOA327695 UXV327695:UXW327695 VHR327695:VHS327695 VRN327695:VRO327695 WBJ327695:WBK327695 WLF327695:WLG327695 WVB327695:WVC327695 IP393231:IQ393231 SL393231:SM393231 ACH393231:ACI393231 AMD393231:AME393231 AVZ393231:AWA393231 BFV393231:BFW393231 BPR393231:BPS393231 BZN393231:BZO393231 CJJ393231:CJK393231 CTF393231:CTG393231 DDB393231:DDC393231 DMX393231:DMY393231 DWT393231:DWU393231 EGP393231:EGQ393231 EQL393231:EQM393231 FAH393231:FAI393231 FKD393231:FKE393231 FTZ393231:FUA393231 GDV393231:GDW393231 GNR393231:GNS393231 GXN393231:GXO393231 HHJ393231:HHK393231 HRF393231:HRG393231 IBB393231:IBC393231 IKX393231:IKY393231 IUT393231:IUU393231 JEP393231:JEQ393231 JOL393231:JOM393231 JYH393231:JYI393231 KID393231:KIE393231 KRZ393231:KSA393231 LBV393231:LBW393231 LLR393231:LLS393231 LVN393231:LVO393231 MFJ393231:MFK393231 MPF393231:MPG393231 MZB393231:MZC393231 NIX393231:NIY393231 NST393231:NSU393231 OCP393231:OCQ393231 OML393231:OMM393231 OWH393231:OWI393231 PGD393231:PGE393231 PPZ393231:PQA393231 PZV393231:PZW393231 QJR393231:QJS393231 QTN393231:QTO393231 RDJ393231:RDK393231 RNF393231:RNG393231 RXB393231:RXC393231 SGX393231:SGY393231 SQT393231:SQU393231 TAP393231:TAQ393231 TKL393231:TKM393231 TUH393231:TUI393231 UED393231:UEE393231 UNZ393231:UOA393231 UXV393231:UXW393231 VHR393231:VHS393231 VRN393231:VRO393231 WBJ393231:WBK393231 WLF393231:WLG393231 WVB393231:WVC393231 IP458767:IQ458767 SL458767:SM458767 ACH458767:ACI458767 AMD458767:AME458767 AVZ458767:AWA458767 BFV458767:BFW458767 BPR458767:BPS458767 BZN458767:BZO458767 CJJ458767:CJK458767 CTF458767:CTG458767 DDB458767:DDC458767 DMX458767:DMY458767 DWT458767:DWU458767 EGP458767:EGQ458767 EQL458767:EQM458767 FAH458767:FAI458767 FKD458767:FKE458767 FTZ458767:FUA458767 GDV458767:GDW458767 GNR458767:GNS458767 GXN458767:GXO458767 HHJ458767:HHK458767 HRF458767:HRG458767 IBB458767:IBC458767 IKX458767:IKY458767 IUT458767:IUU458767 JEP458767:JEQ458767 JOL458767:JOM458767 JYH458767:JYI458767 KID458767:KIE458767 KRZ458767:KSA458767 LBV458767:LBW458767 LLR458767:LLS458767 LVN458767:LVO458767 MFJ458767:MFK458767 MPF458767:MPG458767 MZB458767:MZC458767 NIX458767:NIY458767 NST458767:NSU458767 OCP458767:OCQ458767 OML458767:OMM458767 OWH458767:OWI458767 PGD458767:PGE458767 PPZ458767:PQA458767 PZV458767:PZW458767 QJR458767:QJS458767 QTN458767:QTO458767 RDJ458767:RDK458767 RNF458767:RNG458767 RXB458767:RXC458767 SGX458767:SGY458767 SQT458767:SQU458767 TAP458767:TAQ458767 TKL458767:TKM458767 TUH458767:TUI458767 UED458767:UEE458767 UNZ458767:UOA458767 UXV458767:UXW458767 VHR458767:VHS458767 VRN458767:VRO458767 WBJ458767:WBK458767 WLF458767:WLG458767 WVB458767:WVC458767 IP524303:IQ524303 SL524303:SM524303 ACH524303:ACI524303 AMD524303:AME524303 AVZ524303:AWA524303 BFV524303:BFW524303 BPR524303:BPS524303 BZN524303:BZO524303 CJJ524303:CJK524303 CTF524303:CTG524303 DDB524303:DDC524303 DMX524303:DMY524303 DWT524303:DWU524303 EGP524303:EGQ524303 EQL524303:EQM524303 FAH524303:FAI524303 FKD524303:FKE524303 FTZ524303:FUA524303 GDV524303:GDW524303 GNR524303:GNS524303 GXN524303:GXO524303 HHJ524303:HHK524303 HRF524303:HRG524303 IBB524303:IBC524303 IKX524303:IKY524303 IUT524303:IUU524303 JEP524303:JEQ524303 JOL524303:JOM524303 JYH524303:JYI524303 KID524303:KIE524303 KRZ524303:KSA524303 LBV524303:LBW524303 LLR524303:LLS524303 LVN524303:LVO524303 MFJ524303:MFK524303 MPF524303:MPG524303 MZB524303:MZC524303 NIX524303:NIY524303 NST524303:NSU524303 OCP524303:OCQ524303 OML524303:OMM524303 OWH524303:OWI524303 PGD524303:PGE524303 PPZ524303:PQA524303 PZV524303:PZW524303 QJR524303:QJS524303 QTN524303:QTO524303 RDJ524303:RDK524303 RNF524303:RNG524303 RXB524303:RXC524303 SGX524303:SGY524303 SQT524303:SQU524303 TAP524303:TAQ524303 TKL524303:TKM524303 TUH524303:TUI524303 UED524303:UEE524303 UNZ524303:UOA524303 UXV524303:UXW524303 VHR524303:VHS524303 VRN524303:VRO524303 WBJ524303:WBK524303 WLF524303:WLG524303 WVB524303:WVC524303 IP589839:IQ589839 SL589839:SM589839 ACH589839:ACI589839 AMD589839:AME589839 AVZ589839:AWA589839 BFV589839:BFW589839 BPR589839:BPS589839 BZN589839:BZO589839 CJJ589839:CJK589839 CTF589839:CTG589839 DDB589839:DDC589839 DMX589839:DMY589839 DWT589839:DWU589839 EGP589839:EGQ589839 EQL589839:EQM589839 FAH589839:FAI589839 FKD589839:FKE589839 FTZ589839:FUA589839 GDV589839:GDW589839 GNR589839:GNS589839 GXN589839:GXO589839 HHJ589839:HHK589839 HRF589839:HRG589839 IBB589839:IBC589839 IKX589839:IKY589839 IUT589839:IUU589839 JEP589839:JEQ589839 JOL589839:JOM589839 JYH589839:JYI589839 KID589839:KIE589839 KRZ589839:KSA589839 LBV589839:LBW589839 LLR589839:LLS589839 LVN589839:LVO589839 MFJ589839:MFK589839 MPF589839:MPG589839 MZB589839:MZC589839 NIX589839:NIY589839 NST589839:NSU589839 OCP589839:OCQ589839 OML589839:OMM589839 OWH589839:OWI589839 PGD589839:PGE589839 PPZ589839:PQA589839 PZV589839:PZW589839 QJR589839:QJS589839 QTN589839:QTO589839 RDJ589839:RDK589839 RNF589839:RNG589839 RXB589839:RXC589839 SGX589839:SGY589839 SQT589839:SQU589839 TAP589839:TAQ589839 TKL589839:TKM589839 TUH589839:TUI589839 UED589839:UEE589839 UNZ589839:UOA589839 UXV589839:UXW589839 VHR589839:VHS589839 VRN589839:VRO589839 WBJ589839:WBK589839 WLF589839:WLG589839 WVB589839:WVC589839 IP655375:IQ655375 SL655375:SM655375 ACH655375:ACI655375 AMD655375:AME655375 AVZ655375:AWA655375 BFV655375:BFW655375 BPR655375:BPS655375 BZN655375:BZO655375 CJJ655375:CJK655375 CTF655375:CTG655375 DDB655375:DDC655375 DMX655375:DMY655375 DWT655375:DWU655375 EGP655375:EGQ655375 EQL655375:EQM655375 FAH655375:FAI655375 FKD655375:FKE655375 FTZ655375:FUA655375 GDV655375:GDW655375 GNR655375:GNS655375 GXN655375:GXO655375 HHJ655375:HHK655375 HRF655375:HRG655375 IBB655375:IBC655375 IKX655375:IKY655375 IUT655375:IUU655375 JEP655375:JEQ655375 JOL655375:JOM655375 JYH655375:JYI655375 KID655375:KIE655375 KRZ655375:KSA655375 LBV655375:LBW655375 LLR655375:LLS655375 LVN655375:LVO655375 MFJ655375:MFK655375 MPF655375:MPG655375 MZB655375:MZC655375 NIX655375:NIY655375 NST655375:NSU655375 OCP655375:OCQ655375 OML655375:OMM655375 OWH655375:OWI655375 PGD655375:PGE655375 PPZ655375:PQA655375 PZV655375:PZW655375 QJR655375:QJS655375 QTN655375:QTO655375 RDJ655375:RDK655375 RNF655375:RNG655375 RXB655375:RXC655375 SGX655375:SGY655375 SQT655375:SQU655375 TAP655375:TAQ655375 TKL655375:TKM655375 TUH655375:TUI655375 UED655375:UEE655375 UNZ655375:UOA655375 UXV655375:UXW655375 VHR655375:VHS655375 VRN655375:VRO655375 WBJ655375:WBK655375 WLF655375:WLG655375 WVB655375:WVC655375 IP720911:IQ720911 SL720911:SM720911 ACH720911:ACI720911 AMD720911:AME720911 AVZ720911:AWA720911 BFV720911:BFW720911 BPR720911:BPS720911 BZN720911:BZO720911 CJJ720911:CJK720911 CTF720911:CTG720911 DDB720911:DDC720911 DMX720911:DMY720911 DWT720911:DWU720911 EGP720911:EGQ720911 EQL720911:EQM720911 FAH720911:FAI720911 FKD720911:FKE720911 FTZ720911:FUA720911 GDV720911:GDW720911 GNR720911:GNS720911 GXN720911:GXO720911 HHJ720911:HHK720911 HRF720911:HRG720911 IBB720911:IBC720911 IKX720911:IKY720911 IUT720911:IUU720911 JEP720911:JEQ720911 JOL720911:JOM720911 JYH720911:JYI720911 KID720911:KIE720911 KRZ720911:KSA720911 LBV720911:LBW720911 LLR720911:LLS720911 LVN720911:LVO720911 MFJ720911:MFK720911 MPF720911:MPG720911 MZB720911:MZC720911 NIX720911:NIY720911 NST720911:NSU720911 OCP720911:OCQ720911 OML720911:OMM720911 OWH720911:OWI720911 PGD720911:PGE720911 PPZ720911:PQA720911 PZV720911:PZW720911 QJR720911:QJS720911 QTN720911:QTO720911 RDJ720911:RDK720911 RNF720911:RNG720911 RXB720911:RXC720911 SGX720911:SGY720911 SQT720911:SQU720911 TAP720911:TAQ720911 TKL720911:TKM720911 TUH720911:TUI720911 UED720911:UEE720911 UNZ720911:UOA720911 UXV720911:UXW720911 VHR720911:VHS720911 VRN720911:VRO720911 WBJ720911:WBK720911 WLF720911:WLG720911 WVB720911:WVC720911 IP786447:IQ786447 SL786447:SM786447 ACH786447:ACI786447 AMD786447:AME786447 AVZ786447:AWA786447 BFV786447:BFW786447 BPR786447:BPS786447 BZN786447:BZO786447 CJJ786447:CJK786447 CTF786447:CTG786447 DDB786447:DDC786447 DMX786447:DMY786447 DWT786447:DWU786447 EGP786447:EGQ786447 EQL786447:EQM786447 FAH786447:FAI786447 FKD786447:FKE786447 FTZ786447:FUA786447 GDV786447:GDW786447 GNR786447:GNS786447 GXN786447:GXO786447 HHJ786447:HHK786447 HRF786447:HRG786447 IBB786447:IBC786447 IKX786447:IKY786447 IUT786447:IUU786447 JEP786447:JEQ786447 JOL786447:JOM786447 JYH786447:JYI786447 KID786447:KIE786447 KRZ786447:KSA786447 LBV786447:LBW786447 LLR786447:LLS786447 LVN786447:LVO786447 MFJ786447:MFK786447 MPF786447:MPG786447 MZB786447:MZC786447 NIX786447:NIY786447 NST786447:NSU786447 OCP786447:OCQ786447 OML786447:OMM786447 OWH786447:OWI786447 PGD786447:PGE786447 PPZ786447:PQA786447 PZV786447:PZW786447 QJR786447:QJS786447 QTN786447:QTO786447 RDJ786447:RDK786447 RNF786447:RNG786447 RXB786447:RXC786447 SGX786447:SGY786447 SQT786447:SQU786447 TAP786447:TAQ786447 TKL786447:TKM786447 TUH786447:TUI786447 UED786447:UEE786447 UNZ786447:UOA786447 UXV786447:UXW786447 VHR786447:VHS786447 VRN786447:VRO786447 WBJ786447:WBK786447 WLF786447:WLG786447 WVB786447:WVC786447 IP851983:IQ851983 SL851983:SM851983 ACH851983:ACI851983 AMD851983:AME851983 AVZ851983:AWA851983 BFV851983:BFW851983 BPR851983:BPS851983 BZN851983:BZO851983 CJJ851983:CJK851983 CTF851983:CTG851983 DDB851983:DDC851983 DMX851983:DMY851983 DWT851983:DWU851983 EGP851983:EGQ851983 EQL851983:EQM851983 FAH851983:FAI851983 FKD851983:FKE851983 FTZ851983:FUA851983 GDV851983:GDW851983 GNR851983:GNS851983 GXN851983:GXO851983 HHJ851983:HHK851983 HRF851983:HRG851983 IBB851983:IBC851983 IKX851983:IKY851983 IUT851983:IUU851983 JEP851983:JEQ851983 JOL851983:JOM851983 JYH851983:JYI851983 KID851983:KIE851983 KRZ851983:KSA851983 LBV851983:LBW851983 LLR851983:LLS851983 LVN851983:LVO851983 MFJ851983:MFK851983 MPF851983:MPG851983 MZB851983:MZC851983 NIX851983:NIY851983 NST851983:NSU851983 OCP851983:OCQ851983 OML851983:OMM851983 OWH851983:OWI851983 PGD851983:PGE851983 PPZ851983:PQA851983 PZV851983:PZW851983 QJR851983:QJS851983 QTN851983:QTO851983 RDJ851983:RDK851983 RNF851983:RNG851983 RXB851983:RXC851983 SGX851983:SGY851983 SQT851983:SQU851983 TAP851983:TAQ851983 TKL851983:TKM851983 TUH851983:TUI851983 UED851983:UEE851983 UNZ851983:UOA851983 UXV851983:UXW851983 VHR851983:VHS851983 VRN851983:VRO851983 WBJ851983:WBK851983 WLF851983:WLG851983 WVB851983:WVC851983 IP917519:IQ917519 SL917519:SM917519 ACH917519:ACI917519 AMD917519:AME917519 AVZ917519:AWA917519 BFV917519:BFW917519 BPR917519:BPS917519 BZN917519:BZO917519 CJJ917519:CJK917519 CTF917519:CTG917519 DDB917519:DDC917519 DMX917519:DMY917519 DWT917519:DWU917519 EGP917519:EGQ917519 EQL917519:EQM917519 FAH917519:FAI917519 FKD917519:FKE917519 FTZ917519:FUA917519 GDV917519:GDW917519 GNR917519:GNS917519 GXN917519:GXO917519 HHJ917519:HHK917519 HRF917519:HRG917519 IBB917519:IBC917519 IKX917519:IKY917519 IUT917519:IUU917519 JEP917519:JEQ917519 JOL917519:JOM917519 JYH917519:JYI917519 KID917519:KIE917519 KRZ917519:KSA917519 LBV917519:LBW917519 LLR917519:LLS917519 LVN917519:LVO917519 MFJ917519:MFK917519 MPF917519:MPG917519 MZB917519:MZC917519 NIX917519:NIY917519 NST917519:NSU917519 OCP917519:OCQ917519 OML917519:OMM917519 OWH917519:OWI917519 PGD917519:PGE917519 PPZ917519:PQA917519 PZV917519:PZW917519 QJR917519:QJS917519 QTN917519:QTO917519 RDJ917519:RDK917519 RNF917519:RNG917519 RXB917519:RXC917519 SGX917519:SGY917519 SQT917519:SQU917519 TAP917519:TAQ917519 TKL917519:TKM917519 TUH917519:TUI917519 UED917519:UEE917519 UNZ917519:UOA917519 UXV917519:UXW917519 VHR917519:VHS917519 VRN917519:VRO917519 WBJ917519:WBK917519 WLF917519:WLG917519 WVB917519:WVC917519 IP983055:IQ983055 SL983055:SM983055 ACH983055:ACI983055 AMD983055:AME983055 AVZ983055:AWA983055 BFV983055:BFW983055 BPR983055:BPS983055 BZN983055:BZO983055 CJJ983055:CJK983055 CTF983055:CTG983055 DDB983055:DDC983055 DMX983055:DMY983055 DWT983055:DWU983055 EGP983055:EGQ983055 EQL983055:EQM983055 FAH983055:FAI983055 FKD983055:FKE983055 FTZ983055:FUA983055 GDV983055:GDW983055 GNR983055:GNS983055 GXN983055:GXO983055 HHJ983055:HHK983055 HRF983055:HRG983055 IBB983055:IBC983055 IKX983055:IKY983055 IUT983055:IUU983055 JEP983055:JEQ983055 JOL983055:JOM983055 JYH983055:JYI983055 KID983055:KIE983055 KRZ983055:KSA983055 LBV983055:LBW983055 LLR983055:LLS983055 LVN983055:LVO983055 MFJ983055:MFK983055 MPF983055:MPG983055 MZB983055:MZC983055 NIX983055:NIY983055 NST983055:NSU983055 OCP983055:OCQ983055 OML983055:OMM983055 OWH983055:OWI983055 PGD983055:PGE983055 PPZ983055:PQA983055 PZV983055:PZW983055 QJR983055:QJS983055 QTN983055:QTO983055 RDJ983055:RDK983055 RNF983055:RNG983055 RXB983055:RXC983055 SGX983055:SGY983055 SQT983055:SQU983055 TAP983055:TAQ983055 TKL983055:TKM983055 TUH983055:TUI983055 UED983055:UEE983055 UNZ983055:UOA983055 UXV983055:UXW983055 VHR983055:VHS983055 VRN983055:VRO983055 WBJ983055:WBK983055 WLF983055:WLG983055 WVB983055:WVC983055 HR14:HS14 RN14:RO14 WVB14:WVC14 WLF14:WLG14 WBJ14:WBK14 VRN14:VRO14 VHR14:VHS14 UXV14:UXW14 UNZ14:UOA14 UED14:UEE14 TUH14:TUI14 TKL14:TKM14 TAP14:TAQ14 SQT14:SQU14 SGX14:SGY14 RXB14:RXC14 RNF14:RNG14 RDJ14:RDK14 QTN14:QTO14 QJR14:QJS14 PZV14:PZW14 PPZ14:PQA14 PGD14:PGE14 OWH14:OWI14 OML14:OMM14 OCP14:OCQ14 NST14:NSU14 NIX14:NIY14 MZB14:MZC14 MPF14:MPG14 MFJ14:MFK14 LVN14:LVO14 LLR14:LLS14 LBV14:LBW14 KRZ14:KSA14 KID14:KIE14 JYH14:JYI14 JOL14:JOM14 JEP14:JEQ14 IUT14:IUU14 IKX14:IKY14 IBB14:IBC14 HRF14:HRG14 HHJ14:HHK14 GXN14:GXO14 GNR14:GNS14 GDV14:GDW14 FTZ14:FUA14 FKD14:FKE14 FAH14:FAI14 EQL14:EQM14 EGP14:EGQ14 DWT14:DWU14 DMX14:DMY14 DDB14:DDC14 CTF14:CTG14 CJJ14:CJK14 BZN14:BZO14 BPR14:BPS14 BFV14:BFW14 AVZ14:AWA14 AMD14:AME14 ACH14:ACI14 SL14:SM14 IP14:IQ14 WUY14:WUZ14 WLC14:WLD14 WBG14:WBH14 VRK14:VRL14 VHO14:VHP14 UXS14:UXT14 UNW14:UNX14 UEA14:UEB14 TUE14:TUF14 TKI14:TKJ14 TAM14:TAN14 SQQ14:SQR14 SGU14:SGV14 RWY14:RWZ14 RNC14:RND14 RDG14:RDH14 QTK14:QTL14 QJO14:QJP14 PZS14:PZT14 PPW14:PPX14 PGA14:PGB14 OWE14:OWF14 OMI14:OMJ14 OCM14:OCN14 NSQ14:NSR14 NIU14:NIV14 MYY14:MYZ14 MPC14:MPD14 MFG14:MFH14 LVK14:LVL14 LLO14:LLP14 LBS14:LBT14 KRW14:KRX14 KIA14:KIB14 JYE14:JYF14 JOI14:JOJ14 JEM14:JEN14 IUQ14:IUR14 IKU14:IKV14 IAY14:IAZ14 HRC14:HRD14 HHG14:HHH14 GXK14:GXL14 GNO14:GNP14 GDS14:GDT14 FTW14:FTX14 FKA14:FKB14 FAE14:FAF14 EQI14:EQJ14 EGM14:EGN14 DWQ14:DWR14 DMU14:DMV14 DCY14:DCZ14 CTC14:CTD14 CJG14:CJH14 BZK14:BZL14 BPO14:BPP14 BFS14:BFT14 AVW14:AVX14 AMA14:AMB14 ACE14:ACF14 SI14:SJ14 IM14:IN14 WUV14:WUW14 WKZ14:WLA14 WBD14:WBE14 VRH14:VRI14 VHL14:VHM14 UXP14:UXQ14 UNT14:UNU14 UDX14:UDY14 TUB14:TUC14 TKF14:TKG14 TAJ14:TAK14 SQN14:SQO14 SGR14:SGS14 RWV14:RWW14 RMZ14:RNA14 RDD14:RDE14 QTH14:QTI14 QJL14:QJM14 PZP14:PZQ14 PPT14:PPU14 PFX14:PFY14 OWB14:OWC14 OMF14:OMG14 OCJ14:OCK14 NSN14:NSO14 NIR14:NIS14 MYV14:MYW14 MOZ14:MPA14 MFD14:MFE14 LVH14:LVI14 LLL14:LLM14 LBP14:LBQ14 KRT14:KRU14 KHX14:KHY14 JYB14:JYC14 JOF14:JOG14 JEJ14:JEK14 IUN14:IUO14 IKR14:IKS14 IAV14:IAW14 HQZ14:HRA14 HHD14:HHE14 GXH14:GXI14 GNL14:GNM14 GDP14:GDQ14 FTT14:FTU14 FJX14:FJY14 FAB14:FAC14 EQF14:EQG14 EGJ14:EGK14 DWN14:DWO14 DMR14:DMS14 DCV14:DCW14 CSZ14:CTA14 CJD14:CJE14 BZH14:BZI14 BPL14:BPM14 BFP14:BFQ14 AVT14:AVU14 ALX14:ALY14 ACB14:ACC14 SF14:SG14 IJ14:IK14 WUP14:WUQ14 WKT14:WKU14 WAX14:WAY14 VRB14:VRC14 VHF14:VHG14 UXJ14:UXK14 UNN14:UNO14 UDR14:UDS14 TTV14:TTW14 TJZ14:TKA14 TAD14:TAE14 SQH14:SQI14 SGL14:SGM14 RWP14:RWQ14 RMT14:RMU14 RCX14:RCY14 QTB14:QTC14 QJF14:QJG14 PZJ14:PZK14 PPN14:PPO14 PFR14:PFS14 OVV14:OVW14 OLZ14:OMA14 OCD14:OCE14 NSH14:NSI14 NIL14:NIM14 MYP14:MYQ14 MOT14:MOU14 MEX14:MEY14 LVB14:LVC14 LLF14:LLG14 LBJ14:LBK14 KRN14:KRO14 KHR14:KHS14 JXV14:JXW14 JNZ14:JOA14 JED14:JEE14 IUH14:IUI14 IKL14:IKM14 IAP14:IAQ14 HQT14:HQU14 HGX14:HGY14 GXB14:GXC14 GNF14:GNG14 GDJ14:GDK14 FTN14:FTO14 FJR14:FJS14 EZV14:EZW14 EPZ14:EQA14 EGD14:EGE14 DWH14:DWI14 DML14:DMM14 DCP14:DCQ14 CST14:CSU14 CIX14:CIY14 BZB14:BZC14 BPF14:BPG14 BFJ14:BFK14 AVN14:AVO14 ALR14:ALS14 ABV14:ABW14 RZ14:SA14 ID14:IE14 WUM14:WUN14 WKQ14:WKR14 WAU14:WAV14 VQY14:VQZ14 VHC14:VHD14 UXG14:UXH14 UNK14:UNL14 UDO14:UDP14 TTS14:TTT14 TJW14:TJX14 TAA14:TAB14 SQE14:SQF14 SGI14:SGJ14 RWM14:RWN14 RMQ14:RMR14 RCU14:RCV14 QSY14:QSZ14 QJC14:QJD14 PZG14:PZH14 PPK14:PPL14 PFO14:PFP14 OVS14:OVT14 OLW14:OLX14 OCA14:OCB14 NSE14:NSF14 NII14:NIJ14 MYM14:MYN14 MOQ14:MOR14 MEU14:MEV14 LUY14:LUZ14 LLC14:LLD14 LBG14:LBH14 KRK14:KRL14 KHO14:KHP14 JXS14:JXT14 JNW14:JNX14 JEA14:JEB14 IUE14:IUF14 IKI14:IKJ14 IAM14:IAN14 HQQ14:HQR14 HGU14:HGV14 GWY14:GWZ14 GNC14:GND14 GDG14:GDH14 FTK14:FTL14 FJO14:FJP14 EZS14:EZT14 EPW14:EPX14 EGA14:EGB14 DWE14:DWF14 DMI14:DMJ14 DCM14:DCN14 CSQ14:CSR14 CIU14:CIV14 BYY14:BYZ14 BPC14:BPD14 BFG14:BFH14 AVK14:AVL14 ALO14:ALP14 ABS14:ABT14 RW14:RX14 IA14:IB14 WUJ14:WUK14 WKN14:WKO14 WAR14:WAS14 VQV14:VQW14 VGZ14:VHA14 UXD14:UXE14 UNH14:UNI14 UDL14:UDM14 TTP14:TTQ14 TJT14:TJU14 SZX14:SZY14 SQB14:SQC14 SGF14:SGG14 RWJ14:RWK14 RMN14:RMO14 RCR14:RCS14 QSV14:QSW14 QIZ14:QJA14 PZD14:PZE14 PPH14:PPI14 PFL14:PFM14 OVP14:OVQ14 OLT14:OLU14 OBX14:OBY14 NSB14:NSC14 NIF14:NIG14 MYJ14:MYK14 MON14:MOO14 MER14:MES14 LUV14:LUW14 LKZ14:LLA14 LBD14:LBE14 KRH14:KRI14 KHL14:KHM14 JXP14:JXQ14 JNT14:JNU14 JDX14:JDY14 IUB14:IUC14 IKF14:IKG14 IAJ14:IAK14 HQN14:HQO14 HGR14:HGS14 GWV14:GWW14 GMZ14:GNA14 GDD14:GDE14 FTH14:FTI14 FJL14:FJM14 EZP14:EZQ14 EPT14:EPU14 EFX14:EFY14 DWB14:DWC14 DMF14:DMG14 DCJ14:DCK14 CSN14:CSO14 CIR14:CIS14 BYV14:BYW14 BOZ14:BPA14 BFD14:BFE14 AVH14:AVI14 ALL14:ALM14 ABP14:ABQ14 RT14:RU14 HX14:HY14 WUG14:WUH14 WKK14:WKL14 WAO14:WAP14 VQS14:VQT14 VGW14:VGX14 UXA14:UXB14 UNE14:UNF14 UDI14:UDJ14 TTM14:TTN14 TJQ14:TJR14 SZU14:SZV14 SPY14:SPZ14 SGC14:SGD14 RWG14:RWH14 RMK14:RML14 RCO14:RCP14 QSS14:QST14 QIW14:QIX14 PZA14:PZB14 PPE14:PPF14 PFI14:PFJ14 OVM14:OVN14 OLQ14:OLR14 OBU14:OBV14 NRY14:NRZ14 NIC14:NID14 MYG14:MYH14 MOK14:MOL14 MEO14:MEP14 LUS14:LUT14 LKW14:LKX14 LBA14:LBB14 KRE14:KRF14 KHI14:KHJ14 JXM14:JXN14 JNQ14:JNR14 JDU14:JDV14 ITY14:ITZ14 IKC14:IKD14 IAG14:IAH14 HQK14:HQL14 HGO14:HGP14 GWS14:GWT14 GMW14:GMX14 GDA14:GDB14 FTE14:FTF14 FJI14:FJJ14 EZM14:EZN14 EPQ14:EPR14 EFU14:EFV14 DVY14:DVZ14 DMC14:DMD14 DCG14:DCH14 CSK14:CSL14 CIO14:CIP14 BYS14:BYT14 BOW14:BOX14 BFA14:BFB14 AVE14:AVF14 ALI14:ALJ14 ABM14:ABN14 RQ14:RR14 HU14:HV14 WUD14:WUE14 WKH14:WKI14 WAL14:WAM14 VQP14:VQQ14 VGT14:VGU14 UWX14:UWY14 UNB14:UNC14 UDF14:UDG14 TTJ14:TTK14 TJN14:TJO14 SZR14:SZS14 SPV14:SPW14 SFZ14:SGA14 RWD14:RWE14 RMH14:RMI14 RCL14:RCM14 QSP14:QSQ14 QIT14:QIU14 PYX14:PYY14 PPB14:PPC14 PFF14:PFG14 OVJ14:OVK14 OLN14:OLO14 OBR14:OBS14 NRV14:NRW14 NHZ14:NIA14 MYD14:MYE14 MOH14:MOI14 MEL14:MEM14 LUP14:LUQ14 LKT14:LKU14 LAX14:LAY14 KRB14:KRC14 KHF14:KHG14 JXJ14:JXK14 JNN14:JNO14 JDR14:JDS14 ITV14:ITW14 IJZ14:IKA14 IAD14:IAE14 HQH14:HQI14 HGL14:HGM14 GWP14:GWQ14 GMT14:GMU14 GCX14:GCY14 FTB14:FTC14 FJF14:FJG14 EZJ14:EZK14 EPN14:EPO14 EFR14:EFS14 DVV14:DVW14 DLZ14:DMA14 DCD14:DCE14 CSH14:CSI14 CIL14:CIM14 BYP14:BYQ14 BOT14:BOU14 BEX14:BEY14 AVB14:AVC14 ALF14:ALG14 ABJ14:ABK14">
      <formula1>HR3</formula1>
    </dataValidation>
    <dataValidation type="whole" operator="lessThanOrEqual" allowBlank="1" showInputMessage="1" showErrorMessage="1" sqref="HR65552:HS65552 RN65552:RO65552 ABJ65552:ABK65552 ALF65552:ALG65552 AVB65552:AVC65552 BEX65552:BEY65552 BOT65552:BOU65552 BYP65552:BYQ65552 CIL65552:CIM65552 CSH65552:CSI65552 DCD65552:DCE65552 DLZ65552:DMA65552 DVV65552:DVW65552 EFR65552:EFS65552 EPN65552:EPO65552 EZJ65552:EZK65552 FJF65552:FJG65552 FTB65552:FTC65552 GCX65552:GCY65552 GMT65552:GMU65552 GWP65552:GWQ65552 HGL65552:HGM65552 HQH65552:HQI65552 IAD65552:IAE65552 IJZ65552:IKA65552 ITV65552:ITW65552 JDR65552:JDS65552 JNN65552:JNO65552 JXJ65552:JXK65552 KHF65552:KHG65552 KRB65552:KRC65552 LAX65552:LAY65552 LKT65552:LKU65552 LUP65552:LUQ65552 MEL65552:MEM65552 MOH65552:MOI65552 MYD65552:MYE65552 NHZ65552:NIA65552 NRV65552:NRW65552 OBR65552:OBS65552 OLN65552:OLO65552 OVJ65552:OVK65552 PFF65552:PFG65552 PPB65552:PPC65552 PYX65552:PYY65552 QIT65552:QIU65552 QSP65552:QSQ65552 RCL65552:RCM65552 RMH65552:RMI65552 RWD65552:RWE65552 SFZ65552:SGA65552 SPV65552:SPW65552 SZR65552:SZS65552 TJN65552:TJO65552 TTJ65552:TTK65552 UDF65552:UDG65552 UNB65552:UNC65552 UWX65552:UWY65552 VGT65552:VGU65552 VQP65552:VQQ65552 WAL65552:WAM65552 WKH65552:WKI65552 WUD65552:WUE65552 HR131088:HS131088 RN131088:RO131088 ABJ131088:ABK131088 ALF131088:ALG131088 AVB131088:AVC131088 BEX131088:BEY131088 BOT131088:BOU131088 BYP131088:BYQ131088 CIL131088:CIM131088 CSH131088:CSI131088 DCD131088:DCE131088 DLZ131088:DMA131088 DVV131088:DVW131088 EFR131088:EFS131088 EPN131088:EPO131088 EZJ131088:EZK131088 FJF131088:FJG131088 FTB131088:FTC131088 GCX131088:GCY131088 GMT131088:GMU131088 GWP131088:GWQ131088 HGL131088:HGM131088 HQH131088:HQI131088 IAD131088:IAE131088 IJZ131088:IKA131088 ITV131088:ITW131088 JDR131088:JDS131088 JNN131088:JNO131088 JXJ131088:JXK131088 KHF131088:KHG131088 KRB131088:KRC131088 LAX131088:LAY131088 LKT131088:LKU131088 LUP131088:LUQ131088 MEL131088:MEM131088 MOH131088:MOI131088 MYD131088:MYE131088 NHZ131088:NIA131088 NRV131088:NRW131088 OBR131088:OBS131088 OLN131088:OLO131088 OVJ131088:OVK131088 PFF131088:PFG131088 PPB131088:PPC131088 PYX131088:PYY131088 QIT131088:QIU131088 QSP131088:QSQ131088 RCL131088:RCM131088 RMH131088:RMI131088 RWD131088:RWE131088 SFZ131088:SGA131088 SPV131088:SPW131088 SZR131088:SZS131088 TJN131088:TJO131088 TTJ131088:TTK131088 UDF131088:UDG131088 UNB131088:UNC131088 UWX131088:UWY131088 VGT131088:VGU131088 VQP131088:VQQ131088 WAL131088:WAM131088 WKH131088:WKI131088 WUD131088:WUE131088 HR196624:HS196624 RN196624:RO196624 ABJ196624:ABK196624 ALF196624:ALG196624 AVB196624:AVC196624 BEX196624:BEY196624 BOT196624:BOU196624 BYP196624:BYQ196624 CIL196624:CIM196624 CSH196624:CSI196624 DCD196624:DCE196624 DLZ196624:DMA196624 DVV196624:DVW196624 EFR196624:EFS196624 EPN196624:EPO196624 EZJ196624:EZK196624 FJF196624:FJG196624 FTB196624:FTC196624 GCX196624:GCY196624 GMT196624:GMU196624 GWP196624:GWQ196624 HGL196624:HGM196624 HQH196624:HQI196624 IAD196624:IAE196624 IJZ196624:IKA196624 ITV196624:ITW196624 JDR196624:JDS196624 JNN196624:JNO196624 JXJ196624:JXK196624 KHF196624:KHG196624 KRB196624:KRC196624 LAX196624:LAY196624 LKT196624:LKU196624 LUP196624:LUQ196624 MEL196624:MEM196624 MOH196624:MOI196624 MYD196624:MYE196624 NHZ196624:NIA196624 NRV196624:NRW196624 OBR196624:OBS196624 OLN196624:OLO196624 OVJ196624:OVK196624 PFF196624:PFG196624 PPB196624:PPC196624 PYX196624:PYY196624 QIT196624:QIU196624 QSP196624:QSQ196624 RCL196624:RCM196624 RMH196624:RMI196624 RWD196624:RWE196624 SFZ196624:SGA196624 SPV196624:SPW196624 SZR196624:SZS196624 TJN196624:TJO196624 TTJ196624:TTK196624 UDF196624:UDG196624 UNB196624:UNC196624 UWX196624:UWY196624 VGT196624:VGU196624 VQP196624:VQQ196624 WAL196624:WAM196624 WKH196624:WKI196624 WUD196624:WUE196624 HR262160:HS262160 RN262160:RO262160 ABJ262160:ABK262160 ALF262160:ALG262160 AVB262160:AVC262160 BEX262160:BEY262160 BOT262160:BOU262160 BYP262160:BYQ262160 CIL262160:CIM262160 CSH262160:CSI262160 DCD262160:DCE262160 DLZ262160:DMA262160 DVV262160:DVW262160 EFR262160:EFS262160 EPN262160:EPO262160 EZJ262160:EZK262160 FJF262160:FJG262160 FTB262160:FTC262160 GCX262160:GCY262160 GMT262160:GMU262160 GWP262160:GWQ262160 HGL262160:HGM262160 HQH262160:HQI262160 IAD262160:IAE262160 IJZ262160:IKA262160 ITV262160:ITW262160 JDR262160:JDS262160 JNN262160:JNO262160 JXJ262160:JXK262160 KHF262160:KHG262160 KRB262160:KRC262160 LAX262160:LAY262160 LKT262160:LKU262160 LUP262160:LUQ262160 MEL262160:MEM262160 MOH262160:MOI262160 MYD262160:MYE262160 NHZ262160:NIA262160 NRV262160:NRW262160 OBR262160:OBS262160 OLN262160:OLO262160 OVJ262160:OVK262160 PFF262160:PFG262160 PPB262160:PPC262160 PYX262160:PYY262160 QIT262160:QIU262160 QSP262160:QSQ262160 RCL262160:RCM262160 RMH262160:RMI262160 RWD262160:RWE262160 SFZ262160:SGA262160 SPV262160:SPW262160 SZR262160:SZS262160 TJN262160:TJO262160 TTJ262160:TTK262160 UDF262160:UDG262160 UNB262160:UNC262160 UWX262160:UWY262160 VGT262160:VGU262160 VQP262160:VQQ262160 WAL262160:WAM262160 WKH262160:WKI262160 WUD262160:WUE262160 HR327696:HS327696 RN327696:RO327696 ABJ327696:ABK327696 ALF327696:ALG327696 AVB327696:AVC327696 BEX327696:BEY327696 BOT327696:BOU327696 BYP327696:BYQ327696 CIL327696:CIM327696 CSH327696:CSI327696 DCD327696:DCE327696 DLZ327696:DMA327696 DVV327696:DVW327696 EFR327696:EFS327696 EPN327696:EPO327696 EZJ327696:EZK327696 FJF327696:FJG327696 FTB327696:FTC327696 GCX327696:GCY327696 GMT327696:GMU327696 GWP327696:GWQ327696 HGL327696:HGM327696 HQH327696:HQI327696 IAD327696:IAE327696 IJZ327696:IKA327696 ITV327696:ITW327696 JDR327696:JDS327696 JNN327696:JNO327696 JXJ327696:JXK327696 KHF327696:KHG327696 KRB327696:KRC327696 LAX327696:LAY327696 LKT327696:LKU327696 LUP327696:LUQ327696 MEL327696:MEM327696 MOH327696:MOI327696 MYD327696:MYE327696 NHZ327696:NIA327696 NRV327696:NRW327696 OBR327696:OBS327696 OLN327696:OLO327696 OVJ327696:OVK327696 PFF327696:PFG327696 PPB327696:PPC327696 PYX327696:PYY327696 QIT327696:QIU327696 QSP327696:QSQ327696 RCL327696:RCM327696 RMH327696:RMI327696 RWD327696:RWE327696 SFZ327696:SGA327696 SPV327696:SPW327696 SZR327696:SZS327696 TJN327696:TJO327696 TTJ327696:TTK327696 UDF327696:UDG327696 UNB327696:UNC327696 UWX327696:UWY327696 VGT327696:VGU327696 VQP327696:VQQ327696 WAL327696:WAM327696 WKH327696:WKI327696 WUD327696:WUE327696 HR393232:HS393232 RN393232:RO393232 ABJ393232:ABK393232 ALF393232:ALG393232 AVB393232:AVC393232 BEX393232:BEY393232 BOT393232:BOU393232 BYP393232:BYQ393232 CIL393232:CIM393232 CSH393232:CSI393232 DCD393232:DCE393232 DLZ393232:DMA393232 DVV393232:DVW393232 EFR393232:EFS393232 EPN393232:EPO393232 EZJ393232:EZK393232 FJF393232:FJG393232 FTB393232:FTC393232 GCX393232:GCY393232 GMT393232:GMU393232 GWP393232:GWQ393232 HGL393232:HGM393232 HQH393232:HQI393232 IAD393232:IAE393232 IJZ393232:IKA393232 ITV393232:ITW393232 JDR393232:JDS393232 JNN393232:JNO393232 JXJ393232:JXK393232 KHF393232:KHG393232 KRB393232:KRC393232 LAX393232:LAY393232 LKT393232:LKU393232 LUP393232:LUQ393232 MEL393232:MEM393232 MOH393232:MOI393232 MYD393232:MYE393232 NHZ393232:NIA393232 NRV393232:NRW393232 OBR393232:OBS393232 OLN393232:OLO393232 OVJ393232:OVK393232 PFF393232:PFG393232 PPB393232:PPC393232 PYX393232:PYY393232 QIT393232:QIU393232 QSP393232:QSQ393232 RCL393232:RCM393232 RMH393232:RMI393232 RWD393232:RWE393232 SFZ393232:SGA393232 SPV393232:SPW393232 SZR393232:SZS393232 TJN393232:TJO393232 TTJ393232:TTK393232 UDF393232:UDG393232 UNB393232:UNC393232 UWX393232:UWY393232 VGT393232:VGU393232 VQP393232:VQQ393232 WAL393232:WAM393232 WKH393232:WKI393232 WUD393232:WUE393232 HR458768:HS458768 RN458768:RO458768 ABJ458768:ABK458768 ALF458768:ALG458768 AVB458768:AVC458768 BEX458768:BEY458768 BOT458768:BOU458768 BYP458768:BYQ458768 CIL458768:CIM458768 CSH458768:CSI458768 DCD458768:DCE458768 DLZ458768:DMA458768 DVV458768:DVW458768 EFR458768:EFS458768 EPN458768:EPO458768 EZJ458768:EZK458768 FJF458768:FJG458768 FTB458768:FTC458768 GCX458768:GCY458768 GMT458768:GMU458768 GWP458768:GWQ458768 HGL458768:HGM458768 HQH458768:HQI458768 IAD458768:IAE458768 IJZ458768:IKA458768 ITV458768:ITW458768 JDR458768:JDS458768 JNN458768:JNO458768 JXJ458768:JXK458768 KHF458768:KHG458768 KRB458768:KRC458768 LAX458768:LAY458768 LKT458768:LKU458768 LUP458768:LUQ458768 MEL458768:MEM458768 MOH458768:MOI458768 MYD458768:MYE458768 NHZ458768:NIA458768 NRV458768:NRW458768 OBR458768:OBS458768 OLN458768:OLO458768 OVJ458768:OVK458768 PFF458768:PFG458768 PPB458768:PPC458768 PYX458768:PYY458768 QIT458768:QIU458768 QSP458768:QSQ458768 RCL458768:RCM458768 RMH458768:RMI458768 RWD458768:RWE458768 SFZ458768:SGA458768 SPV458768:SPW458768 SZR458768:SZS458768 TJN458768:TJO458768 TTJ458768:TTK458768 UDF458768:UDG458768 UNB458768:UNC458768 UWX458768:UWY458768 VGT458768:VGU458768 VQP458768:VQQ458768 WAL458768:WAM458768 WKH458768:WKI458768 WUD458768:WUE458768 HR524304:HS524304 RN524304:RO524304 ABJ524304:ABK524304 ALF524304:ALG524304 AVB524304:AVC524304 BEX524304:BEY524304 BOT524304:BOU524304 BYP524304:BYQ524304 CIL524304:CIM524304 CSH524304:CSI524304 DCD524304:DCE524304 DLZ524304:DMA524304 DVV524304:DVW524304 EFR524304:EFS524304 EPN524304:EPO524304 EZJ524304:EZK524304 FJF524304:FJG524304 FTB524304:FTC524304 GCX524304:GCY524304 GMT524304:GMU524304 GWP524304:GWQ524304 HGL524304:HGM524304 HQH524304:HQI524304 IAD524304:IAE524304 IJZ524304:IKA524304 ITV524304:ITW524304 JDR524304:JDS524304 JNN524304:JNO524304 JXJ524304:JXK524304 KHF524304:KHG524304 KRB524304:KRC524304 LAX524304:LAY524304 LKT524304:LKU524304 LUP524304:LUQ524304 MEL524304:MEM524304 MOH524304:MOI524304 MYD524304:MYE524304 NHZ524304:NIA524304 NRV524304:NRW524304 OBR524304:OBS524304 OLN524304:OLO524304 OVJ524304:OVK524304 PFF524304:PFG524304 PPB524304:PPC524304 PYX524304:PYY524304 QIT524304:QIU524304 QSP524304:QSQ524304 RCL524304:RCM524304 RMH524304:RMI524304 RWD524304:RWE524304 SFZ524304:SGA524304 SPV524304:SPW524304 SZR524304:SZS524304 TJN524304:TJO524304 TTJ524304:TTK524304 UDF524304:UDG524304 UNB524304:UNC524304 UWX524304:UWY524304 VGT524304:VGU524304 VQP524304:VQQ524304 WAL524304:WAM524304 WKH524304:WKI524304 WUD524304:WUE524304 HR589840:HS589840 RN589840:RO589840 ABJ589840:ABK589840 ALF589840:ALG589840 AVB589840:AVC589840 BEX589840:BEY589840 BOT589840:BOU589840 BYP589840:BYQ589840 CIL589840:CIM589840 CSH589840:CSI589840 DCD589840:DCE589840 DLZ589840:DMA589840 DVV589840:DVW589840 EFR589840:EFS589840 EPN589840:EPO589840 EZJ589840:EZK589840 FJF589840:FJG589840 FTB589840:FTC589840 GCX589840:GCY589840 GMT589840:GMU589840 GWP589840:GWQ589840 HGL589840:HGM589840 HQH589840:HQI589840 IAD589840:IAE589840 IJZ589840:IKA589840 ITV589840:ITW589840 JDR589840:JDS589840 JNN589840:JNO589840 JXJ589840:JXK589840 KHF589840:KHG589840 KRB589840:KRC589840 LAX589840:LAY589840 LKT589840:LKU589840 LUP589840:LUQ589840 MEL589840:MEM589840 MOH589840:MOI589840 MYD589840:MYE589840 NHZ589840:NIA589840 NRV589840:NRW589840 OBR589840:OBS589840 OLN589840:OLO589840 OVJ589840:OVK589840 PFF589840:PFG589840 PPB589840:PPC589840 PYX589840:PYY589840 QIT589840:QIU589840 QSP589840:QSQ589840 RCL589840:RCM589840 RMH589840:RMI589840 RWD589840:RWE589840 SFZ589840:SGA589840 SPV589840:SPW589840 SZR589840:SZS589840 TJN589840:TJO589840 TTJ589840:TTK589840 UDF589840:UDG589840 UNB589840:UNC589840 UWX589840:UWY589840 VGT589840:VGU589840 VQP589840:VQQ589840 WAL589840:WAM589840 WKH589840:WKI589840 WUD589840:WUE589840 HR655376:HS655376 RN655376:RO655376 ABJ655376:ABK655376 ALF655376:ALG655376 AVB655376:AVC655376 BEX655376:BEY655376 BOT655376:BOU655376 BYP655376:BYQ655376 CIL655376:CIM655376 CSH655376:CSI655376 DCD655376:DCE655376 DLZ655376:DMA655376 DVV655376:DVW655376 EFR655376:EFS655376 EPN655376:EPO655376 EZJ655376:EZK655376 FJF655376:FJG655376 FTB655376:FTC655376 GCX655376:GCY655376 GMT655376:GMU655376 GWP655376:GWQ655376 HGL655376:HGM655376 HQH655376:HQI655376 IAD655376:IAE655376 IJZ655376:IKA655376 ITV655376:ITW655376 JDR655376:JDS655376 JNN655376:JNO655376 JXJ655376:JXK655376 KHF655376:KHG655376 KRB655376:KRC655376 LAX655376:LAY655376 LKT655376:LKU655376 LUP655376:LUQ655376 MEL655376:MEM655376 MOH655376:MOI655376 MYD655376:MYE655376 NHZ655376:NIA655376 NRV655376:NRW655376 OBR655376:OBS655376 OLN655376:OLO655376 OVJ655376:OVK655376 PFF655376:PFG655376 PPB655376:PPC655376 PYX655376:PYY655376 QIT655376:QIU655376 QSP655376:QSQ655376 RCL655376:RCM655376 RMH655376:RMI655376 RWD655376:RWE655376 SFZ655376:SGA655376 SPV655376:SPW655376 SZR655376:SZS655376 TJN655376:TJO655376 TTJ655376:TTK655376 UDF655376:UDG655376 UNB655376:UNC655376 UWX655376:UWY655376 VGT655376:VGU655376 VQP655376:VQQ655376 WAL655376:WAM655376 WKH655376:WKI655376 WUD655376:WUE655376 HR720912:HS720912 RN720912:RO720912 ABJ720912:ABK720912 ALF720912:ALG720912 AVB720912:AVC720912 BEX720912:BEY720912 BOT720912:BOU720912 BYP720912:BYQ720912 CIL720912:CIM720912 CSH720912:CSI720912 DCD720912:DCE720912 DLZ720912:DMA720912 DVV720912:DVW720912 EFR720912:EFS720912 EPN720912:EPO720912 EZJ720912:EZK720912 FJF720912:FJG720912 FTB720912:FTC720912 GCX720912:GCY720912 GMT720912:GMU720912 GWP720912:GWQ720912 HGL720912:HGM720912 HQH720912:HQI720912 IAD720912:IAE720912 IJZ720912:IKA720912 ITV720912:ITW720912 JDR720912:JDS720912 JNN720912:JNO720912 JXJ720912:JXK720912 KHF720912:KHG720912 KRB720912:KRC720912 LAX720912:LAY720912 LKT720912:LKU720912 LUP720912:LUQ720912 MEL720912:MEM720912 MOH720912:MOI720912 MYD720912:MYE720912 NHZ720912:NIA720912 NRV720912:NRW720912 OBR720912:OBS720912 OLN720912:OLO720912 OVJ720912:OVK720912 PFF720912:PFG720912 PPB720912:PPC720912 PYX720912:PYY720912 QIT720912:QIU720912 QSP720912:QSQ720912 RCL720912:RCM720912 RMH720912:RMI720912 RWD720912:RWE720912 SFZ720912:SGA720912 SPV720912:SPW720912 SZR720912:SZS720912 TJN720912:TJO720912 TTJ720912:TTK720912 UDF720912:UDG720912 UNB720912:UNC720912 UWX720912:UWY720912 VGT720912:VGU720912 VQP720912:VQQ720912 WAL720912:WAM720912 WKH720912:WKI720912 WUD720912:WUE720912 HR786448:HS786448 RN786448:RO786448 ABJ786448:ABK786448 ALF786448:ALG786448 AVB786448:AVC786448 BEX786448:BEY786448 BOT786448:BOU786448 BYP786448:BYQ786448 CIL786448:CIM786448 CSH786448:CSI786448 DCD786448:DCE786448 DLZ786448:DMA786448 DVV786448:DVW786448 EFR786448:EFS786448 EPN786448:EPO786448 EZJ786448:EZK786448 FJF786448:FJG786448 FTB786448:FTC786448 GCX786448:GCY786448 GMT786448:GMU786448 GWP786448:GWQ786448 HGL786448:HGM786448 HQH786448:HQI786448 IAD786448:IAE786448 IJZ786448:IKA786448 ITV786448:ITW786448 JDR786448:JDS786448 JNN786448:JNO786448 JXJ786448:JXK786448 KHF786448:KHG786448 KRB786448:KRC786448 LAX786448:LAY786448 LKT786448:LKU786448 LUP786448:LUQ786448 MEL786448:MEM786448 MOH786448:MOI786448 MYD786448:MYE786448 NHZ786448:NIA786448 NRV786448:NRW786448 OBR786448:OBS786448 OLN786448:OLO786448 OVJ786448:OVK786448 PFF786448:PFG786448 PPB786448:PPC786448 PYX786448:PYY786448 QIT786448:QIU786448 QSP786448:QSQ786448 RCL786448:RCM786448 RMH786448:RMI786448 RWD786448:RWE786448 SFZ786448:SGA786448 SPV786448:SPW786448 SZR786448:SZS786448 TJN786448:TJO786448 TTJ786448:TTK786448 UDF786448:UDG786448 UNB786448:UNC786448 UWX786448:UWY786448 VGT786448:VGU786448 VQP786448:VQQ786448 WAL786448:WAM786448 WKH786448:WKI786448 WUD786448:WUE786448 HR851984:HS851984 RN851984:RO851984 ABJ851984:ABK851984 ALF851984:ALG851984 AVB851984:AVC851984 BEX851984:BEY851984 BOT851984:BOU851984 BYP851984:BYQ851984 CIL851984:CIM851984 CSH851984:CSI851984 DCD851984:DCE851984 DLZ851984:DMA851984 DVV851984:DVW851984 EFR851984:EFS851984 EPN851984:EPO851984 EZJ851984:EZK851984 FJF851984:FJG851984 FTB851984:FTC851984 GCX851984:GCY851984 GMT851984:GMU851984 GWP851984:GWQ851984 HGL851984:HGM851984 HQH851984:HQI851984 IAD851984:IAE851984 IJZ851984:IKA851984 ITV851984:ITW851984 JDR851984:JDS851984 JNN851984:JNO851984 JXJ851984:JXK851984 KHF851984:KHG851984 KRB851984:KRC851984 LAX851984:LAY851984 LKT851984:LKU851984 LUP851984:LUQ851984 MEL851984:MEM851984 MOH851984:MOI851984 MYD851984:MYE851984 NHZ851984:NIA851984 NRV851984:NRW851984 OBR851984:OBS851984 OLN851984:OLO851984 OVJ851984:OVK851984 PFF851984:PFG851984 PPB851984:PPC851984 PYX851984:PYY851984 QIT851984:QIU851984 QSP851984:QSQ851984 RCL851984:RCM851984 RMH851984:RMI851984 RWD851984:RWE851984 SFZ851984:SGA851984 SPV851984:SPW851984 SZR851984:SZS851984 TJN851984:TJO851984 TTJ851984:TTK851984 UDF851984:UDG851984 UNB851984:UNC851984 UWX851984:UWY851984 VGT851984:VGU851984 VQP851984:VQQ851984 WAL851984:WAM851984 WKH851984:WKI851984 WUD851984:WUE851984 HR917520:HS917520 RN917520:RO917520 ABJ917520:ABK917520 ALF917520:ALG917520 AVB917520:AVC917520 BEX917520:BEY917520 BOT917520:BOU917520 BYP917520:BYQ917520 CIL917520:CIM917520 CSH917520:CSI917520 DCD917520:DCE917520 DLZ917520:DMA917520 DVV917520:DVW917520 EFR917520:EFS917520 EPN917520:EPO917520 EZJ917520:EZK917520 FJF917520:FJG917520 FTB917520:FTC917520 GCX917520:GCY917520 GMT917520:GMU917520 GWP917520:GWQ917520 HGL917520:HGM917520 HQH917520:HQI917520 IAD917520:IAE917520 IJZ917520:IKA917520 ITV917520:ITW917520 JDR917520:JDS917520 JNN917520:JNO917520 JXJ917520:JXK917520 KHF917520:KHG917520 KRB917520:KRC917520 LAX917520:LAY917520 LKT917520:LKU917520 LUP917520:LUQ917520 MEL917520:MEM917520 MOH917520:MOI917520 MYD917520:MYE917520 NHZ917520:NIA917520 NRV917520:NRW917520 OBR917520:OBS917520 OLN917520:OLO917520 OVJ917520:OVK917520 PFF917520:PFG917520 PPB917520:PPC917520 PYX917520:PYY917520 QIT917520:QIU917520 QSP917520:QSQ917520 RCL917520:RCM917520 RMH917520:RMI917520 RWD917520:RWE917520 SFZ917520:SGA917520 SPV917520:SPW917520 SZR917520:SZS917520 TJN917520:TJO917520 TTJ917520:TTK917520 UDF917520:UDG917520 UNB917520:UNC917520 UWX917520:UWY917520 VGT917520:VGU917520 VQP917520:VQQ917520 WAL917520:WAM917520 WKH917520:WKI917520 WUD917520:WUE917520 HR983056:HS983056 RN983056:RO983056 ABJ983056:ABK983056 ALF983056:ALG983056 AVB983056:AVC983056 BEX983056:BEY983056 BOT983056:BOU983056 BYP983056:BYQ983056 CIL983056:CIM983056 CSH983056:CSI983056 DCD983056:DCE983056 DLZ983056:DMA983056 DVV983056:DVW983056 EFR983056:EFS983056 EPN983056:EPO983056 EZJ983056:EZK983056 FJF983056:FJG983056 FTB983056:FTC983056 GCX983056:GCY983056 GMT983056:GMU983056 GWP983056:GWQ983056 HGL983056:HGM983056 HQH983056:HQI983056 IAD983056:IAE983056 IJZ983056:IKA983056 ITV983056:ITW983056 JDR983056:JDS983056 JNN983056:JNO983056 JXJ983056:JXK983056 KHF983056:KHG983056 KRB983056:KRC983056 LAX983056:LAY983056 LKT983056:LKU983056 LUP983056:LUQ983056 MEL983056:MEM983056 MOH983056:MOI983056 MYD983056:MYE983056 NHZ983056:NIA983056 NRV983056:NRW983056 OBR983056:OBS983056 OLN983056:OLO983056 OVJ983056:OVK983056 PFF983056:PFG983056 PPB983056:PPC983056 PYX983056:PYY983056 QIT983056:QIU983056 QSP983056:QSQ983056 RCL983056:RCM983056 RMH983056:RMI983056 RWD983056:RWE983056 SFZ983056:SGA983056 SPV983056:SPW983056 SZR983056:SZS983056 TJN983056:TJO983056 TTJ983056:TTK983056 UDF983056:UDG983056 UNB983056:UNC983056 UWX983056:UWY983056 VGT983056:VGU983056 VQP983056:VQQ983056 WAL983056:WAM983056 WKH983056:WKI983056 WUD983056:WUE983056 HU65552:HV65552 RQ65552:RR65552 ABM65552:ABN65552 ALI65552:ALJ65552 AVE65552:AVF65552 BFA65552:BFB65552 BOW65552:BOX65552 BYS65552:BYT65552 CIO65552:CIP65552 CSK65552:CSL65552 DCG65552:DCH65552 DMC65552:DMD65552 DVY65552:DVZ65552 EFU65552:EFV65552 EPQ65552:EPR65552 EZM65552:EZN65552 FJI65552:FJJ65552 FTE65552:FTF65552 GDA65552:GDB65552 GMW65552:GMX65552 GWS65552:GWT65552 HGO65552:HGP65552 HQK65552:HQL65552 IAG65552:IAH65552 IKC65552:IKD65552 ITY65552:ITZ65552 JDU65552:JDV65552 JNQ65552:JNR65552 JXM65552:JXN65552 KHI65552:KHJ65552 KRE65552:KRF65552 LBA65552:LBB65552 LKW65552:LKX65552 LUS65552:LUT65552 MEO65552:MEP65552 MOK65552:MOL65552 MYG65552:MYH65552 NIC65552:NID65552 NRY65552:NRZ65552 OBU65552:OBV65552 OLQ65552:OLR65552 OVM65552:OVN65552 PFI65552:PFJ65552 PPE65552:PPF65552 PZA65552:PZB65552 QIW65552:QIX65552 QSS65552:QST65552 RCO65552:RCP65552 RMK65552:RML65552 RWG65552:RWH65552 SGC65552:SGD65552 SPY65552:SPZ65552 SZU65552:SZV65552 TJQ65552:TJR65552 TTM65552:TTN65552 UDI65552:UDJ65552 UNE65552:UNF65552 UXA65552:UXB65552 VGW65552:VGX65552 VQS65552:VQT65552 WAO65552:WAP65552 WKK65552:WKL65552 WUG65552:WUH65552 HU131088:HV131088 RQ131088:RR131088 ABM131088:ABN131088 ALI131088:ALJ131088 AVE131088:AVF131088 BFA131088:BFB131088 BOW131088:BOX131088 BYS131088:BYT131088 CIO131088:CIP131088 CSK131088:CSL131088 DCG131088:DCH131088 DMC131088:DMD131088 DVY131088:DVZ131088 EFU131088:EFV131088 EPQ131088:EPR131088 EZM131088:EZN131088 FJI131088:FJJ131088 FTE131088:FTF131088 GDA131088:GDB131088 GMW131088:GMX131088 GWS131088:GWT131088 HGO131088:HGP131088 HQK131088:HQL131088 IAG131088:IAH131088 IKC131088:IKD131088 ITY131088:ITZ131088 JDU131088:JDV131088 JNQ131088:JNR131088 JXM131088:JXN131088 KHI131088:KHJ131088 KRE131088:KRF131088 LBA131088:LBB131088 LKW131088:LKX131088 LUS131088:LUT131088 MEO131088:MEP131088 MOK131088:MOL131088 MYG131088:MYH131088 NIC131088:NID131088 NRY131088:NRZ131088 OBU131088:OBV131088 OLQ131088:OLR131088 OVM131088:OVN131088 PFI131088:PFJ131088 PPE131088:PPF131088 PZA131088:PZB131088 QIW131088:QIX131088 QSS131088:QST131088 RCO131088:RCP131088 RMK131088:RML131088 RWG131088:RWH131088 SGC131088:SGD131088 SPY131088:SPZ131088 SZU131088:SZV131088 TJQ131088:TJR131088 TTM131088:TTN131088 UDI131088:UDJ131088 UNE131088:UNF131088 UXA131088:UXB131088 VGW131088:VGX131088 VQS131088:VQT131088 WAO131088:WAP131088 WKK131088:WKL131088 WUG131088:WUH131088 HU196624:HV196624 RQ196624:RR196624 ABM196624:ABN196624 ALI196624:ALJ196624 AVE196624:AVF196624 BFA196624:BFB196624 BOW196624:BOX196624 BYS196624:BYT196624 CIO196624:CIP196624 CSK196624:CSL196624 DCG196624:DCH196624 DMC196624:DMD196624 DVY196624:DVZ196624 EFU196624:EFV196624 EPQ196624:EPR196624 EZM196624:EZN196624 FJI196624:FJJ196624 FTE196624:FTF196624 GDA196624:GDB196624 GMW196624:GMX196624 GWS196624:GWT196624 HGO196624:HGP196624 HQK196624:HQL196624 IAG196624:IAH196624 IKC196624:IKD196624 ITY196624:ITZ196624 JDU196624:JDV196624 JNQ196624:JNR196624 JXM196624:JXN196624 KHI196624:KHJ196624 KRE196624:KRF196624 LBA196624:LBB196624 LKW196624:LKX196624 LUS196624:LUT196624 MEO196624:MEP196624 MOK196624:MOL196624 MYG196624:MYH196624 NIC196624:NID196624 NRY196624:NRZ196624 OBU196624:OBV196624 OLQ196624:OLR196624 OVM196624:OVN196624 PFI196624:PFJ196624 PPE196624:PPF196624 PZA196624:PZB196624 QIW196624:QIX196624 QSS196624:QST196624 RCO196624:RCP196624 RMK196624:RML196624 RWG196624:RWH196624 SGC196624:SGD196624 SPY196624:SPZ196624 SZU196624:SZV196624 TJQ196624:TJR196624 TTM196624:TTN196624 UDI196624:UDJ196624 UNE196624:UNF196624 UXA196624:UXB196624 VGW196624:VGX196624 VQS196624:VQT196624 WAO196624:WAP196624 WKK196624:WKL196624 WUG196624:WUH196624 HU262160:HV262160 RQ262160:RR262160 ABM262160:ABN262160 ALI262160:ALJ262160 AVE262160:AVF262160 BFA262160:BFB262160 BOW262160:BOX262160 BYS262160:BYT262160 CIO262160:CIP262160 CSK262160:CSL262160 DCG262160:DCH262160 DMC262160:DMD262160 DVY262160:DVZ262160 EFU262160:EFV262160 EPQ262160:EPR262160 EZM262160:EZN262160 FJI262160:FJJ262160 FTE262160:FTF262160 GDA262160:GDB262160 GMW262160:GMX262160 GWS262160:GWT262160 HGO262160:HGP262160 HQK262160:HQL262160 IAG262160:IAH262160 IKC262160:IKD262160 ITY262160:ITZ262160 JDU262160:JDV262160 JNQ262160:JNR262160 JXM262160:JXN262160 KHI262160:KHJ262160 KRE262160:KRF262160 LBA262160:LBB262160 LKW262160:LKX262160 LUS262160:LUT262160 MEO262160:MEP262160 MOK262160:MOL262160 MYG262160:MYH262160 NIC262160:NID262160 NRY262160:NRZ262160 OBU262160:OBV262160 OLQ262160:OLR262160 OVM262160:OVN262160 PFI262160:PFJ262160 PPE262160:PPF262160 PZA262160:PZB262160 QIW262160:QIX262160 QSS262160:QST262160 RCO262160:RCP262160 RMK262160:RML262160 RWG262160:RWH262160 SGC262160:SGD262160 SPY262160:SPZ262160 SZU262160:SZV262160 TJQ262160:TJR262160 TTM262160:TTN262160 UDI262160:UDJ262160 UNE262160:UNF262160 UXA262160:UXB262160 VGW262160:VGX262160 VQS262160:VQT262160 WAO262160:WAP262160 WKK262160:WKL262160 WUG262160:WUH262160 HU327696:HV327696 RQ327696:RR327696 ABM327696:ABN327696 ALI327696:ALJ327696 AVE327696:AVF327696 BFA327696:BFB327696 BOW327696:BOX327696 BYS327696:BYT327696 CIO327696:CIP327696 CSK327696:CSL327696 DCG327696:DCH327696 DMC327696:DMD327696 DVY327696:DVZ327696 EFU327696:EFV327696 EPQ327696:EPR327696 EZM327696:EZN327696 FJI327696:FJJ327696 FTE327696:FTF327696 GDA327696:GDB327696 GMW327696:GMX327696 GWS327696:GWT327696 HGO327696:HGP327696 HQK327696:HQL327696 IAG327696:IAH327696 IKC327696:IKD327696 ITY327696:ITZ327696 JDU327696:JDV327696 JNQ327696:JNR327696 JXM327696:JXN327696 KHI327696:KHJ327696 KRE327696:KRF327696 LBA327696:LBB327696 LKW327696:LKX327696 LUS327696:LUT327696 MEO327696:MEP327696 MOK327696:MOL327696 MYG327696:MYH327696 NIC327696:NID327696 NRY327696:NRZ327696 OBU327696:OBV327696 OLQ327696:OLR327696 OVM327696:OVN327696 PFI327696:PFJ327696 PPE327696:PPF327696 PZA327696:PZB327696 QIW327696:QIX327696 QSS327696:QST327696 RCO327696:RCP327696 RMK327696:RML327696 RWG327696:RWH327696 SGC327696:SGD327696 SPY327696:SPZ327696 SZU327696:SZV327696 TJQ327696:TJR327696 TTM327696:TTN327696 UDI327696:UDJ327696 UNE327696:UNF327696 UXA327696:UXB327696 VGW327696:VGX327696 VQS327696:VQT327696 WAO327696:WAP327696 WKK327696:WKL327696 WUG327696:WUH327696 HU393232:HV393232 RQ393232:RR393232 ABM393232:ABN393232 ALI393232:ALJ393232 AVE393232:AVF393232 BFA393232:BFB393232 BOW393232:BOX393232 BYS393232:BYT393232 CIO393232:CIP393232 CSK393232:CSL393232 DCG393232:DCH393232 DMC393232:DMD393232 DVY393232:DVZ393232 EFU393232:EFV393232 EPQ393232:EPR393232 EZM393232:EZN393232 FJI393232:FJJ393232 FTE393232:FTF393232 GDA393232:GDB393232 GMW393232:GMX393232 GWS393232:GWT393232 HGO393232:HGP393232 HQK393232:HQL393232 IAG393232:IAH393232 IKC393232:IKD393232 ITY393232:ITZ393232 JDU393232:JDV393232 JNQ393232:JNR393232 JXM393232:JXN393232 KHI393232:KHJ393232 KRE393232:KRF393232 LBA393232:LBB393232 LKW393232:LKX393232 LUS393232:LUT393232 MEO393232:MEP393232 MOK393232:MOL393232 MYG393232:MYH393232 NIC393232:NID393232 NRY393232:NRZ393232 OBU393232:OBV393232 OLQ393232:OLR393232 OVM393232:OVN393232 PFI393232:PFJ393232 PPE393232:PPF393232 PZA393232:PZB393232 QIW393232:QIX393232 QSS393232:QST393232 RCO393232:RCP393232 RMK393232:RML393232 RWG393232:RWH393232 SGC393232:SGD393232 SPY393232:SPZ393232 SZU393232:SZV393232 TJQ393232:TJR393232 TTM393232:TTN393232 UDI393232:UDJ393232 UNE393232:UNF393232 UXA393232:UXB393232 VGW393232:VGX393232 VQS393232:VQT393232 WAO393232:WAP393232 WKK393232:WKL393232 WUG393232:WUH393232 HU458768:HV458768 RQ458768:RR458768 ABM458768:ABN458768 ALI458768:ALJ458768 AVE458768:AVF458768 BFA458768:BFB458768 BOW458768:BOX458768 BYS458768:BYT458768 CIO458768:CIP458768 CSK458768:CSL458768 DCG458768:DCH458768 DMC458768:DMD458768 DVY458768:DVZ458768 EFU458768:EFV458768 EPQ458768:EPR458768 EZM458768:EZN458768 FJI458768:FJJ458768 FTE458768:FTF458768 GDA458768:GDB458768 GMW458768:GMX458768 GWS458768:GWT458768 HGO458768:HGP458768 HQK458768:HQL458768 IAG458768:IAH458768 IKC458768:IKD458768 ITY458768:ITZ458768 JDU458768:JDV458768 JNQ458768:JNR458768 JXM458768:JXN458768 KHI458768:KHJ458768 KRE458768:KRF458768 LBA458768:LBB458768 LKW458768:LKX458768 LUS458768:LUT458768 MEO458768:MEP458768 MOK458768:MOL458768 MYG458768:MYH458768 NIC458768:NID458768 NRY458768:NRZ458768 OBU458768:OBV458768 OLQ458768:OLR458768 OVM458768:OVN458768 PFI458768:PFJ458768 PPE458768:PPF458768 PZA458768:PZB458768 QIW458768:QIX458768 QSS458768:QST458768 RCO458768:RCP458768 RMK458768:RML458768 RWG458768:RWH458768 SGC458768:SGD458768 SPY458768:SPZ458768 SZU458768:SZV458768 TJQ458768:TJR458768 TTM458768:TTN458768 UDI458768:UDJ458768 UNE458768:UNF458768 UXA458768:UXB458768 VGW458768:VGX458768 VQS458768:VQT458768 WAO458768:WAP458768 WKK458768:WKL458768 WUG458768:WUH458768 HU524304:HV524304 RQ524304:RR524304 ABM524304:ABN524304 ALI524304:ALJ524304 AVE524304:AVF524304 BFA524304:BFB524304 BOW524304:BOX524304 BYS524304:BYT524304 CIO524304:CIP524304 CSK524304:CSL524304 DCG524304:DCH524304 DMC524304:DMD524304 DVY524304:DVZ524304 EFU524304:EFV524304 EPQ524304:EPR524304 EZM524304:EZN524304 FJI524304:FJJ524304 FTE524304:FTF524304 GDA524304:GDB524304 GMW524304:GMX524304 GWS524304:GWT524304 HGO524304:HGP524304 HQK524304:HQL524304 IAG524304:IAH524304 IKC524304:IKD524304 ITY524304:ITZ524304 JDU524304:JDV524304 JNQ524304:JNR524304 JXM524304:JXN524304 KHI524304:KHJ524304 KRE524304:KRF524304 LBA524304:LBB524304 LKW524304:LKX524304 LUS524304:LUT524304 MEO524304:MEP524304 MOK524304:MOL524304 MYG524304:MYH524304 NIC524304:NID524304 NRY524304:NRZ524304 OBU524304:OBV524304 OLQ524304:OLR524304 OVM524304:OVN524304 PFI524304:PFJ524304 PPE524304:PPF524304 PZA524304:PZB524304 QIW524304:QIX524304 QSS524304:QST524304 RCO524304:RCP524304 RMK524304:RML524304 RWG524304:RWH524304 SGC524304:SGD524304 SPY524304:SPZ524304 SZU524304:SZV524304 TJQ524304:TJR524304 TTM524304:TTN524304 UDI524304:UDJ524304 UNE524304:UNF524304 UXA524304:UXB524304 VGW524304:VGX524304 VQS524304:VQT524304 WAO524304:WAP524304 WKK524304:WKL524304 WUG524304:WUH524304 HU589840:HV589840 RQ589840:RR589840 ABM589840:ABN589840 ALI589840:ALJ589840 AVE589840:AVF589840 BFA589840:BFB589840 BOW589840:BOX589840 BYS589840:BYT589840 CIO589840:CIP589840 CSK589840:CSL589840 DCG589840:DCH589840 DMC589840:DMD589840 DVY589840:DVZ589840 EFU589840:EFV589840 EPQ589840:EPR589840 EZM589840:EZN589840 FJI589840:FJJ589840 FTE589840:FTF589840 GDA589840:GDB589840 GMW589840:GMX589840 GWS589840:GWT589840 HGO589840:HGP589840 HQK589840:HQL589840 IAG589840:IAH589840 IKC589840:IKD589840 ITY589840:ITZ589840 JDU589840:JDV589840 JNQ589840:JNR589840 JXM589840:JXN589840 KHI589840:KHJ589840 KRE589840:KRF589840 LBA589840:LBB589840 LKW589840:LKX589840 LUS589840:LUT589840 MEO589840:MEP589840 MOK589840:MOL589840 MYG589840:MYH589840 NIC589840:NID589840 NRY589840:NRZ589840 OBU589840:OBV589840 OLQ589840:OLR589840 OVM589840:OVN589840 PFI589840:PFJ589840 PPE589840:PPF589840 PZA589840:PZB589840 QIW589840:QIX589840 QSS589840:QST589840 RCO589840:RCP589840 RMK589840:RML589840 RWG589840:RWH589840 SGC589840:SGD589840 SPY589840:SPZ589840 SZU589840:SZV589840 TJQ589840:TJR589840 TTM589840:TTN589840 UDI589840:UDJ589840 UNE589840:UNF589840 UXA589840:UXB589840 VGW589840:VGX589840 VQS589840:VQT589840 WAO589840:WAP589840 WKK589840:WKL589840 WUG589840:WUH589840 HU655376:HV655376 RQ655376:RR655376 ABM655376:ABN655376 ALI655376:ALJ655376 AVE655376:AVF655376 BFA655376:BFB655376 BOW655376:BOX655376 BYS655376:BYT655376 CIO655376:CIP655376 CSK655376:CSL655376 DCG655376:DCH655376 DMC655376:DMD655376 DVY655376:DVZ655376 EFU655376:EFV655376 EPQ655376:EPR655376 EZM655376:EZN655376 FJI655376:FJJ655376 FTE655376:FTF655376 GDA655376:GDB655376 GMW655376:GMX655376 GWS655376:GWT655376 HGO655376:HGP655376 HQK655376:HQL655376 IAG655376:IAH655376 IKC655376:IKD655376 ITY655376:ITZ655376 JDU655376:JDV655376 JNQ655376:JNR655376 JXM655376:JXN655376 KHI655376:KHJ655376 KRE655376:KRF655376 LBA655376:LBB655376 LKW655376:LKX655376 LUS655376:LUT655376 MEO655376:MEP655376 MOK655376:MOL655376 MYG655376:MYH655376 NIC655376:NID655376 NRY655376:NRZ655376 OBU655376:OBV655376 OLQ655376:OLR655376 OVM655376:OVN655376 PFI655376:PFJ655376 PPE655376:PPF655376 PZA655376:PZB655376 QIW655376:QIX655376 QSS655376:QST655376 RCO655376:RCP655376 RMK655376:RML655376 RWG655376:RWH655376 SGC655376:SGD655376 SPY655376:SPZ655376 SZU655376:SZV655376 TJQ655376:TJR655376 TTM655376:TTN655376 UDI655376:UDJ655376 UNE655376:UNF655376 UXA655376:UXB655376 VGW655376:VGX655376 VQS655376:VQT655376 WAO655376:WAP655376 WKK655376:WKL655376 WUG655376:WUH655376 HU720912:HV720912 RQ720912:RR720912 ABM720912:ABN720912 ALI720912:ALJ720912 AVE720912:AVF720912 BFA720912:BFB720912 BOW720912:BOX720912 BYS720912:BYT720912 CIO720912:CIP720912 CSK720912:CSL720912 DCG720912:DCH720912 DMC720912:DMD720912 DVY720912:DVZ720912 EFU720912:EFV720912 EPQ720912:EPR720912 EZM720912:EZN720912 FJI720912:FJJ720912 FTE720912:FTF720912 GDA720912:GDB720912 GMW720912:GMX720912 GWS720912:GWT720912 HGO720912:HGP720912 HQK720912:HQL720912 IAG720912:IAH720912 IKC720912:IKD720912 ITY720912:ITZ720912 JDU720912:JDV720912 JNQ720912:JNR720912 JXM720912:JXN720912 KHI720912:KHJ720912 KRE720912:KRF720912 LBA720912:LBB720912 LKW720912:LKX720912 LUS720912:LUT720912 MEO720912:MEP720912 MOK720912:MOL720912 MYG720912:MYH720912 NIC720912:NID720912 NRY720912:NRZ720912 OBU720912:OBV720912 OLQ720912:OLR720912 OVM720912:OVN720912 PFI720912:PFJ720912 PPE720912:PPF720912 PZA720912:PZB720912 QIW720912:QIX720912 QSS720912:QST720912 RCO720912:RCP720912 RMK720912:RML720912 RWG720912:RWH720912 SGC720912:SGD720912 SPY720912:SPZ720912 SZU720912:SZV720912 TJQ720912:TJR720912 TTM720912:TTN720912 UDI720912:UDJ720912 UNE720912:UNF720912 UXA720912:UXB720912 VGW720912:VGX720912 VQS720912:VQT720912 WAO720912:WAP720912 WKK720912:WKL720912 WUG720912:WUH720912 HU786448:HV786448 RQ786448:RR786448 ABM786448:ABN786448 ALI786448:ALJ786448 AVE786448:AVF786448 BFA786448:BFB786448 BOW786448:BOX786448 BYS786448:BYT786448 CIO786448:CIP786448 CSK786448:CSL786448 DCG786448:DCH786448 DMC786448:DMD786448 DVY786448:DVZ786448 EFU786448:EFV786448 EPQ786448:EPR786448 EZM786448:EZN786448 FJI786448:FJJ786448 FTE786448:FTF786448 GDA786448:GDB786448 GMW786448:GMX786448 GWS786448:GWT786448 HGO786448:HGP786448 HQK786448:HQL786448 IAG786448:IAH786448 IKC786448:IKD786448 ITY786448:ITZ786448 JDU786448:JDV786448 JNQ786448:JNR786448 JXM786448:JXN786448 KHI786448:KHJ786448 KRE786448:KRF786448 LBA786448:LBB786448 LKW786448:LKX786448 LUS786448:LUT786448 MEO786448:MEP786448 MOK786448:MOL786448 MYG786448:MYH786448 NIC786448:NID786448 NRY786448:NRZ786448 OBU786448:OBV786448 OLQ786448:OLR786448 OVM786448:OVN786448 PFI786448:PFJ786448 PPE786448:PPF786448 PZA786448:PZB786448 QIW786448:QIX786448 QSS786448:QST786448 RCO786448:RCP786448 RMK786448:RML786448 RWG786448:RWH786448 SGC786448:SGD786448 SPY786448:SPZ786448 SZU786448:SZV786448 TJQ786448:TJR786448 TTM786448:TTN786448 UDI786448:UDJ786448 UNE786448:UNF786448 UXA786448:UXB786448 VGW786448:VGX786448 VQS786448:VQT786448 WAO786448:WAP786448 WKK786448:WKL786448 WUG786448:WUH786448 HU851984:HV851984 RQ851984:RR851984 ABM851984:ABN851984 ALI851984:ALJ851984 AVE851984:AVF851984 BFA851984:BFB851984 BOW851984:BOX851984 BYS851984:BYT851984 CIO851984:CIP851984 CSK851984:CSL851984 DCG851984:DCH851984 DMC851984:DMD851984 DVY851984:DVZ851984 EFU851984:EFV851984 EPQ851984:EPR851984 EZM851984:EZN851984 FJI851984:FJJ851984 FTE851984:FTF851984 GDA851984:GDB851984 GMW851984:GMX851984 GWS851984:GWT851984 HGO851984:HGP851984 HQK851984:HQL851984 IAG851984:IAH851984 IKC851984:IKD851984 ITY851984:ITZ851984 JDU851984:JDV851984 JNQ851984:JNR851984 JXM851984:JXN851984 KHI851984:KHJ851984 KRE851984:KRF851984 LBA851984:LBB851984 LKW851984:LKX851984 LUS851984:LUT851984 MEO851984:MEP851984 MOK851984:MOL851984 MYG851984:MYH851984 NIC851984:NID851984 NRY851984:NRZ851984 OBU851984:OBV851984 OLQ851984:OLR851984 OVM851984:OVN851984 PFI851984:PFJ851984 PPE851984:PPF851984 PZA851984:PZB851984 QIW851984:QIX851984 QSS851984:QST851984 RCO851984:RCP851984 RMK851984:RML851984 RWG851984:RWH851984 SGC851984:SGD851984 SPY851984:SPZ851984 SZU851984:SZV851984 TJQ851984:TJR851984 TTM851984:TTN851984 UDI851984:UDJ851984 UNE851984:UNF851984 UXA851984:UXB851984 VGW851984:VGX851984 VQS851984:VQT851984 WAO851984:WAP851984 WKK851984:WKL851984 WUG851984:WUH851984 HU917520:HV917520 RQ917520:RR917520 ABM917520:ABN917520 ALI917520:ALJ917520 AVE917520:AVF917520 BFA917520:BFB917520 BOW917520:BOX917520 BYS917520:BYT917520 CIO917520:CIP917520 CSK917520:CSL917520 DCG917520:DCH917520 DMC917520:DMD917520 DVY917520:DVZ917520 EFU917520:EFV917520 EPQ917520:EPR917520 EZM917520:EZN917520 FJI917520:FJJ917520 FTE917520:FTF917520 GDA917520:GDB917520 GMW917520:GMX917520 GWS917520:GWT917520 HGO917520:HGP917520 HQK917520:HQL917520 IAG917520:IAH917520 IKC917520:IKD917520 ITY917520:ITZ917520 JDU917520:JDV917520 JNQ917520:JNR917520 JXM917520:JXN917520 KHI917520:KHJ917520 KRE917520:KRF917520 LBA917520:LBB917520 LKW917520:LKX917520 LUS917520:LUT917520 MEO917520:MEP917520 MOK917520:MOL917520 MYG917520:MYH917520 NIC917520:NID917520 NRY917520:NRZ917520 OBU917520:OBV917520 OLQ917520:OLR917520 OVM917520:OVN917520 PFI917520:PFJ917520 PPE917520:PPF917520 PZA917520:PZB917520 QIW917520:QIX917520 QSS917520:QST917520 RCO917520:RCP917520 RMK917520:RML917520 RWG917520:RWH917520 SGC917520:SGD917520 SPY917520:SPZ917520 SZU917520:SZV917520 TJQ917520:TJR917520 TTM917520:TTN917520 UDI917520:UDJ917520 UNE917520:UNF917520 UXA917520:UXB917520 VGW917520:VGX917520 VQS917520:VQT917520 WAO917520:WAP917520 WKK917520:WKL917520 WUG917520:WUH917520 HU983056:HV983056 RQ983056:RR983056 ABM983056:ABN983056 ALI983056:ALJ983056 AVE983056:AVF983056 BFA983056:BFB983056 BOW983056:BOX983056 BYS983056:BYT983056 CIO983056:CIP983056 CSK983056:CSL983056 DCG983056:DCH983056 DMC983056:DMD983056 DVY983056:DVZ983056 EFU983056:EFV983056 EPQ983056:EPR983056 EZM983056:EZN983056 FJI983056:FJJ983056 FTE983056:FTF983056 GDA983056:GDB983056 GMW983056:GMX983056 GWS983056:GWT983056 HGO983056:HGP983056 HQK983056:HQL983056 IAG983056:IAH983056 IKC983056:IKD983056 ITY983056:ITZ983056 JDU983056:JDV983056 JNQ983056:JNR983056 JXM983056:JXN983056 KHI983056:KHJ983056 KRE983056:KRF983056 LBA983056:LBB983056 LKW983056:LKX983056 LUS983056:LUT983056 MEO983056:MEP983056 MOK983056:MOL983056 MYG983056:MYH983056 NIC983056:NID983056 NRY983056:NRZ983056 OBU983056:OBV983056 OLQ983056:OLR983056 OVM983056:OVN983056 PFI983056:PFJ983056 PPE983056:PPF983056 PZA983056:PZB983056 QIW983056:QIX983056 QSS983056:QST983056 RCO983056:RCP983056 RMK983056:RML983056 RWG983056:RWH983056 SGC983056:SGD983056 SPY983056:SPZ983056 SZU983056:SZV983056 TJQ983056:TJR983056 TTM983056:TTN983056 UDI983056:UDJ983056 UNE983056:UNF983056 UXA983056:UXB983056 VGW983056:VGX983056 VQS983056:VQT983056 WAO983056:WAP983056 WKK983056:WKL983056 WUG983056:WUH983056 HX65552:HY65552 RT65552:RU65552 ABP65552:ABQ65552 ALL65552:ALM65552 AVH65552:AVI65552 BFD65552:BFE65552 BOZ65552:BPA65552 BYV65552:BYW65552 CIR65552:CIS65552 CSN65552:CSO65552 DCJ65552:DCK65552 DMF65552:DMG65552 DWB65552:DWC65552 EFX65552:EFY65552 EPT65552:EPU65552 EZP65552:EZQ65552 FJL65552:FJM65552 FTH65552:FTI65552 GDD65552:GDE65552 GMZ65552:GNA65552 GWV65552:GWW65552 HGR65552:HGS65552 HQN65552:HQO65552 IAJ65552:IAK65552 IKF65552:IKG65552 IUB65552:IUC65552 JDX65552:JDY65552 JNT65552:JNU65552 JXP65552:JXQ65552 KHL65552:KHM65552 KRH65552:KRI65552 LBD65552:LBE65552 LKZ65552:LLA65552 LUV65552:LUW65552 MER65552:MES65552 MON65552:MOO65552 MYJ65552:MYK65552 NIF65552:NIG65552 NSB65552:NSC65552 OBX65552:OBY65552 OLT65552:OLU65552 OVP65552:OVQ65552 PFL65552:PFM65552 PPH65552:PPI65552 PZD65552:PZE65552 QIZ65552:QJA65552 QSV65552:QSW65552 RCR65552:RCS65552 RMN65552:RMO65552 RWJ65552:RWK65552 SGF65552:SGG65552 SQB65552:SQC65552 SZX65552:SZY65552 TJT65552:TJU65552 TTP65552:TTQ65552 UDL65552:UDM65552 UNH65552:UNI65552 UXD65552:UXE65552 VGZ65552:VHA65552 VQV65552:VQW65552 WAR65552:WAS65552 WKN65552:WKO65552 WUJ65552:WUK65552 HX131088:HY131088 RT131088:RU131088 ABP131088:ABQ131088 ALL131088:ALM131088 AVH131088:AVI131088 BFD131088:BFE131088 BOZ131088:BPA131088 BYV131088:BYW131088 CIR131088:CIS131088 CSN131088:CSO131088 DCJ131088:DCK131088 DMF131088:DMG131088 DWB131088:DWC131088 EFX131088:EFY131088 EPT131088:EPU131088 EZP131088:EZQ131088 FJL131088:FJM131088 FTH131088:FTI131088 GDD131088:GDE131088 GMZ131088:GNA131088 GWV131088:GWW131088 HGR131088:HGS131088 HQN131088:HQO131088 IAJ131088:IAK131088 IKF131088:IKG131088 IUB131088:IUC131088 JDX131088:JDY131088 JNT131088:JNU131088 JXP131088:JXQ131088 KHL131088:KHM131088 KRH131088:KRI131088 LBD131088:LBE131088 LKZ131088:LLA131088 LUV131088:LUW131088 MER131088:MES131088 MON131088:MOO131088 MYJ131088:MYK131088 NIF131088:NIG131088 NSB131088:NSC131088 OBX131088:OBY131088 OLT131088:OLU131088 OVP131088:OVQ131088 PFL131088:PFM131088 PPH131088:PPI131088 PZD131088:PZE131088 QIZ131088:QJA131088 QSV131088:QSW131088 RCR131088:RCS131088 RMN131088:RMO131088 RWJ131088:RWK131088 SGF131088:SGG131088 SQB131088:SQC131088 SZX131088:SZY131088 TJT131088:TJU131088 TTP131088:TTQ131088 UDL131088:UDM131088 UNH131088:UNI131088 UXD131088:UXE131088 VGZ131088:VHA131088 VQV131088:VQW131088 WAR131088:WAS131088 WKN131088:WKO131088 WUJ131088:WUK131088 HX196624:HY196624 RT196624:RU196624 ABP196624:ABQ196624 ALL196624:ALM196624 AVH196624:AVI196624 BFD196624:BFE196624 BOZ196624:BPA196624 BYV196624:BYW196624 CIR196624:CIS196624 CSN196624:CSO196624 DCJ196624:DCK196624 DMF196624:DMG196624 DWB196624:DWC196624 EFX196624:EFY196624 EPT196624:EPU196624 EZP196624:EZQ196624 FJL196624:FJM196624 FTH196624:FTI196624 GDD196624:GDE196624 GMZ196624:GNA196624 GWV196624:GWW196624 HGR196624:HGS196624 HQN196624:HQO196624 IAJ196624:IAK196624 IKF196624:IKG196624 IUB196624:IUC196624 JDX196624:JDY196624 JNT196624:JNU196624 JXP196624:JXQ196624 KHL196624:KHM196624 KRH196624:KRI196624 LBD196624:LBE196624 LKZ196624:LLA196624 LUV196624:LUW196624 MER196624:MES196624 MON196624:MOO196624 MYJ196624:MYK196624 NIF196624:NIG196624 NSB196624:NSC196624 OBX196624:OBY196624 OLT196624:OLU196624 OVP196624:OVQ196624 PFL196624:PFM196624 PPH196624:PPI196624 PZD196624:PZE196624 QIZ196624:QJA196624 QSV196624:QSW196624 RCR196624:RCS196624 RMN196624:RMO196624 RWJ196624:RWK196624 SGF196624:SGG196624 SQB196624:SQC196624 SZX196624:SZY196624 TJT196624:TJU196624 TTP196624:TTQ196624 UDL196624:UDM196624 UNH196624:UNI196624 UXD196624:UXE196624 VGZ196624:VHA196624 VQV196624:VQW196624 WAR196624:WAS196624 WKN196624:WKO196624 WUJ196624:WUK196624 HX262160:HY262160 RT262160:RU262160 ABP262160:ABQ262160 ALL262160:ALM262160 AVH262160:AVI262160 BFD262160:BFE262160 BOZ262160:BPA262160 BYV262160:BYW262160 CIR262160:CIS262160 CSN262160:CSO262160 DCJ262160:DCK262160 DMF262160:DMG262160 DWB262160:DWC262160 EFX262160:EFY262160 EPT262160:EPU262160 EZP262160:EZQ262160 FJL262160:FJM262160 FTH262160:FTI262160 GDD262160:GDE262160 GMZ262160:GNA262160 GWV262160:GWW262160 HGR262160:HGS262160 HQN262160:HQO262160 IAJ262160:IAK262160 IKF262160:IKG262160 IUB262160:IUC262160 JDX262160:JDY262160 JNT262160:JNU262160 JXP262160:JXQ262160 KHL262160:KHM262160 KRH262160:KRI262160 LBD262160:LBE262160 LKZ262160:LLA262160 LUV262160:LUW262160 MER262160:MES262160 MON262160:MOO262160 MYJ262160:MYK262160 NIF262160:NIG262160 NSB262160:NSC262160 OBX262160:OBY262160 OLT262160:OLU262160 OVP262160:OVQ262160 PFL262160:PFM262160 PPH262160:PPI262160 PZD262160:PZE262160 QIZ262160:QJA262160 QSV262160:QSW262160 RCR262160:RCS262160 RMN262160:RMO262160 RWJ262160:RWK262160 SGF262160:SGG262160 SQB262160:SQC262160 SZX262160:SZY262160 TJT262160:TJU262160 TTP262160:TTQ262160 UDL262160:UDM262160 UNH262160:UNI262160 UXD262160:UXE262160 VGZ262160:VHA262160 VQV262160:VQW262160 WAR262160:WAS262160 WKN262160:WKO262160 WUJ262160:WUK262160 HX327696:HY327696 RT327696:RU327696 ABP327696:ABQ327696 ALL327696:ALM327696 AVH327696:AVI327696 BFD327696:BFE327696 BOZ327696:BPA327696 BYV327696:BYW327696 CIR327696:CIS327696 CSN327696:CSO327696 DCJ327696:DCK327696 DMF327696:DMG327696 DWB327696:DWC327696 EFX327696:EFY327696 EPT327696:EPU327696 EZP327696:EZQ327696 FJL327696:FJM327696 FTH327696:FTI327696 GDD327696:GDE327696 GMZ327696:GNA327696 GWV327696:GWW327696 HGR327696:HGS327696 HQN327696:HQO327696 IAJ327696:IAK327696 IKF327696:IKG327696 IUB327696:IUC327696 JDX327696:JDY327696 JNT327696:JNU327696 JXP327696:JXQ327696 KHL327696:KHM327696 KRH327696:KRI327696 LBD327696:LBE327696 LKZ327696:LLA327696 LUV327696:LUW327696 MER327696:MES327696 MON327696:MOO327696 MYJ327696:MYK327696 NIF327696:NIG327696 NSB327696:NSC327696 OBX327696:OBY327696 OLT327696:OLU327696 OVP327696:OVQ327696 PFL327696:PFM327696 PPH327696:PPI327696 PZD327696:PZE327696 QIZ327696:QJA327696 QSV327696:QSW327696 RCR327696:RCS327696 RMN327696:RMO327696 RWJ327696:RWK327696 SGF327696:SGG327696 SQB327696:SQC327696 SZX327696:SZY327696 TJT327696:TJU327696 TTP327696:TTQ327696 UDL327696:UDM327696 UNH327696:UNI327696 UXD327696:UXE327696 VGZ327696:VHA327696 VQV327696:VQW327696 WAR327696:WAS327696 WKN327696:WKO327696 WUJ327696:WUK327696 HX393232:HY393232 RT393232:RU393232 ABP393232:ABQ393232 ALL393232:ALM393232 AVH393232:AVI393232 BFD393232:BFE393232 BOZ393232:BPA393232 BYV393232:BYW393232 CIR393232:CIS393232 CSN393232:CSO393232 DCJ393232:DCK393232 DMF393232:DMG393232 DWB393232:DWC393232 EFX393232:EFY393232 EPT393232:EPU393232 EZP393232:EZQ393232 FJL393232:FJM393232 FTH393232:FTI393232 GDD393232:GDE393232 GMZ393232:GNA393232 GWV393232:GWW393232 HGR393232:HGS393232 HQN393232:HQO393232 IAJ393232:IAK393232 IKF393232:IKG393232 IUB393232:IUC393232 JDX393232:JDY393232 JNT393232:JNU393232 JXP393232:JXQ393232 KHL393232:KHM393232 KRH393232:KRI393232 LBD393232:LBE393232 LKZ393232:LLA393232 LUV393232:LUW393232 MER393232:MES393232 MON393232:MOO393232 MYJ393232:MYK393232 NIF393232:NIG393232 NSB393232:NSC393232 OBX393232:OBY393232 OLT393232:OLU393232 OVP393232:OVQ393232 PFL393232:PFM393232 PPH393232:PPI393232 PZD393232:PZE393232 QIZ393232:QJA393232 QSV393232:QSW393232 RCR393232:RCS393232 RMN393232:RMO393232 RWJ393232:RWK393232 SGF393232:SGG393232 SQB393232:SQC393232 SZX393232:SZY393232 TJT393232:TJU393232 TTP393232:TTQ393232 UDL393232:UDM393232 UNH393232:UNI393232 UXD393232:UXE393232 VGZ393232:VHA393232 VQV393232:VQW393232 WAR393232:WAS393232 WKN393232:WKO393232 WUJ393232:WUK393232 HX458768:HY458768 RT458768:RU458768 ABP458768:ABQ458768 ALL458768:ALM458768 AVH458768:AVI458768 BFD458768:BFE458768 BOZ458768:BPA458768 BYV458768:BYW458768 CIR458768:CIS458768 CSN458768:CSO458768 DCJ458768:DCK458768 DMF458768:DMG458768 DWB458768:DWC458768 EFX458768:EFY458768 EPT458768:EPU458768 EZP458768:EZQ458768 FJL458768:FJM458768 FTH458768:FTI458768 GDD458768:GDE458768 GMZ458768:GNA458768 GWV458768:GWW458768 HGR458768:HGS458768 HQN458768:HQO458768 IAJ458768:IAK458768 IKF458768:IKG458768 IUB458768:IUC458768 JDX458768:JDY458768 JNT458768:JNU458768 JXP458768:JXQ458768 KHL458768:KHM458768 KRH458768:KRI458768 LBD458768:LBE458768 LKZ458768:LLA458768 LUV458768:LUW458768 MER458768:MES458768 MON458768:MOO458768 MYJ458768:MYK458768 NIF458768:NIG458768 NSB458768:NSC458768 OBX458768:OBY458768 OLT458768:OLU458768 OVP458768:OVQ458768 PFL458768:PFM458768 PPH458768:PPI458768 PZD458768:PZE458768 QIZ458768:QJA458768 QSV458768:QSW458768 RCR458768:RCS458768 RMN458768:RMO458768 RWJ458768:RWK458768 SGF458768:SGG458768 SQB458768:SQC458768 SZX458768:SZY458768 TJT458768:TJU458768 TTP458768:TTQ458768 UDL458768:UDM458768 UNH458768:UNI458768 UXD458768:UXE458768 VGZ458768:VHA458768 VQV458768:VQW458768 WAR458768:WAS458768 WKN458768:WKO458768 WUJ458768:WUK458768 HX524304:HY524304 RT524304:RU524304 ABP524304:ABQ524304 ALL524304:ALM524304 AVH524304:AVI524304 BFD524304:BFE524304 BOZ524304:BPA524304 BYV524304:BYW524304 CIR524304:CIS524304 CSN524304:CSO524304 DCJ524304:DCK524304 DMF524304:DMG524304 DWB524304:DWC524304 EFX524304:EFY524304 EPT524304:EPU524304 EZP524304:EZQ524304 FJL524304:FJM524304 FTH524304:FTI524304 GDD524304:GDE524304 GMZ524304:GNA524304 GWV524304:GWW524304 HGR524304:HGS524304 HQN524304:HQO524304 IAJ524304:IAK524304 IKF524304:IKG524304 IUB524304:IUC524304 JDX524304:JDY524304 JNT524304:JNU524304 JXP524304:JXQ524304 KHL524304:KHM524304 KRH524304:KRI524304 LBD524304:LBE524304 LKZ524304:LLA524304 LUV524304:LUW524304 MER524304:MES524304 MON524304:MOO524304 MYJ524304:MYK524304 NIF524304:NIG524304 NSB524304:NSC524304 OBX524304:OBY524304 OLT524304:OLU524304 OVP524304:OVQ524304 PFL524304:PFM524304 PPH524304:PPI524304 PZD524304:PZE524304 QIZ524304:QJA524304 QSV524304:QSW524304 RCR524304:RCS524304 RMN524304:RMO524304 RWJ524304:RWK524304 SGF524304:SGG524304 SQB524304:SQC524304 SZX524304:SZY524304 TJT524304:TJU524304 TTP524304:TTQ524304 UDL524304:UDM524304 UNH524304:UNI524304 UXD524304:UXE524304 VGZ524304:VHA524304 VQV524304:VQW524304 WAR524304:WAS524304 WKN524304:WKO524304 WUJ524304:WUK524304 HX589840:HY589840 RT589840:RU589840 ABP589840:ABQ589840 ALL589840:ALM589840 AVH589840:AVI589840 BFD589840:BFE589840 BOZ589840:BPA589840 BYV589840:BYW589840 CIR589840:CIS589840 CSN589840:CSO589840 DCJ589840:DCK589840 DMF589840:DMG589840 DWB589840:DWC589840 EFX589840:EFY589840 EPT589840:EPU589840 EZP589840:EZQ589840 FJL589840:FJM589840 FTH589840:FTI589840 GDD589840:GDE589840 GMZ589840:GNA589840 GWV589840:GWW589840 HGR589840:HGS589840 HQN589840:HQO589840 IAJ589840:IAK589840 IKF589840:IKG589840 IUB589840:IUC589840 JDX589840:JDY589840 JNT589840:JNU589840 JXP589840:JXQ589840 KHL589840:KHM589840 KRH589840:KRI589840 LBD589840:LBE589840 LKZ589840:LLA589840 LUV589840:LUW589840 MER589840:MES589840 MON589840:MOO589840 MYJ589840:MYK589840 NIF589840:NIG589840 NSB589840:NSC589840 OBX589840:OBY589840 OLT589840:OLU589840 OVP589840:OVQ589840 PFL589840:PFM589840 PPH589840:PPI589840 PZD589840:PZE589840 QIZ589840:QJA589840 QSV589840:QSW589840 RCR589840:RCS589840 RMN589840:RMO589840 RWJ589840:RWK589840 SGF589840:SGG589840 SQB589840:SQC589840 SZX589840:SZY589840 TJT589840:TJU589840 TTP589840:TTQ589840 UDL589840:UDM589840 UNH589840:UNI589840 UXD589840:UXE589840 VGZ589840:VHA589840 VQV589840:VQW589840 WAR589840:WAS589840 WKN589840:WKO589840 WUJ589840:WUK589840 HX655376:HY655376 RT655376:RU655376 ABP655376:ABQ655376 ALL655376:ALM655376 AVH655376:AVI655376 BFD655376:BFE655376 BOZ655376:BPA655376 BYV655376:BYW655376 CIR655376:CIS655376 CSN655376:CSO655376 DCJ655376:DCK655376 DMF655376:DMG655376 DWB655376:DWC655376 EFX655376:EFY655376 EPT655376:EPU655376 EZP655376:EZQ655376 FJL655376:FJM655376 FTH655376:FTI655376 GDD655376:GDE655376 GMZ655376:GNA655376 GWV655376:GWW655376 HGR655376:HGS655376 HQN655376:HQO655376 IAJ655376:IAK655376 IKF655376:IKG655376 IUB655376:IUC655376 JDX655376:JDY655376 JNT655376:JNU655376 JXP655376:JXQ655376 KHL655376:KHM655376 KRH655376:KRI655376 LBD655376:LBE655376 LKZ655376:LLA655376 LUV655376:LUW655376 MER655376:MES655376 MON655376:MOO655376 MYJ655376:MYK655376 NIF655376:NIG655376 NSB655376:NSC655376 OBX655376:OBY655376 OLT655376:OLU655376 OVP655376:OVQ655376 PFL655376:PFM655376 PPH655376:PPI655376 PZD655376:PZE655376 QIZ655376:QJA655376 QSV655376:QSW655376 RCR655376:RCS655376 RMN655376:RMO655376 RWJ655376:RWK655376 SGF655376:SGG655376 SQB655376:SQC655376 SZX655376:SZY655376 TJT655376:TJU655376 TTP655376:TTQ655376 UDL655376:UDM655376 UNH655376:UNI655376 UXD655376:UXE655376 VGZ655376:VHA655376 VQV655376:VQW655376 WAR655376:WAS655376 WKN655376:WKO655376 WUJ655376:WUK655376 HX720912:HY720912 RT720912:RU720912 ABP720912:ABQ720912 ALL720912:ALM720912 AVH720912:AVI720912 BFD720912:BFE720912 BOZ720912:BPA720912 BYV720912:BYW720912 CIR720912:CIS720912 CSN720912:CSO720912 DCJ720912:DCK720912 DMF720912:DMG720912 DWB720912:DWC720912 EFX720912:EFY720912 EPT720912:EPU720912 EZP720912:EZQ720912 FJL720912:FJM720912 FTH720912:FTI720912 GDD720912:GDE720912 GMZ720912:GNA720912 GWV720912:GWW720912 HGR720912:HGS720912 HQN720912:HQO720912 IAJ720912:IAK720912 IKF720912:IKG720912 IUB720912:IUC720912 JDX720912:JDY720912 JNT720912:JNU720912 JXP720912:JXQ720912 KHL720912:KHM720912 KRH720912:KRI720912 LBD720912:LBE720912 LKZ720912:LLA720912 LUV720912:LUW720912 MER720912:MES720912 MON720912:MOO720912 MYJ720912:MYK720912 NIF720912:NIG720912 NSB720912:NSC720912 OBX720912:OBY720912 OLT720912:OLU720912 OVP720912:OVQ720912 PFL720912:PFM720912 PPH720912:PPI720912 PZD720912:PZE720912 QIZ720912:QJA720912 QSV720912:QSW720912 RCR720912:RCS720912 RMN720912:RMO720912 RWJ720912:RWK720912 SGF720912:SGG720912 SQB720912:SQC720912 SZX720912:SZY720912 TJT720912:TJU720912 TTP720912:TTQ720912 UDL720912:UDM720912 UNH720912:UNI720912 UXD720912:UXE720912 VGZ720912:VHA720912 VQV720912:VQW720912 WAR720912:WAS720912 WKN720912:WKO720912 WUJ720912:WUK720912 HX786448:HY786448 RT786448:RU786448 ABP786448:ABQ786448 ALL786448:ALM786448 AVH786448:AVI786448 BFD786448:BFE786448 BOZ786448:BPA786448 BYV786448:BYW786448 CIR786448:CIS786448 CSN786448:CSO786448 DCJ786448:DCK786448 DMF786448:DMG786448 DWB786448:DWC786448 EFX786448:EFY786448 EPT786448:EPU786448 EZP786448:EZQ786448 FJL786448:FJM786448 FTH786448:FTI786448 GDD786448:GDE786448 GMZ786448:GNA786448 GWV786448:GWW786448 HGR786448:HGS786448 HQN786448:HQO786448 IAJ786448:IAK786448 IKF786448:IKG786448 IUB786448:IUC786448 JDX786448:JDY786448 JNT786448:JNU786448 JXP786448:JXQ786448 KHL786448:KHM786448 KRH786448:KRI786448 LBD786448:LBE786448 LKZ786448:LLA786448 LUV786448:LUW786448 MER786448:MES786448 MON786448:MOO786448 MYJ786448:MYK786448 NIF786448:NIG786448 NSB786448:NSC786448 OBX786448:OBY786448 OLT786448:OLU786448 OVP786448:OVQ786448 PFL786448:PFM786448 PPH786448:PPI786448 PZD786448:PZE786448 QIZ786448:QJA786448 QSV786448:QSW786448 RCR786448:RCS786448 RMN786448:RMO786448 RWJ786448:RWK786448 SGF786448:SGG786448 SQB786448:SQC786448 SZX786448:SZY786448 TJT786448:TJU786448 TTP786448:TTQ786448 UDL786448:UDM786448 UNH786448:UNI786448 UXD786448:UXE786448 VGZ786448:VHA786448 VQV786448:VQW786448 WAR786448:WAS786448 WKN786448:WKO786448 WUJ786448:WUK786448 HX851984:HY851984 RT851984:RU851984 ABP851984:ABQ851984 ALL851984:ALM851984 AVH851984:AVI851984 BFD851984:BFE851984 BOZ851984:BPA851984 BYV851984:BYW851984 CIR851984:CIS851984 CSN851984:CSO851984 DCJ851984:DCK851984 DMF851984:DMG851984 DWB851984:DWC851984 EFX851984:EFY851984 EPT851984:EPU851984 EZP851984:EZQ851984 FJL851984:FJM851984 FTH851984:FTI851984 GDD851984:GDE851984 GMZ851984:GNA851984 GWV851984:GWW851984 HGR851984:HGS851984 HQN851984:HQO851984 IAJ851984:IAK851984 IKF851984:IKG851984 IUB851984:IUC851984 JDX851984:JDY851984 JNT851984:JNU851984 JXP851984:JXQ851984 KHL851984:KHM851984 KRH851984:KRI851984 LBD851984:LBE851984 LKZ851984:LLA851984 LUV851984:LUW851984 MER851984:MES851984 MON851984:MOO851984 MYJ851984:MYK851984 NIF851984:NIG851984 NSB851984:NSC851984 OBX851984:OBY851984 OLT851984:OLU851984 OVP851984:OVQ851984 PFL851984:PFM851984 PPH851984:PPI851984 PZD851984:PZE851984 QIZ851984:QJA851984 QSV851984:QSW851984 RCR851984:RCS851984 RMN851984:RMO851984 RWJ851984:RWK851984 SGF851984:SGG851984 SQB851984:SQC851984 SZX851984:SZY851984 TJT851984:TJU851984 TTP851984:TTQ851984 UDL851984:UDM851984 UNH851984:UNI851984 UXD851984:UXE851984 VGZ851984:VHA851984 VQV851984:VQW851984 WAR851984:WAS851984 WKN851984:WKO851984 WUJ851984:WUK851984 HX917520:HY917520 RT917520:RU917520 ABP917520:ABQ917520 ALL917520:ALM917520 AVH917520:AVI917520 BFD917520:BFE917520 BOZ917520:BPA917520 BYV917520:BYW917520 CIR917520:CIS917520 CSN917520:CSO917520 DCJ917520:DCK917520 DMF917520:DMG917520 DWB917520:DWC917520 EFX917520:EFY917520 EPT917520:EPU917520 EZP917520:EZQ917520 FJL917520:FJM917520 FTH917520:FTI917520 GDD917520:GDE917520 GMZ917520:GNA917520 GWV917520:GWW917520 HGR917520:HGS917520 HQN917520:HQO917520 IAJ917520:IAK917520 IKF917520:IKG917520 IUB917520:IUC917520 JDX917520:JDY917520 JNT917520:JNU917520 JXP917520:JXQ917520 KHL917520:KHM917520 KRH917520:KRI917520 LBD917520:LBE917520 LKZ917520:LLA917520 LUV917520:LUW917520 MER917520:MES917520 MON917520:MOO917520 MYJ917520:MYK917520 NIF917520:NIG917520 NSB917520:NSC917520 OBX917520:OBY917520 OLT917520:OLU917520 OVP917520:OVQ917520 PFL917520:PFM917520 PPH917520:PPI917520 PZD917520:PZE917520 QIZ917520:QJA917520 QSV917520:QSW917520 RCR917520:RCS917520 RMN917520:RMO917520 RWJ917520:RWK917520 SGF917520:SGG917520 SQB917520:SQC917520 SZX917520:SZY917520 TJT917520:TJU917520 TTP917520:TTQ917520 UDL917520:UDM917520 UNH917520:UNI917520 UXD917520:UXE917520 VGZ917520:VHA917520 VQV917520:VQW917520 WAR917520:WAS917520 WKN917520:WKO917520 WUJ917520:WUK917520 HX983056:HY983056 RT983056:RU983056 ABP983056:ABQ983056 ALL983056:ALM983056 AVH983056:AVI983056 BFD983056:BFE983056 BOZ983056:BPA983056 BYV983056:BYW983056 CIR983056:CIS983056 CSN983056:CSO983056 DCJ983056:DCK983056 DMF983056:DMG983056 DWB983056:DWC983056 EFX983056:EFY983056 EPT983056:EPU983056 EZP983056:EZQ983056 FJL983056:FJM983056 FTH983056:FTI983056 GDD983056:GDE983056 GMZ983056:GNA983056 GWV983056:GWW983056 HGR983056:HGS983056 HQN983056:HQO983056 IAJ983056:IAK983056 IKF983056:IKG983056 IUB983056:IUC983056 JDX983056:JDY983056 JNT983056:JNU983056 JXP983056:JXQ983056 KHL983056:KHM983056 KRH983056:KRI983056 LBD983056:LBE983056 LKZ983056:LLA983056 LUV983056:LUW983056 MER983056:MES983056 MON983056:MOO983056 MYJ983056:MYK983056 NIF983056:NIG983056 NSB983056:NSC983056 OBX983056:OBY983056 OLT983056:OLU983056 OVP983056:OVQ983056 PFL983056:PFM983056 PPH983056:PPI983056 PZD983056:PZE983056 QIZ983056:QJA983056 QSV983056:QSW983056 RCR983056:RCS983056 RMN983056:RMO983056 RWJ983056:RWK983056 SGF983056:SGG983056 SQB983056:SQC983056 SZX983056:SZY983056 TJT983056:TJU983056 TTP983056:TTQ983056 UDL983056:UDM983056 UNH983056:UNI983056 UXD983056:UXE983056 VGZ983056:VHA983056 VQV983056:VQW983056 WAR983056:WAS983056 WKN983056:WKO983056 WUJ983056:WUK983056 IA65552:IB65552 RW65552:RX65552 ABS65552:ABT65552 ALO65552:ALP65552 AVK65552:AVL65552 BFG65552:BFH65552 BPC65552:BPD65552 BYY65552:BYZ65552 CIU65552:CIV65552 CSQ65552:CSR65552 DCM65552:DCN65552 DMI65552:DMJ65552 DWE65552:DWF65552 EGA65552:EGB65552 EPW65552:EPX65552 EZS65552:EZT65552 FJO65552:FJP65552 FTK65552:FTL65552 GDG65552:GDH65552 GNC65552:GND65552 GWY65552:GWZ65552 HGU65552:HGV65552 HQQ65552:HQR65552 IAM65552:IAN65552 IKI65552:IKJ65552 IUE65552:IUF65552 JEA65552:JEB65552 JNW65552:JNX65552 JXS65552:JXT65552 KHO65552:KHP65552 KRK65552:KRL65552 LBG65552:LBH65552 LLC65552:LLD65552 LUY65552:LUZ65552 MEU65552:MEV65552 MOQ65552:MOR65552 MYM65552:MYN65552 NII65552:NIJ65552 NSE65552:NSF65552 OCA65552:OCB65552 OLW65552:OLX65552 OVS65552:OVT65552 PFO65552:PFP65552 PPK65552:PPL65552 PZG65552:PZH65552 QJC65552:QJD65552 QSY65552:QSZ65552 RCU65552:RCV65552 RMQ65552:RMR65552 RWM65552:RWN65552 SGI65552:SGJ65552 SQE65552:SQF65552 TAA65552:TAB65552 TJW65552:TJX65552 TTS65552:TTT65552 UDO65552:UDP65552 UNK65552:UNL65552 UXG65552:UXH65552 VHC65552:VHD65552 VQY65552:VQZ65552 WAU65552:WAV65552 WKQ65552:WKR65552 WUM65552:WUN65552 IA131088:IB131088 RW131088:RX131088 ABS131088:ABT131088 ALO131088:ALP131088 AVK131088:AVL131088 BFG131088:BFH131088 BPC131088:BPD131088 BYY131088:BYZ131088 CIU131088:CIV131088 CSQ131088:CSR131088 DCM131088:DCN131088 DMI131088:DMJ131088 DWE131088:DWF131088 EGA131088:EGB131088 EPW131088:EPX131088 EZS131088:EZT131088 FJO131088:FJP131088 FTK131088:FTL131088 GDG131088:GDH131088 GNC131088:GND131088 GWY131088:GWZ131088 HGU131088:HGV131088 HQQ131088:HQR131088 IAM131088:IAN131088 IKI131088:IKJ131088 IUE131088:IUF131088 JEA131088:JEB131088 JNW131088:JNX131088 JXS131088:JXT131088 KHO131088:KHP131088 KRK131088:KRL131088 LBG131088:LBH131088 LLC131088:LLD131088 LUY131088:LUZ131088 MEU131088:MEV131088 MOQ131088:MOR131088 MYM131088:MYN131088 NII131088:NIJ131088 NSE131088:NSF131088 OCA131088:OCB131088 OLW131088:OLX131088 OVS131088:OVT131088 PFO131088:PFP131088 PPK131088:PPL131088 PZG131088:PZH131088 QJC131088:QJD131088 QSY131088:QSZ131088 RCU131088:RCV131088 RMQ131088:RMR131088 RWM131088:RWN131088 SGI131088:SGJ131088 SQE131088:SQF131088 TAA131088:TAB131088 TJW131088:TJX131088 TTS131088:TTT131088 UDO131088:UDP131088 UNK131088:UNL131088 UXG131088:UXH131088 VHC131088:VHD131088 VQY131088:VQZ131088 WAU131088:WAV131088 WKQ131088:WKR131088 WUM131088:WUN131088 IA196624:IB196624 RW196624:RX196624 ABS196624:ABT196624 ALO196624:ALP196624 AVK196624:AVL196624 BFG196624:BFH196624 BPC196624:BPD196624 BYY196624:BYZ196624 CIU196624:CIV196624 CSQ196624:CSR196624 DCM196624:DCN196624 DMI196624:DMJ196624 DWE196624:DWF196624 EGA196624:EGB196624 EPW196624:EPX196624 EZS196624:EZT196624 FJO196624:FJP196624 FTK196624:FTL196624 GDG196624:GDH196624 GNC196624:GND196624 GWY196624:GWZ196624 HGU196624:HGV196624 HQQ196624:HQR196624 IAM196624:IAN196624 IKI196624:IKJ196624 IUE196624:IUF196624 JEA196624:JEB196624 JNW196624:JNX196624 JXS196624:JXT196624 KHO196624:KHP196624 KRK196624:KRL196624 LBG196624:LBH196624 LLC196624:LLD196624 LUY196624:LUZ196624 MEU196624:MEV196624 MOQ196624:MOR196624 MYM196624:MYN196624 NII196624:NIJ196624 NSE196624:NSF196624 OCA196624:OCB196624 OLW196624:OLX196624 OVS196624:OVT196624 PFO196624:PFP196624 PPK196624:PPL196624 PZG196624:PZH196624 QJC196624:QJD196624 QSY196624:QSZ196624 RCU196624:RCV196624 RMQ196624:RMR196624 RWM196624:RWN196624 SGI196624:SGJ196624 SQE196624:SQF196624 TAA196624:TAB196624 TJW196624:TJX196624 TTS196624:TTT196624 UDO196624:UDP196624 UNK196624:UNL196624 UXG196624:UXH196624 VHC196624:VHD196624 VQY196624:VQZ196624 WAU196624:WAV196624 WKQ196624:WKR196624 WUM196624:WUN196624 IA262160:IB262160 RW262160:RX262160 ABS262160:ABT262160 ALO262160:ALP262160 AVK262160:AVL262160 BFG262160:BFH262160 BPC262160:BPD262160 BYY262160:BYZ262160 CIU262160:CIV262160 CSQ262160:CSR262160 DCM262160:DCN262160 DMI262160:DMJ262160 DWE262160:DWF262160 EGA262160:EGB262160 EPW262160:EPX262160 EZS262160:EZT262160 FJO262160:FJP262160 FTK262160:FTL262160 GDG262160:GDH262160 GNC262160:GND262160 GWY262160:GWZ262160 HGU262160:HGV262160 HQQ262160:HQR262160 IAM262160:IAN262160 IKI262160:IKJ262160 IUE262160:IUF262160 JEA262160:JEB262160 JNW262160:JNX262160 JXS262160:JXT262160 KHO262160:KHP262160 KRK262160:KRL262160 LBG262160:LBH262160 LLC262160:LLD262160 LUY262160:LUZ262160 MEU262160:MEV262160 MOQ262160:MOR262160 MYM262160:MYN262160 NII262160:NIJ262160 NSE262160:NSF262160 OCA262160:OCB262160 OLW262160:OLX262160 OVS262160:OVT262160 PFO262160:PFP262160 PPK262160:PPL262160 PZG262160:PZH262160 QJC262160:QJD262160 QSY262160:QSZ262160 RCU262160:RCV262160 RMQ262160:RMR262160 RWM262160:RWN262160 SGI262160:SGJ262160 SQE262160:SQF262160 TAA262160:TAB262160 TJW262160:TJX262160 TTS262160:TTT262160 UDO262160:UDP262160 UNK262160:UNL262160 UXG262160:UXH262160 VHC262160:VHD262160 VQY262160:VQZ262160 WAU262160:WAV262160 WKQ262160:WKR262160 WUM262160:WUN262160 IA327696:IB327696 RW327696:RX327696 ABS327696:ABT327696 ALO327696:ALP327696 AVK327696:AVL327696 BFG327696:BFH327696 BPC327696:BPD327696 BYY327696:BYZ327696 CIU327696:CIV327696 CSQ327696:CSR327696 DCM327696:DCN327696 DMI327696:DMJ327696 DWE327696:DWF327696 EGA327696:EGB327696 EPW327696:EPX327696 EZS327696:EZT327696 FJO327696:FJP327696 FTK327696:FTL327696 GDG327696:GDH327696 GNC327696:GND327696 GWY327696:GWZ327696 HGU327696:HGV327696 HQQ327696:HQR327696 IAM327696:IAN327696 IKI327696:IKJ327696 IUE327696:IUF327696 JEA327696:JEB327696 JNW327696:JNX327696 JXS327696:JXT327696 KHO327696:KHP327696 KRK327696:KRL327696 LBG327696:LBH327696 LLC327696:LLD327696 LUY327696:LUZ327696 MEU327696:MEV327696 MOQ327696:MOR327696 MYM327696:MYN327696 NII327696:NIJ327696 NSE327696:NSF327696 OCA327696:OCB327696 OLW327696:OLX327696 OVS327696:OVT327696 PFO327696:PFP327696 PPK327696:PPL327696 PZG327696:PZH327696 QJC327696:QJD327696 QSY327696:QSZ327696 RCU327696:RCV327696 RMQ327696:RMR327696 RWM327696:RWN327696 SGI327696:SGJ327696 SQE327696:SQF327696 TAA327696:TAB327696 TJW327696:TJX327696 TTS327696:TTT327696 UDO327696:UDP327696 UNK327696:UNL327696 UXG327696:UXH327696 VHC327696:VHD327696 VQY327696:VQZ327696 WAU327696:WAV327696 WKQ327696:WKR327696 WUM327696:WUN327696 IA393232:IB393232 RW393232:RX393232 ABS393232:ABT393232 ALO393232:ALP393232 AVK393232:AVL393232 BFG393232:BFH393232 BPC393232:BPD393232 BYY393232:BYZ393232 CIU393232:CIV393232 CSQ393232:CSR393232 DCM393232:DCN393232 DMI393232:DMJ393232 DWE393232:DWF393232 EGA393232:EGB393232 EPW393232:EPX393232 EZS393232:EZT393232 FJO393232:FJP393232 FTK393232:FTL393232 GDG393232:GDH393232 GNC393232:GND393232 GWY393232:GWZ393232 HGU393232:HGV393232 HQQ393232:HQR393232 IAM393232:IAN393232 IKI393232:IKJ393232 IUE393232:IUF393232 JEA393232:JEB393232 JNW393232:JNX393232 JXS393232:JXT393232 KHO393232:KHP393232 KRK393232:KRL393232 LBG393232:LBH393232 LLC393232:LLD393232 LUY393232:LUZ393232 MEU393232:MEV393232 MOQ393232:MOR393232 MYM393232:MYN393232 NII393232:NIJ393232 NSE393232:NSF393232 OCA393232:OCB393232 OLW393232:OLX393232 OVS393232:OVT393232 PFO393232:PFP393232 PPK393232:PPL393232 PZG393232:PZH393232 QJC393232:QJD393232 QSY393232:QSZ393232 RCU393232:RCV393232 RMQ393232:RMR393232 RWM393232:RWN393232 SGI393232:SGJ393232 SQE393232:SQF393232 TAA393232:TAB393232 TJW393232:TJX393232 TTS393232:TTT393232 UDO393232:UDP393232 UNK393232:UNL393232 UXG393232:UXH393232 VHC393232:VHD393232 VQY393232:VQZ393232 WAU393232:WAV393232 WKQ393232:WKR393232 WUM393232:WUN393232 IA458768:IB458768 RW458768:RX458768 ABS458768:ABT458768 ALO458768:ALP458768 AVK458768:AVL458768 BFG458768:BFH458768 BPC458768:BPD458768 BYY458768:BYZ458768 CIU458768:CIV458768 CSQ458768:CSR458768 DCM458768:DCN458768 DMI458768:DMJ458768 DWE458768:DWF458768 EGA458768:EGB458768 EPW458768:EPX458768 EZS458768:EZT458768 FJO458768:FJP458768 FTK458768:FTL458768 GDG458768:GDH458768 GNC458768:GND458768 GWY458768:GWZ458768 HGU458768:HGV458768 HQQ458768:HQR458768 IAM458768:IAN458768 IKI458768:IKJ458768 IUE458768:IUF458768 JEA458768:JEB458768 JNW458768:JNX458768 JXS458768:JXT458768 KHO458768:KHP458768 KRK458768:KRL458768 LBG458768:LBH458768 LLC458768:LLD458768 LUY458768:LUZ458768 MEU458768:MEV458768 MOQ458768:MOR458768 MYM458768:MYN458768 NII458768:NIJ458768 NSE458768:NSF458768 OCA458768:OCB458768 OLW458768:OLX458768 OVS458768:OVT458768 PFO458768:PFP458768 PPK458768:PPL458768 PZG458768:PZH458768 QJC458768:QJD458768 QSY458768:QSZ458768 RCU458768:RCV458768 RMQ458768:RMR458768 RWM458768:RWN458768 SGI458768:SGJ458768 SQE458768:SQF458768 TAA458768:TAB458768 TJW458768:TJX458768 TTS458768:TTT458768 UDO458768:UDP458768 UNK458768:UNL458768 UXG458768:UXH458768 VHC458768:VHD458768 VQY458768:VQZ458768 WAU458768:WAV458768 WKQ458768:WKR458768 WUM458768:WUN458768 IA524304:IB524304 RW524304:RX524304 ABS524304:ABT524304 ALO524304:ALP524304 AVK524304:AVL524304 BFG524304:BFH524304 BPC524304:BPD524304 BYY524304:BYZ524304 CIU524304:CIV524304 CSQ524304:CSR524304 DCM524304:DCN524304 DMI524304:DMJ524304 DWE524304:DWF524304 EGA524304:EGB524304 EPW524304:EPX524304 EZS524304:EZT524304 FJO524304:FJP524304 FTK524304:FTL524304 GDG524304:GDH524304 GNC524304:GND524304 GWY524304:GWZ524304 HGU524304:HGV524304 HQQ524304:HQR524304 IAM524304:IAN524304 IKI524304:IKJ524304 IUE524304:IUF524304 JEA524304:JEB524304 JNW524304:JNX524304 JXS524304:JXT524304 KHO524304:KHP524304 KRK524304:KRL524304 LBG524304:LBH524304 LLC524304:LLD524304 LUY524304:LUZ524304 MEU524304:MEV524304 MOQ524304:MOR524304 MYM524304:MYN524304 NII524304:NIJ524304 NSE524304:NSF524304 OCA524304:OCB524304 OLW524304:OLX524304 OVS524304:OVT524304 PFO524304:PFP524304 PPK524304:PPL524304 PZG524304:PZH524304 QJC524304:QJD524304 QSY524304:QSZ524304 RCU524304:RCV524304 RMQ524304:RMR524304 RWM524304:RWN524304 SGI524304:SGJ524304 SQE524304:SQF524304 TAA524304:TAB524304 TJW524304:TJX524304 TTS524304:TTT524304 UDO524304:UDP524304 UNK524304:UNL524304 UXG524304:UXH524304 VHC524304:VHD524304 VQY524304:VQZ524304 WAU524304:WAV524304 WKQ524304:WKR524304 WUM524304:WUN524304 IA589840:IB589840 RW589840:RX589840 ABS589840:ABT589840 ALO589840:ALP589840 AVK589840:AVL589840 BFG589840:BFH589840 BPC589840:BPD589840 BYY589840:BYZ589840 CIU589840:CIV589840 CSQ589840:CSR589840 DCM589840:DCN589840 DMI589840:DMJ589840 DWE589840:DWF589840 EGA589840:EGB589840 EPW589840:EPX589840 EZS589840:EZT589840 FJO589840:FJP589840 FTK589840:FTL589840 GDG589840:GDH589840 GNC589840:GND589840 GWY589840:GWZ589840 HGU589840:HGV589840 HQQ589840:HQR589840 IAM589840:IAN589840 IKI589840:IKJ589840 IUE589840:IUF589840 JEA589840:JEB589840 JNW589840:JNX589840 JXS589840:JXT589840 KHO589840:KHP589840 KRK589840:KRL589840 LBG589840:LBH589840 LLC589840:LLD589840 LUY589840:LUZ589840 MEU589840:MEV589840 MOQ589840:MOR589840 MYM589840:MYN589840 NII589840:NIJ589840 NSE589840:NSF589840 OCA589840:OCB589840 OLW589840:OLX589840 OVS589840:OVT589840 PFO589840:PFP589840 PPK589840:PPL589840 PZG589840:PZH589840 QJC589840:QJD589840 QSY589840:QSZ589840 RCU589840:RCV589840 RMQ589840:RMR589840 RWM589840:RWN589840 SGI589840:SGJ589840 SQE589840:SQF589840 TAA589840:TAB589840 TJW589840:TJX589840 TTS589840:TTT589840 UDO589840:UDP589840 UNK589840:UNL589840 UXG589840:UXH589840 VHC589840:VHD589840 VQY589840:VQZ589840 WAU589840:WAV589840 WKQ589840:WKR589840 WUM589840:WUN589840 IA655376:IB655376 RW655376:RX655376 ABS655376:ABT655376 ALO655376:ALP655376 AVK655376:AVL655376 BFG655376:BFH655376 BPC655376:BPD655376 BYY655376:BYZ655376 CIU655376:CIV655376 CSQ655376:CSR655376 DCM655376:DCN655376 DMI655376:DMJ655376 DWE655376:DWF655376 EGA655376:EGB655376 EPW655376:EPX655376 EZS655376:EZT655376 FJO655376:FJP655376 FTK655376:FTL655376 GDG655376:GDH655376 GNC655376:GND655376 GWY655376:GWZ655376 HGU655376:HGV655376 HQQ655376:HQR655376 IAM655376:IAN655376 IKI655376:IKJ655376 IUE655376:IUF655376 JEA655376:JEB655376 JNW655376:JNX655376 JXS655376:JXT655376 KHO655376:KHP655376 KRK655376:KRL655376 LBG655376:LBH655376 LLC655376:LLD655376 LUY655376:LUZ655376 MEU655376:MEV655376 MOQ655376:MOR655376 MYM655376:MYN655376 NII655376:NIJ655376 NSE655376:NSF655376 OCA655376:OCB655376 OLW655376:OLX655376 OVS655376:OVT655376 PFO655376:PFP655376 PPK655376:PPL655376 PZG655376:PZH655376 QJC655376:QJD655376 QSY655376:QSZ655376 RCU655376:RCV655376 RMQ655376:RMR655376 RWM655376:RWN655376 SGI655376:SGJ655376 SQE655376:SQF655376 TAA655376:TAB655376 TJW655376:TJX655376 TTS655376:TTT655376 UDO655376:UDP655376 UNK655376:UNL655376 UXG655376:UXH655376 VHC655376:VHD655376 VQY655376:VQZ655376 WAU655376:WAV655376 WKQ655376:WKR655376 WUM655376:WUN655376 IA720912:IB720912 RW720912:RX720912 ABS720912:ABT720912 ALO720912:ALP720912 AVK720912:AVL720912 BFG720912:BFH720912 BPC720912:BPD720912 BYY720912:BYZ720912 CIU720912:CIV720912 CSQ720912:CSR720912 DCM720912:DCN720912 DMI720912:DMJ720912 DWE720912:DWF720912 EGA720912:EGB720912 EPW720912:EPX720912 EZS720912:EZT720912 FJO720912:FJP720912 FTK720912:FTL720912 GDG720912:GDH720912 GNC720912:GND720912 GWY720912:GWZ720912 HGU720912:HGV720912 HQQ720912:HQR720912 IAM720912:IAN720912 IKI720912:IKJ720912 IUE720912:IUF720912 JEA720912:JEB720912 JNW720912:JNX720912 JXS720912:JXT720912 KHO720912:KHP720912 KRK720912:KRL720912 LBG720912:LBH720912 LLC720912:LLD720912 LUY720912:LUZ720912 MEU720912:MEV720912 MOQ720912:MOR720912 MYM720912:MYN720912 NII720912:NIJ720912 NSE720912:NSF720912 OCA720912:OCB720912 OLW720912:OLX720912 OVS720912:OVT720912 PFO720912:PFP720912 PPK720912:PPL720912 PZG720912:PZH720912 QJC720912:QJD720912 QSY720912:QSZ720912 RCU720912:RCV720912 RMQ720912:RMR720912 RWM720912:RWN720912 SGI720912:SGJ720912 SQE720912:SQF720912 TAA720912:TAB720912 TJW720912:TJX720912 TTS720912:TTT720912 UDO720912:UDP720912 UNK720912:UNL720912 UXG720912:UXH720912 VHC720912:VHD720912 VQY720912:VQZ720912 WAU720912:WAV720912 WKQ720912:WKR720912 WUM720912:WUN720912 IA786448:IB786448 RW786448:RX786448 ABS786448:ABT786448 ALO786448:ALP786448 AVK786448:AVL786448 BFG786448:BFH786448 BPC786448:BPD786448 BYY786448:BYZ786448 CIU786448:CIV786448 CSQ786448:CSR786448 DCM786448:DCN786448 DMI786448:DMJ786448 DWE786448:DWF786448 EGA786448:EGB786448 EPW786448:EPX786448 EZS786448:EZT786448 FJO786448:FJP786448 FTK786448:FTL786448 GDG786448:GDH786448 GNC786448:GND786448 GWY786448:GWZ786448 HGU786448:HGV786448 HQQ786448:HQR786448 IAM786448:IAN786448 IKI786448:IKJ786448 IUE786448:IUF786448 JEA786448:JEB786448 JNW786448:JNX786448 JXS786448:JXT786448 KHO786448:KHP786448 KRK786448:KRL786448 LBG786448:LBH786448 LLC786448:LLD786448 LUY786448:LUZ786448 MEU786448:MEV786448 MOQ786448:MOR786448 MYM786448:MYN786448 NII786448:NIJ786448 NSE786448:NSF786448 OCA786448:OCB786448 OLW786448:OLX786448 OVS786448:OVT786448 PFO786448:PFP786448 PPK786448:PPL786448 PZG786448:PZH786448 QJC786448:QJD786448 QSY786448:QSZ786448 RCU786448:RCV786448 RMQ786448:RMR786448 RWM786448:RWN786448 SGI786448:SGJ786448 SQE786448:SQF786448 TAA786448:TAB786448 TJW786448:TJX786448 TTS786448:TTT786448 UDO786448:UDP786448 UNK786448:UNL786448 UXG786448:UXH786448 VHC786448:VHD786448 VQY786448:VQZ786448 WAU786448:WAV786448 WKQ786448:WKR786448 WUM786448:WUN786448 IA851984:IB851984 RW851984:RX851984 ABS851984:ABT851984 ALO851984:ALP851984 AVK851984:AVL851984 BFG851984:BFH851984 BPC851984:BPD851984 BYY851984:BYZ851984 CIU851984:CIV851984 CSQ851984:CSR851984 DCM851984:DCN851984 DMI851984:DMJ851984 DWE851984:DWF851984 EGA851984:EGB851984 EPW851984:EPX851984 EZS851984:EZT851984 FJO851984:FJP851984 FTK851984:FTL851984 GDG851984:GDH851984 GNC851984:GND851984 GWY851984:GWZ851984 HGU851984:HGV851984 HQQ851984:HQR851984 IAM851984:IAN851984 IKI851984:IKJ851984 IUE851984:IUF851984 JEA851984:JEB851984 JNW851984:JNX851984 JXS851984:JXT851984 KHO851984:KHP851984 KRK851984:KRL851984 LBG851984:LBH851984 LLC851984:LLD851984 LUY851984:LUZ851984 MEU851984:MEV851984 MOQ851984:MOR851984 MYM851984:MYN851984 NII851984:NIJ851984 NSE851984:NSF851984 OCA851984:OCB851984 OLW851984:OLX851984 OVS851984:OVT851984 PFO851984:PFP851984 PPK851984:PPL851984 PZG851984:PZH851984 QJC851984:QJD851984 QSY851984:QSZ851984 RCU851984:RCV851984 RMQ851984:RMR851984 RWM851984:RWN851984 SGI851984:SGJ851984 SQE851984:SQF851984 TAA851984:TAB851984 TJW851984:TJX851984 TTS851984:TTT851984 UDO851984:UDP851984 UNK851984:UNL851984 UXG851984:UXH851984 VHC851984:VHD851984 VQY851984:VQZ851984 WAU851984:WAV851984 WKQ851984:WKR851984 WUM851984:WUN851984 IA917520:IB917520 RW917520:RX917520 ABS917520:ABT917520 ALO917520:ALP917520 AVK917520:AVL917520 BFG917520:BFH917520 BPC917520:BPD917520 BYY917520:BYZ917520 CIU917520:CIV917520 CSQ917520:CSR917520 DCM917520:DCN917520 DMI917520:DMJ917520 DWE917520:DWF917520 EGA917520:EGB917520 EPW917520:EPX917520 EZS917520:EZT917520 FJO917520:FJP917520 FTK917520:FTL917520 GDG917520:GDH917520 GNC917520:GND917520 GWY917520:GWZ917520 HGU917520:HGV917520 HQQ917520:HQR917520 IAM917520:IAN917520 IKI917520:IKJ917520 IUE917520:IUF917520 JEA917520:JEB917520 JNW917520:JNX917520 JXS917520:JXT917520 KHO917520:KHP917520 KRK917520:KRL917520 LBG917520:LBH917520 LLC917520:LLD917520 LUY917520:LUZ917520 MEU917520:MEV917520 MOQ917520:MOR917520 MYM917520:MYN917520 NII917520:NIJ917520 NSE917520:NSF917520 OCA917520:OCB917520 OLW917520:OLX917520 OVS917520:OVT917520 PFO917520:PFP917520 PPK917520:PPL917520 PZG917520:PZH917520 QJC917520:QJD917520 QSY917520:QSZ917520 RCU917520:RCV917520 RMQ917520:RMR917520 RWM917520:RWN917520 SGI917520:SGJ917520 SQE917520:SQF917520 TAA917520:TAB917520 TJW917520:TJX917520 TTS917520:TTT917520 UDO917520:UDP917520 UNK917520:UNL917520 UXG917520:UXH917520 VHC917520:VHD917520 VQY917520:VQZ917520 WAU917520:WAV917520 WKQ917520:WKR917520 WUM917520:WUN917520 IA983056:IB983056 RW983056:RX983056 ABS983056:ABT983056 ALO983056:ALP983056 AVK983056:AVL983056 BFG983056:BFH983056 BPC983056:BPD983056 BYY983056:BYZ983056 CIU983056:CIV983056 CSQ983056:CSR983056 DCM983056:DCN983056 DMI983056:DMJ983056 DWE983056:DWF983056 EGA983056:EGB983056 EPW983056:EPX983056 EZS983056:EZT983056 FJO983056:FJP983056 FTK983056:FTL983056 GDG983056:GDH983056 GNC983056:GND983056 GWY983056:GWZ983056 HGU983056:HGV983056 HQQ983056:HQR983056 IAM983056:IAN983056 IKI983056:IKJ983056 IUE983056:IUF983056 JEA983056:JEB983056 JNW983056:JNX983056 JXS983056:JXT983056 KHO983056:KHP983056 KRK983056:KRL983056 LBG983056:LBH983056 LLC983056:LLD983056 LUY983056:LUZ983056 MEU983056:MEV983056 MOQ983056:MOR983056 MYM983056:MYN983056 NII983056:NIJ983056 NSE983056:NSF983056 OCA983056:OCB983056 OLW983056:OLX983056 OVS983056:OVT983056 PFO983056:PFP983056 PPK983056:PPL983056 PZG983056:PZH983056 QJC983056:QJD983056 QSY983056:QSZ983056 RCU983056:RCV983056 RMQ983056:RMR983056 RWM983056:RWN983056 SGI983056:SGJ983056 SQE983056:SQF983056 TAA983056:TAB983056 TJW983056:TJX983056 TTS983056:TTT983056 UDO983056:UDP983056 UNK983056:UNL983056 UXG983056:UXH983056 VHC983056:VHD983056 VQY983056:VQZ983056 WAU983056:WAV983056 WKQ983056:WKR983056 WUM983056:WUN983056 ID65552:IE65552 RZ65552:SA65552 ABV65552:ABW65552 ALR65552:ALS65552 AVN65552:AVO65552 BFJ65552:BFK65552 BPF65552:BPG65552 BZB65552:BZC65552 CIX65552:CIY65552 CST65552:CSU65552 DCP65552:DCQ65552 DML65552:DMM65552 DWH65552:DWI65552 EGD65552:EGE65552 EPZ65552:EQA65552 EZV65552:EZW65552 FJR65552:FJS65552 FTN65552:FTO65552 GDJ65552:GDK65552 GNF65552:GNG65552 GXB65552:GXC65552 HGX65552:HGY65552 HQT65552:HQU65552 IAP65552:IAQ65552 IKL65552:IKM65552 IUH65552:IUI65552 JED65552:JEE65552 JNZ65552:JOA65552 JXV65552:JXW65552 KHR65552:KHS65552 KRN65552:KRO65552 LBJ65552:LBK65552 LLF65552:LLG65552 LVB65552:LVC65552 MEX65552:MEY65552 MOT65552:MOU65552 MYP65552:MYQ65552 NIL65552:NIM65552 NSH65552:NSI65552 OCD65552:OCE65552 OLZ65552:OMA65552 OVV65552:OVW65552 PFR65552:PFS65552 PPN65552:PPO65552 PZJ65552:PZK65552 QJF65552:QJG65552 QTB65552:QTC65552 RCX65552:RCY65552 RMT65552:RMU65552 RWP65552:RWQ65552 SGL65552:SGM65552 SQH65552:SQI65552 TAD65552:TAE65552 TJZ65552:TKA65552 TTV65552:TTW65552 UDR65552:UDS65552 UNN65552:UNO65552 UXJ65552:UXK65552 VHF65552:VHG65552 VRB65552:VRC65552 WAX65552:WAY65552 WKT65552:WKU65552 WUP65552:WUQ65552 ID131088:IE131088 RZ131088:SA131088 ABV131088:ABW131088 ALR131088:ALS131088 AVN131088:AVO131088 BFJ131088:BFK131088 BPF131088:BPG131088 BZB131088:BZC131088 CIX131088:CIY131088 CST131088:CSU131088 DCP131088:DCQ131088 DML131088:DMM131088 DWH131088:DWI131088 EGD131088:EGE131088 EPZ131088:EQA131088 EZV131088:EZW131088 FJR131088:FJS131088 FTN131088:FTO131088 GDJ131088:GDK131088 GNF131088:GNG131088 GXB131088:GXC131088 HGX131088:HGY131088 HQT131088:HQU131088 IAP131088:IAQ131088 IKL131088:IKM131088 IUH131088:IUI131088 JED131088:JEE131088 JNZ131088:JOA131088 JXV131088:JXW131088 KHR131088:KHS131088 KRN131088:KRO131088 LBJ131088:LBK131088 LLF131088:LLG131088 LVB131088:LVC131088 MEX131088:MEY131088 MOT131088:MOU131088 MYP131088:MYQ131088 NIL131088:NIM131088 NSH131088:NSI131088 OCD131088:OCE131088 OLZ131088:OMA131088 OVV131088:OVW131088 PFR131088:PFS131088 PPN131088:PPO131088 PZJ131088:PZK131088 QJF131088:QJG131088 QTB131088:QTC131088 RCX131088:RCY131088 RMT131088:RMU131088 RWP131088:RWQ131088 SGL131088:SGM131088 SQH131088:SQI131088 TAD131088:TAE131088 TJZ131088:TKA131088 TTV131088:TTW131088 UDR131088:UDS131088 UNN131088:UNO131088 UXJ131088:UXK131088 VHF131088:VHG131088 VRB131088:VRC131088 WAX131088:WAY131088 WKT131088:WKU131088 WUP131088:WUQ131088 ID196624:IE196624 RZ196624:SA196624 ABV196624:ABW196624 ALR196624:ALS196624 AVN196624:AVO196624 BFJ196624:BFK196624 BPF196624:BPG196624 BZB196624:BZC196624 CIX196624:CIY196624 CST196624:CSU196624 DCP196624:DCQ196624 DML196624:DMM196624 DWH196624:DWI196624 EGD196624:EGE196624 EPZ196624:EQA196624 EZV196624:EZW196624 FJR196624:FJS196624 FTN196624:FTO196624 GDJ196624:GDK196624 GNF196624:GNG196624 GXB196624:GXC196624 HGX196624:HGY196624 HQT196624:HQU196624 IAP196624:IAQ196624 IKL196624:IKM196624 IUH196624:IUI196624 JED196624:JEE196624 JNZ196624:JOA196624 JXV196624:JXW196624 KHR196624:KHS196624 KRN196624:KRO196624 LBJ196624:LBK196624 LLF196624:LLG196624 LVB196624:LVC196624 MEX196624:MEY196624 MOT196624:MOU196624 MYP196624:MYQ196624 NIL196624:NIM196624 NSH196624:NSI196624 OCD196624:OCE196624 OLZ196624:OMA196624 OVV196624:OVW196624 PFR196624:PFS196624 PPN196624:PPO196624 PZJ196624:PZK196624 QJF196624:QJG196624 QTB196624:QTC196624 RCX196624:RCY196624 RMT196624:RMU196624 RWP196624:RWQ196624 SGL196624:SGM196624 SQH196624:SQI196624 TAD196624:TAE196624 TJZ196624:TKA196624 TTV196624:TTW196624 UDR196624:UDS196624 UNN196624:UNO196624 UXJ196624:UXK196624 VHF196624:VHG196624 VRB196624:VRC196624 WAX196624:WAY196624 WKT196624:WKU196624 WUP196624:WUQ196624 ID262160:IE262160 RZ262160:SA262160 ABV262160:ABW262160 ALR262160:ALS262160 AVN262160:AVO262160 BFJ262160:BFK262160 BPF262160:BPG262160 BZB262160:BZC262160 CIX262160:CIY262160 CST262160:CSU262160 DCP262160:DCQ262160 DML262160:DMM262160 DWH262160:DWI262160 EGD262160:EGE262160 EPZ262160:EQA262160 EZV262160:EZW262160 FJR262160:FJS262160 FTN262160:FTO262160 GDJ262160:GDK262160 GNF262160:GNG262160 GXB262160:GXC262160 HGX262160:HGY262160 HQT262160:HQU262160 IAP262160:IAQ262160 IKL262160:IKM262160 IUH262160:IUI262160 JED262160:JEE262160 JNZ262160:JOA262160 JXV262160:JXW262160 KHR262160:KHS262160 KRN262160:KRO262160 LBJ262160:LBK262160 LLF262160:LLG262160 LVB262160:LVC262160 MEX262160:MEY262160 MOT262160:MOU262160 MYP262160:MYQ262160 NIL262160:NIM262160 NSH262160:NSI262160 OCD262160:OCE262160 OLZ262160:OMA262160 OVV262160:OVW262160 PFR262160:PFS262160 PPN262160:PPO262160 PZJ262160:PZK262160 QJF262160:QJG262160 QTB262160:QTC262160 RCX262160:RCY262160 RMT262160:RMU262160 RWP262160:RWQ262160 SGL262160:SGM262160 SQH262160:SQI262160 TAD262160:TAE262160 TJZ262160:TKA262160 TTV262160:TTW262160 UDR262160:UDS262160 UNN262160:UNO262160 UXJ262160:UXK262160 VHF262160:VHG262160 VRB262160:VRC262160 WAX262160:WAY262160 WKT262160:WKU262160 WUP262160:WUQ262160 ID327696:IE327696 RZ327696:SA327696 ABV327696:ABW327696 ALR327696:ALS327696 AVN327696:AVO327696 BFJ327696:BFK327696 BPF327696:BPG327696 BZB327696:BZC327696 CIX327696:CIY327696 CST327696:CSU327696 DCP327696:DCQ327696 DML327696:DMM327696 DWH327696:DWI327696 EGD327696:EGE327696 EPZ327696:EQA327696 EZV327696:EZW327696 FJR327696:FJS327696 FTN327696:FTO327696 GDJ327696:GDK327696 GNF327696:GNG327696 GXB327696:GXC327696 HGX327696:HGY327696 HQT327696:HQU327696 IAP327696:IAQ327696 IKL327696:IKM327696 IUH327696:IUI327696 JED327696:JEE327696 JNZ327696:JOA327696 JXV327696:JXW327696 KHR327696:KHS327696 KRN327696:KRO327696 LBJ327696:LBK327696 LLF327696:LLG327696 LVB327696:LVC327696 MEX327696:MEY327696 MOT327696:MOU327696 MYP327696:MYQ327696 NIL327696:NIM327696 NSH327696:NSI327696 OCD327696:OCE327696 OLZ327696:OMA327696 OVV327696:OVW327696 PFR327696:PFS327696 PPN327696:PPO327696 PZJ327696:PZK327696 QJF327696:QJG327696 QTB327696:QTC327696 RCX327696:RCY327696 RMT327696:RMU327696 RWP327696:RWQ327696 SGL327696:SGM327696 SQH327696:SQI327696 TAD327696:TAE327696 TJZ327696:TKA327696 TTV327696:TTW327696 UDR327696:UDS327696 UNN327696:UNO327696 UXJ327696:UXK327696 VHF327696:VHG327696 VRB327696:VRC327696 WAX327696:WAY327696 WKT327696:WKU327696 WUP327696:WUQ327696 ID393232:IE393232 RZ393232:SA393232 ABV393232:ABW393232 ALR393232:ALS393232 AVN393232:AVO393232 BFJ393232:BFK393232 BPF393232:BPG393232 BZB393232:BZC393232 CIX393232:CIY393232 CST393232:CSU393232 DCP393232:DCQ393232 DML393232:DMM393232 DWH393232:DWI393232 EGD393232:EGE393232 EPZ393232:EQA393232 EZV393232:EZW393232 FJR393232:FJS393232 FTN393232:FTO393232 GDJ393232:GDK393232 GNF393232:GNG393232 GXB393232:GXC393232 HGX393232:HGY393232 HQT393232:HQU393232 IAP393232:IAQ393232 IKL393232:IKM393232 IUH393232:IUI393232 JED393232:JEE393232 JNZ393232:JOA393232 JXV393232:JXW393232 KHR393232:KHS393232 KRN393232:KRO393232 LBJ393232:LBK393232 LLF393232:LLG393232 LVB393232:LVC393232 MEX393232:MEY393232 MOT393232:MOU393232 MYP393232:MYQ393232 NIL393232:NIM393232 NSH393232:NSI393232 OCD393232:OCE393232 OLZ393232:OMA393232 OVV393232:OVW393232 PFR393232:PFS393232 PPN393232:PPO393232 PZJ393232:PZK393232 QJF393232:QJG393232 QTB393232:QTC393232 RCX393232:RCY393232 RMT393232:RMU393232 RWP393232:RWQ393232 SGL393232:SGM393232 SQH393232:SQI393232 TAD393232:TAE393232 TJZ393232:TKA393232 TTV393232:TTW393232 UDR393232:UDS393232 UNN393232:UNO393232 UXJ393232:UXK393232 VHF393232:VHG393232 VRB393232:VRC393232 WAX393232:WAY393232 WKT393232:WKU393232 WUP393232:WUQ393232 ID458768:IE458768 RZ458768:SA458768 ABV458768:ABW458768 ALR458768:ALS458768 AVN458768:AVO458768 BFJ458768:BFK458768 BPF458768:BPG458768 BZB458768:BZC458768 CIX458768:CIY458768 CST458768:CSU458768 DCP458768:DCQ458768 DML458768:DMM458768 DWH458768:DWI458768 EGD458768:EGE458768 EPZ458768:EQA458768 EZV458768:EZW458768 FJR458768:FJS458768 FTN458768:FTO458768 GDJ458768:GDK458768 GNF458768:GNG458768 GXB458768:GXC458768 HGX458768:HGY458768 HQT458768:HQU458768 IAP458768:IAQ458768 IKL458768:IKM458768 IUH458768:IUI458768 JED458768:JEE458768 JNZ458768:JOA458768 JXV458768:JXW458768 KHR458768:KHS458768 KRN458768:KRO458768 LBJ458768:LBK458768 LLF458768:LLG458768 LVB458768:LVC458768 MEX458768:MEY458768 MOT458768:MOU458768 MYP458768:MYQ458768 NIL458768:NIM458768 NSH458768:NSI458768 OCD458768:OCE458768 OLZ458768:OMA458768 OVV458768:OVW458768 PFR458768:PFS458768 PPN458768:PPO458768 PZJ458768:PZK458768 QJF458768:QJG458768 QTB458768:QTC458768 RCX458768:RCY458768 RMT458768:RMU458768 RWP458768:RWQ458768 SGL458768:SGM458768 SQH458768:SQI458768 TAD458768:TAE458768 TJZ458768:TKA458768 TTV458768:TTW458768 UDR458768:UDS458768 UNN458768:UNO458768 UXJ458768:UXK458768 VHF458768:VHG458768 VRB458768:VRC458768 WAX458768:WAY458768 WKT458768:WKU458768 WUP458768:WUQ458768 ID524304:IE524304 RZ524304:SA524304 ABV524304:ABW524304 ALR524304:ALS524304 AVN524304:AVO524304 BFJ524304:BFK524304 BPF524304:BPG524304 BZB524304:BZC524304 CIX524304:CIY524304 CST524304:CSU524304 DCP524304:DCQ524304 DML524304:DMM524304 DWH524304:DWI524304 EGD524304:EGE524304 EPZ524304:EQA524304 EZV524304:EZW524304 FJR524304:FJS524304 FTN524304:FTO524304 GDJ524304:GDK524304 GNF524304:GNG524304 GXB524304:GXC524304 HGX524304:HGY524304 HQT524304:HQU524304 IAP524304:IAQ524304 IKL524304:IKM524304 IUH524304:IUI524304 JED524304:JEE524304 JNZ524304:JOA524304 JXV524304:JXW524304 KHR524304:KHS524304 KRN524304:KRO524304 LBJ524304:LBK524304 LLF524304:LLG524304 LVB524304:LVC524304 MEX524304:MEY524304 MOT524304:MOU524304 MYP524304:MYQ524304 NIL524304:NIM524304 NSH524304:NSI524304 OCD524304:OCE524304 OLZ524304:OMA524304 OVV524304:OVW524304 PFR524304:PFS524304 PPN524304:PPO524304 PZJ524304:PZK524304 QJF524304:QJG524304 QTB524304:QTC524304 RCX524304:RCY524304 RMT524304:RMU524304 RWP524304:RWQ524304 SGL524304:SGM524304 SQH524304:SQI524304 TAD524304:TAE524304 TJZ524304:TKA524304 TTV524304:TTW524304 UDR524304:UDS524304 UNN524304:UNO524304 UXJ524304:UXK524304 VHF524304:VHG524304 VRB524304:VRC524304 WAX524304:WAY524304 WKT524304:WKU524304 WUP524304:WUQ524304 ID589840:IE589840 RZ589840:SA589840 ABV589840:ABW589840 ALR589840:ALS589840 AVN589840:AVO589840 BFJ589840:BFK589840 BPF589840:BPG589840 BZB589840:BZC589840 CIX589840:CIY589840 CST589840:CSU589840 DCP589840:DCQ589840 DML589840:DMM589840 DWH589840:DWI589840 EGD589840:EGE589840 EPZ589840:EQA589840 EZV589840:EZW589840 FJR589840:FJS589840 FTN589840:FTO589840 GDJ589840:GDK589840 GNF589840:GNG589840 GXB589840:GXC589840 HGX589840:HGY589840 HQT589840:HQU589840 IAP589840:IAQ589840 IKL589840:IKM589840 IUH589840:IUI589840 JED589840:JEE589840 JNZ589840:JOA589840 JXV589840:JXW589840 KHR589840:KHS589840 KRN589840:KRO589840 LBJ589840:LBK589840 LLF589840:LLG589840 LVB589840:LVC589840 MEX589840:MEY589840 MOT589840:MOU589840 MYP589840:MYQ589840 NIL589840:NIM589840 NSH589840:NSI589840 OCD589840:OCE589840 OLZ589840:OMA589840 OVV589840:OVW589840 PFR589840:PFS589840 PPN589840:PPO589840 PZJ589840:PZK589840 QJF589840:QJG589840 QTB589840:QTC589840 RCX589840:RCY589840 RMT589840:RMU589840 RWP589840:RWQ589840 SGL589840:SGM589840 SQH589840:SQI589840 TAD589840:TAE589840 TJZ589840:TKA589840 TTV589840:TTW589840 UDR589840:UDS589840 UNN589840:UNO589840 UXJ589840:UXK589840 VHF589840:VHG589840 VRB589840:VRC589840 WAX589840:WAY589840 WKT589840:WKU589840 WUP589840:WUQ589840 ID655376:IE655376 RZ655376:SA655376 ABV655376:ABW655376 ALR655376:ALS655376 AVN655376:AVO655376 BFJ655376:BFK655376 BPF655376:BPG655376 BZB655376:BZC655376 CIX655376:CIY655376 CST655376:CSU655376 DCP655376:DCQ655376 DML655376:DMM655376 DWH655376:DWI655376 EGD655376:EGE655376 EPZ655376:EQA655376 EZV655376:EZW655376 FJR655376:FJS655376 FTN655376:FTO655376 GDJ655376:GDK655376 GNF655376:GNG655376 GXB655376:GXC655376 HGX655376:HGY655376 HQT655376:HQU655376 IAP655376:IAQ655376 IKL655376:IKM655376 IUH655376:IUI655376 JED655376:JEE655376 JNZ655376:JOA655376 JXV655376:JXW655376 KHR655376:KHS655376 KRN655376:KRO655376 LBJ655376:LBK655376 LLF655376:LLG655376 LVB655376:LVC655376 MEX655376:MEY655376 MOT655376:MOU655376 MYP655376:MYQ655376 NIL655376:NIM655376 NSH655376:NSI655376 OCD655376:OCE655376 OLZ655376:OMA655376 OVV655376:OVW655376 PFR655376:PFS655376 PPN655376:PPO655376 PZJ655376:PZK655376 QJF655376:QJG655376 QTB655376:QTC655376 RCX655376:RCY655376 RMT655376:RMU655376 RWP655376:RWQ655376 SGL655376:SGM655376 SQH655376:SQI655376 TAD655376:TAE655376 TJZ655376:TKA655376 TTV655376:TTW655376 UDR655376:UDS655376 UNN655376:UNO655376 UXJ655376:UXK655376 VHF655376:VHG655376 VRB655376:VRC655376 WAX655376:WAY655376 WKT655376:WKU655376 WUP655376:WUQ655376 ID720912:IE720912 RZ720912:SA720912 ABV720912:ABW720912 ALR720912:ALS720912 AVN720912:AVO720912 BFJ720912:BFK720912 BPF720912:BPG720912 BZB720912:BZC720912 CIX720912:CIY720912 CST720912:CSU720912 DCP720912:DCQ720912 DML720912:DMM720912 DWH720912:DWI720912 EGD720912:EGE720912 EPZ720912:EQA720912 EZV720912:EZW720912 FJR720912:FJS720912 FTN720912:FTO720912 GDJ720912:GDK720912 GNF720912:GNG720912 GXB720912:GXC720912 HGX720912:HGY720912 HQT720912:HQU720912 IAP720912:IAQ720912 IKL720912:IKM720912 IUH720912:IUI720912 JED720912:JEE720912 JNZ720912:JOA720912 JXV720912:JXW720912 KHR720912:KHS720912 KRN720912:KRO720912 LBJ720912:LBK720912 LLF720912:LLG720912 LVB720912:LVC720912 MEX720912:MEY720912 MOT720912:MOU720912 MYP720912:MYQ720912 NIL720912:NIM720912 NSH720912:NSI720912 OCD720912:OCE720912 OLZ720912:OMA720912 OVV720912:OVW720912 PFR720912:PFS720912 PPN720912:PPO720912 PZJ720912:PZK720912 QJF720912:QJG720912 QTB720912:QTC720912 RCX720912:RCY720912 RMT720912:RMU720912 RWP720912:RWQ720912 SGL720912:SGM720912 SQH720912:SQI720912 TAD720912:TAE720912 TJZ720912:TKA720912 TTV720912:TTW720912 UDR720912:UDS720912 UNN720912:UNO720912 UXJ720912:UXK720912 VHF720912:VHG720912 VRB720912:VRC720912 WAX720912:WAY720912 WKT720912:WKU720912 WUP720912:WUQ720912 ID786448:IE786448 RZ786448:SA786448 ABV786448:ABW786448 ALR786448:ALS786448 AVN786448:AVO786448 BFJ786448:BFK786448 BPF786448:BPG786448 BZB786448:BZC786448 CIX786448:CIY786448 CST786448:CSU786448 DCP786448:DCQ786448 DML786448:DMM786448 DWH786448:DWI786448 EGD786448:EGE786448 EPZ786448:EQA786448 EZV786448:EZW786448 FJR786448:FJS786448 FTN786448:FTO786448 GDJ786448:GDK786448 GNF786448:GNG786448 GXB786448:GXC786448 HGX786448:HGY786448 HQT786448:HQU786448 IAP786448:IAQ786448 IKL786448:IKM786448 IUH786448:IUI786448 JED786448:JEE786448 JNZ786448:JOA786448 JXV786448:JXW786448 KHR786448:KHS786448 KRN786448:KRO786448 LBJ786448:LBK786448 LLF786448:LLG786448 LVB786448:LVC786448 MEX786448:MEY786448 MOT786448:MOU786448 MYP786448:MYQ786448 NIL786448:NIM786448 NSH786448:NSI786448 OCD786448:OCE786448 OLZ786448:OMA786448 OVV786448:OVW786448 PFR786448:PFS786448 PPN786448:PPO786448 PZJ786448:PZK786448 QJF786448:QJG786448 QTB786448:QTC786448 RCX786448:RCY786448 RMT786448:RMU786448 RWP786448:RWQ786448 SGL786448:SGM786448 SQH786448:SQI786448 TAD786448:TAE786448 TJZ786448:TKA786448 TTV786448:TTW786448 UDR786448:UDS786448 UNN786448:UNO786448 UXJ786448:UXK786448 VHF786448:VHG786448 VRB786448:VRC786448 WAX786448:WAY786448 WKT786448:WKU786448 WUP786448:WUQ786448 ID851984:IE851984 RZ851984:SA851984 ABV851984:ABW851984 ALR851984:ALS851984 AVN851984:AVO851984 BFJ851984:BFK851984 BPF851984:BPG851984 BZB851984:BZC851984 CIX851984:CIY851984 CST851984:CSU851984 DCP851984:DCQ851984 DML851984:DMM851984 DWH851984:DWI851984 EGD851984:EGE851984 EPZ851984:EQA851984 EZV851984:EZW851984 FJR851984:FJS851984 FTN851984:FTO851984 GDJ851984:GDK851984 GNF851984:GNG851984 GXB851984:GXC851984 HGX851984:HGY851984 HQT851984:HQU851984 IAP851984:IAQ851984 IKL851984:IKM851984 IUH851984:IUI851984 JED851984:JEE851984 JNZ851984:JOA851984 JXV851984:JXW851984 KHR851984:KHS851984 KRN851984:KRO851984 LBJ851984:LBK851984 LLF851984:LLG851984 LVB851984:LVC851984 MEX851984:MEY851984 MOT851984:MOU851984 MYP851984:MYQ851984 NIL851984:NIM851984 NSH851984:NSI851984 OCD851984:OCE851984 OLZ851984:OMA851984 OVV851984:OVW851984 PFR851984:PFS851984 PPN851984:PPO851984 PZJ851984:PZK851984 QJF851984:QJG851984 QTB851984:QTC851984 RCX851984:RCY851984 RMT851984:RMU851984 RWP851984:RWQ851984 SGL851984:SGM851984 SQH851984:SQI851984 TAD851984:TAE851984 TJZ851984:TKA851984 TTV851984:TTW851984 UDR851984:UDS851984 UNN851984:UNO851984 UXJ851984:UXK851984 VHF851984:VHG851984 VRB851984:VRC851984 WAX851984:WAY851984 WKT851984:WKU851984 WUP851984:WUQ851984 ID917520:IE917520 RZ917520:SA917520 ABV917520:ABW917520 ALR917520:ALS917520 AVN917520:AVO917520 BFJ917520:BFK917520 BPF917520:BPG917520 BZB917520:BZC917520 CIX917520:CIY917520 CST917520:CSU917520 DCP917520:DCQ917520 DML917520:DMM917520 DWH917520:DWI917520 EGD917520:EGE917520 EPZ917520:EQA917520 EZV917520:EZW917520 FJR917520:FJS917520 FTN917520:FTO917520 GDJ917520:GDK917520 GNF917520:GNG917520 GXB917520:GXC917520 HGX917520:HGY917520 HQT917520:HQU917520 IAP917520:IAQ917520 IKL917520:IKM917520 IUH917520:IUI917520 JED917520:JEE917520 JNZ917520:JOA917520 JXV917520:JXW917520 KHR917520:KHS917520 KRN917520:KRO917520 LBJ917520:LBK917520 LLF917520:LLG917520 LVB917520:LVC917520 MEX917520:MEY917520 MOT917520:MOU917520 MYP917520:MYQ917520 NIL917520:NIM917520 NSH917520:NSI917520 OCD917520:OCE917520 OLZ917520:OMA917520 OVV917520:OVW917520 PFR917520:PFS917520 PPN917520:PPO917520 PZJ917520:PZK917520 QJF917520:QJG917520 QTB917520:QTC917520 RCX917520:RCY917520 RMT917520:RMU917520 RWP917520:RWQ917520 SGL917520:SGM917520 SQH917520:SQI917520 TAD917520:TAE917520 TJZ917520:TKA917520 TTV917520:TTW917520 UDR917520:UDS917520 UNN917520:UNO917520 UXJ917520:UXK917520 VHF917520:VHG917520 VRB917520:VRC917520 WAX917520:WAY917520 WKT917520:WKU917520 WUP917520:WUQ917520 ID983056:IE983056 RZ983056:SA983056 ABV983056:ABW983056 ALR983056:ALS983056 AVN983056:AVO983056 BFJ983056:BFK983056 BPF983056:BPG983056 BZB983056:BZC983056 CIX983056:CIY983056 CST983056:CSU983056 DCP983056:DCQ983056 DML983056:DMM983056 DWH983056:DWI983056 EGD983056:EGE983056 EPZ983056:EQA983056 EZV983056:EZW983056 FJR983056:FJS983056 FTN983056:FTO983056 GDJ983056:GDK983056 GNF983056:GNG983056 GXB983056:GXC983056 HGX983056:HGY983056 HQT983056:HQU983056 IAP983056:IAQ983056 IKL983056:IKM983056 IUH983056:IUI983056 JED983056:JEE983056 JNZ983056:JOA983056 JXV983056:JXW983056 KHR983056:KHS983056 KRN983056:KRO983056 LBJ983056:LBK983056 LLF983056:LLG983056 LVB983056:LVC983056 MEX983056:MEY983056 MOT983056:MOU983056 MYP983056:MYQ983056 NIL983056:NIM983056 NSH983056:NSI983056 OCD983056:OCE983056 OLZ983056:OMA983056 OVV983056:OVW983056 PFR983056:PFS983056 PPN983056:PPO983056 PZJ983056:PZK983056 QJF983056:QJG983056 QTB983056:QTC983056 RCX983056:RCY983056 RMT983056:RMU983056 RWP983056:RWQ983056 SGL983056:SGM983056 SQH983056:SQI983056 TAD983056:TAE983056 TJZ983056:TKA983056 TTV983056:TTW983056 UDR983056:UDS983056 UNN983056:UNO983056 UXJ983056:UXK983056 VHF983056:VHG983056 VRB983056:VRC983056 WAX983056:WAY983056 WKT983056:WKU983056 WUP983056:WUQ983056 IJ65552:IK65552 SF65552:SG65552 ACB65552:ACC65552 ALX65552:ALY65552 AVT65552:AVU65552 BFP65552:BFQ65552 BPL65552:BPM65552 BZH65552:BZI65552 CJD65552:CJE65552 CSZ65552:CTA65552 DCV65552:DCW65552 DMR65552:DMS65552 DWN65552:DWO65552 EGJ65552:EGK65552 EQF65552:EQG65552 FAB65552:FAC65552 FJX65552:FJY65552 FTT65552:FTU65552 GDP65552:GDQ65552 GNL65552:GNM65552 GXH65552:GXI65552 HHD65552:HHE65552 HQZ65552:HRA65552 IAV65552:IAW65552 IKR65552:IKS65552 IUN65552:IUO65552 JEJ65552:JEK65552 JOF65552:JOG65552 JYB65552:JYC65552 KHX65552:KHY65552 KRT65552:KRU65552 LBP65552:LBQ65552 LLL65552:LLM65552 LVH65552:LVI65552 MFD65552:MFE65552 MOZ65552:MPA65552 MYV65552:MYW65552 NIR65552:NIS65552 NSN65552:NSO65552 OCJ65552:OCK65552 OMF65552:OMG65552 OWB65552:OWC65552 PFX65552:PFY65552 PPT65552:PPU65552 PZP65552:PZQ65552 QJL65552:QJM65552 QTH65552:QTI65552 RDD65552:RDE65552 RMZ65552:RNA65552 RWV65552:RWW65552 SGR65552:SGS65552 SQN65552:SQO65552 TAJ65552:TAK65552 TKF65552:TKG65552 TUB65552:TUC65552 UDX65552:UDY65552 UNT65552:UNU65552 UXP65552:UXQ65552 VHL65552:VHM65552 VRH65552:VRI65552 WBD65552:WBE65552 WKZ65552:WLA65552 WUV65552:WUW65552 IJ131088:IK131088 SF131088:SG131088 ACB131088:ACC131088 ALX131088:ALY131088 AVT131088:AVU131088 BFP131088:BFQ131088 BPL131088:BPM131088 BZH131088:BZI131088 CJD131088:CJE131088 CSZ131088:CTA131088 DCV131088:DCW131088 DMR131088:DMS131088 DWN131088:DWO131088 EGJ131088:EGK131088 EQF131088:EQG131088 FAB131088:FAC131088 FJX131088:FJY131088 FTT131088:FTU131088 GDP131088:GDQ131088 GNL131088:GNM131088 GXH131088:GXI131088 HHD131088:HHE131088 HQZ131088:HRA131088 IAV131088:IAW131088 IKR131088:IKS131088 IUN131088:IUO131088 JEJ131088:JEK131088 JOF131088:JOG131088 JYB131088:JYC131088 KHX131088:KHY131088 KRT131088:KRU131088 LBP131088:LBQ131088 LLL131088:LLM131088 LVH131088:LVI131088 MFD131088:MFE131088 MOZ131088:MPA131088 MYV131088:MYW131088 NIR131088:NIS131088 NSN131088:NSO131088 OCJ131088:OCK131088 OMF131088:OMG131088 OWB131088:OWC131088 PFX131088:PFY131088 PPT131088:PPU131088 PZP131088:PZQ131088 QJL131088:QJM131088 QTH131088:QTI131088 RDD131088:RDE131088 RMZ131088:RNA131088 RWV131088:RWW131088 SGR131088:SGS131088 SQN131088:SQO131088 TAJ131088:TAK131088 TKF131088:TKG131088 TUB131088:TUC131088 UDX131088:UDY131088 UNT131088:UNU131088 UXP131088:UXQ131088 VHL131088:VHM131088 VRH131088:VRI131088 WBD131088:WBE131088 WKZ131088:WLA131088 WUV131088:WUW131088 IJ196624:IK196624 SF196624:SG196624 ACB196624:ACC196624 ALX196624:ALY196624 AVT196624:AVU196624 BFP196624:BFQ196624 BPL196624:BPM196624 BZH196624:BZI196624 CJD196624:CJE196624 CSZ196624:CTA196624 DCV196624:DCW196624 DMR196624:DMS196624 DWN196624:DWO196624 EGJ196624:EGK196624 EQF196624:EQG196624 FAB196624:FAC196624 FJX196624:FJY196624 FTT196624:FTU196624 GDP196624:GDQ196624 GNL196624:GNM196624 GXH196624:GXI196624 HHD196624:HHE196624 HQZ196624:HRA196624 IAV196624:IAW196624 IKR196624:IKS196624 IUN196624:IUO196624 JEJ196624:JEK196624 JOF196624:JOG196624 JYB196624:JYC196624 KHX196624:KHY196624 KRT196624:KRU196624 LBP196624:LBQ196624 LLL196624:LLM196624 LVH196624:LVI196624 MFD196624:MFE196624 MOZ196624:MPA196624 MYV196624:MYW196624 NIR196624:NIS196624 NSN196624:NSO196624 OCJ196624:OCK196624 OMF196624:OMG196624 OWB196624:OWC196624 PFX196624:PFY196624 PPT196624:PPU196624 PZP196624:PZQ196624 QJL196624:QJM196624 QTH196624:QTI196624 RDD196624:RDE196624 RMZ196624:RNA196624 RWV196624:RWW196624 SGR196624:SGS196624 SQN196624:SQO196624 TAJ196624:TAK196624 TKF196624:TKG196624 TUB196624:TUC196624 UDX196624:UDY196624 UNT196624:UNU196624 UXP196624:UXQ196624 VHL196624:VHM196624 VRH196624:VRI196624 WBD196624:WBE196624 WKZ196624:WLA196624 WUV196624:WUW196624 IJ262160:IK262160 SF262160:SG262160 ACB262160:ACC262160 ALX262160:ALY262160 AVT262160:AVU262160 BFP262160:BFQ262160 BPL262160:BPM262160 BZH262160:BZI262160 CJD262160:CJE262160 CSZ262160:CTA262160 DCV262160:DCW262160 DMR262160:DMS262160 DWN262160:DWO262160 EGJ262160:EGK262160 EQF262160:EQG262160 FAB262160:FAC262160 FJX262160:FJY262160 FTT262160:FTU262160 GDP262160:GDQ262160 GNL262160:GNM262160 GXH262160:GXI262160 HHD262160:HHE262160 HQZ262160:HRA262160 IAV262160:IAW262160 IKR262160:IKS262160 IUN262160:IUO262160 JEJ262160:JEK262160 JOF262160:JOG262160 JYB262160:JYC262160 KHX262160:KHY262160 KRT262160:KRU262160 LBP262160:LBQ262160 LLL262160:LLM262160 LVH262160:LVI262160 MFD262160:MFE262160 MOZ262160:MPA262160 MYV262160:MYW262160 NIR262160:NIS262160 NSN262160:NSO262160 OCJ262160:OCK262160 OMF262160:OMG262160 OWB262160:OWC262160 PFX262160:PFY262160 PPT262160:PPU262160 PZP262160:PZQ262160 QJL262160:QJM262160 QTH262160:QTI262160 RDD262160:RDE262160 RMZ262160:RNA262160 RWV262160:RWW262160 SGR262160:SGS262160 SQN262160:SQO262160 TAJ262160:TAK262160 TKF262160:TKG262160 TUB262160:TUC262160 UDX262160:UDY262160 UNT262160:UNU262160 UXP262160:UXQ262160 VHL262160:VHM262160 VRH262160:VRI262160 WBD262160:WBE262160 WKZ262160:WLA262160 WUV262160:WUW262160 IJ327696:IK327696 SF327696:SG327696 ACB327696:ACC327696 ALX327696:ALY327696 AVT327696:AVU327696 BFP327696:BFQ327696 BPL327696:BPM327696 BZH327696:BZI327696 CJD327696:CJE327696 CSZ327696:CTA327696 DCV327696:DCW327696 DMR327696:DMS327696 DWN327696:DWO327696 EGJ327696:EGK327696 EQF327696:EQG327696 FAB327696:FAC327696 FJX327696:FJY327696 FTT327696:FTU327696 GDP327696:GDQ327696 GNL327696:GNM327696 GXH327696:GXI327696 HHD327696:HHE327696 HQZ327696:HRA327696 IAV327696:IAW327696 IKR327696:IKS327696 IUN327696:IUO327696 JEJ327696:JEK327696 JOF327696:JOG327696 JYB327696:JYC327696 KHX327696:KHY327696 KRT327696:KRU327696 LBP327696:LBQ327696 LLL327696:LLM327696 LVH327696:LVI327696 MFD327696:MFE327696 MOZ327696:MPA327696 MYV327696:MYW327696 NIR327696:NIS327696 NSN327696:NSO327696 OCJ327696:OCK327696 OMF327696:OMG327696 OWB327696:OWC327696 PFX327696:PFY327696 PPT327696:PPU327696 PZP327696:PZQ327696 QJL327696:QJM327696 QTH327696:QTI327696 RDD327696:RDE327696 RMZ327696:RNA327696 RWV327696:RWW327696 SGR327696:SGS327696 SQN327696:SQO327696 TAJ327696:TAK327696 TKF327696:TKG327696 TUB327696:TUC327696 UDX327696:UDY327696 UNT327696:UNU327696 UXP327696:UXQ327696 VHL327696:VHM327696 VRH327696:VRI327696 WBD327696:WBE327696 WKZ327696:WLA327696 WUV327696:WUW327696 IJ393232:IK393232 SF393232:SG393232 ACB393232:ACC393232 ALX393232:ALY393232 AVT393232:AVU393232 BFP393232:BFQ393232 BPL393232:BPM393232 BZH393232:BZI393232 CJD393232:CJE393232 CSZ393232:CTA393232 DCV393232:DCW393232 DMR393232:DMS393232 DWN393232:DWO393232 EGJ393232:EGK393232 EQF393232:EQG393232 FAB393232:FAC393232 FJX393232:FJY393232 FTT393232:FTU393232 GDP393232:GDQ393232 GNL393232:GNM393232 GXH393232:GXI393232 HHD393232:HHE393232 HQZ393232:HRA393232 IAV393232:IAW393232 IKR393232:IKS393232 IUN393232:IUO393232 JEJ393232:JEK393232 JOF393232:JOG393232 JYB393232:JYC393232 KHX393232:KHY393232 KRT393232:KRU393232 LBP393232:LBQ393232 LLL393232:LLM393232 LVH393232:LVI393232 MFD393232:MFE393232 MOZ393232:MPA393232 MYV393232:MYW393232 NIR393232:NIS393232 NSN393232:NSO393232 OCJ393232:OCK393232 OMF393232:OMG393232 OWB393232:OWC393232 PFX393232:PFY393232 PPT393232:PPU393232 PZP393232:PZQ393232 QJL393232:QJM393232 QTH393232:QTI393232 RDD393232:RDE393232 RMZ393232:RNA393232 RWV393232:RWW393232 SGR393232:SGS393232 SQN393232:SQO393232 TAJ393232:TAK393232 TKF393232:TKG393232 TUB393232:TUC393232 UDX393232:UDY393232 UNT393232:UNU393232 UXP393232:UXQ393232 VHL393232:VHM393232 VRH393232:VRI393232 WBD393232:WBE393232 WKZ393232:WLA393232 WUV393232:WUW393232 IJ458768:IK458768 SF458768:SG458768 ACB458768:ACC458768 ALX458768:ALY458768 AVT458768:AVU458768 BFP458768:BFQ458768 BPL458768:BPM458768 BZH458768:BZI458768 CJD458768:CJE458768 CSZ458768:CTA458768 DCV458768:DCW458768 DMR458768:DMS458768 DWN458768:DWO458768 EGJ458768:EGK458768 EQF458768:EQG458768 FAB458768:FAC458768 FJX458768:FJY458768 FTT458768:FTU458768 GDP458768:GDQ458768 GNL458768:GNM458768 GXH458768:GXI458768 HHD458768:HHE458768 HQZ458768:HRA458768 IAV458768:IAW458768 IKR458768:IKS458768 IUN458768:IUO458768 JEJ458768:JEK458768 JOF458768:JOG458768 JYB458768:JYC458768 KHX458768:KHY458768 KRT458768:KRU458768 LBP458768:LBQ458768 LLL458768:LLM458768 LVH458768:LVI458768 MFD458768:MFE458768 MOZ458768:MPA458768 MYV458768:MYW458768 NIR458768:NIS458768 NSN458768:NSO458768 OCJ458768:OCK458768 OMF458768:OMG458768 OWB458768:OWC458768 PFX458768:PFY458768 PPT458768:PPU458768 PZP458768:PZQ458768 QJL458768:QJM458768 QTH458768:QTI458768 RDD458768:RDE458768 RMZ458768:RNA458768 RWV458768:RWW458768 SGR458768:SGS458768 SQN458768:SQO458768 TAJ458768:TAK458768 TKF458768:TKG458768 TUB458768:TUC458768 UDX458768:UDY458768 UNT458768:UNU458768 UXP458768:UXQ458768 VHL458768:VHM458768 VRH458768:VRI458768 WBD458768:WBE458768 WKZ458768:WLA458768 WUV458768:WUW458768 IJ524304:IK524304 SF524304:SG524304 ACB524304:ACC524304 ALX524304:ALY524304 AVT524304:AVU524304 BFP524304:BFQ524304 BPL524304:BPM524304 BZH524304:BZI524304 CJD524304:CJE524304 CSZ524304:CTA524304 DCV524304:DCW524304 DMR524304:DMS524304 DWN524304:DWO524304 EGJ524304:EGK524304 EQF524304:EQG524304 FAB524304:FAC524304 FJX524304:FJY524304 FTT524304:FTU524304 GDP524304:GDQ524304 GNL524304:GNM524304 GXH524304:GXI524304 HHD524304:HHE524304 HQZ524304:HRA524304 IAV524304:IAW524304 IKR524304:IKS524304 IUN524304:IUO524304 JEJ524304:JEK524304 JOF524304:JOG524304 JYB524304:JYC524304 KHX524304:KHY524304 KRT524304:KRU524304 LBP524304:LBQ524304 LLL524304:LLM524304 LVH524304:LVI524304 MFD524304:MFE524304 MOZ524304:MPA524304 MYV524304:MYW524304 NIR524304:NIS524304 NSN524304:NSO524304 OCJ524304:OCK524304 OMF524304:OMG524304 OWB524304:OWC524304 PFX524304:PFY524304 PPT524304:PPU524304 PZP524304:PZQ524304 QJL524304:QJM524304 QTH524304:QTI524304 RDD524304:RDE524304 RMZ524304:RNA524304 RWV524304:RWW524304 SGR524304:SGS524304 SQN524304:SQO524304 TAJ524304:TAK524304 TKF524304:TKG524304 TUB524304:TUC524304 UDX524304:UDY524304 UNT524304:UNU524304 UXP524304:UXQ524304 VHL524304:VHM524304 VRH524304:VRI524304 WBD524304:WBE524304 WKZ524304:WLA524304 WUV524304:WUW524304 IJ589840:IK589840 SF589840:SG589840 ACB589840:ACC589840 ALX589840:ALY589840 AVT589840:AVU589840 BFP589840:BFQ589840 BPL589840:BPM589840 BZH589840:BZI589840 CJD589840:CJE589840 CSZ589840:CTA589840 DCV589840:DCW589840 DMR589840:DMS589840 DWN589840:DWO589840 EGJ589840:EGK589840 EQF589840:EQG589840 FAB589840:FAC589840 FJX589840:FJY589840 FTT589840:FTU589840 GDP589840:GDQ589840 GNL589840:GNM589840 GXH589840:GXI589840 HHD589840:HHE589840 HQZ589840:HRA589840 IAV589840:IAW589840 IKR589840:IKS589840 IUN589840:IUO589840 JEJ589840:JEK589840 JOF589840:JOG589840 JYB589840:JYC589840 KHX589840:KHY589840 KRT589840:KRU589840 LBP589840:LBQ589840 LLL589840:LLM589840 LVH589840:LVI589840 MFD589840:MFE589840 MOZ589840:MPA589840 MYV589840:MYW589840 NIR589840:NIS589840 NSN589840:NSO589840 OCJ589840:OCK589840 OMF589840:OMG589840 OWB589840:OWC589840 PFX589840:PFY589840 PPT589840:PPU589840 PZP589840:PZQ589840 QJL589840:QJM589840 QTH589840:QTI589840 RDD589840:RDE589840 RMZ589840:RNA589840 RWV589840:RWW589840 SGR589840:SGS589840 SQN589840:SQO589840 TAJ589840:TAK589840 TKF589840:TKG589840 TUB589840:TUC589840 UDX589840:UDY589840 UNT589840:UNU589840 UXP589840:UXQ589840 VHL589840:VHM589840 VRH589840:VRI589840 WBD589840:WBE589840 WKZ589840:WLA589840 WUV589840:WUW589840 IJ655376:IK655376 SF655376:SG655376 ACB655376:ACC655376 ALX655376:ALY655376 AVT655376:AVU655376 BFP655376:BFQ655376 BPL655376:BPM655376 BZH655376:BZI655376 CJD655376:CJE655376 CSZ655376:CTA655376 DCV655376:DCW655376 DMR655376:DMS655376 DWN655376:DWO655376 EGJ655376:EGK655376 EQF655376:EQG655376 FAB655376:FAC655376 FJX655376:FJY655376 FTT655376:FTU655376 GDP655376:GDQ655376 GNL655376:GNM655376 GXH655376:GXI655376 HHD655376:HHE655376 HQZ655376:HRA655376 IAV655376:IAW655376 IKR655376:IKS655376 IUN655376:IUO655376 JEJ655376:JEK655376 JOF655376:JOG655376 JYB655376:JYC655376 KHX655376:KHY655376 KRT655376:KRU655376 LBP655376:LBQ655376 LLL655376:LLM655376 LVH655376:LVI655376 MFD655376:MFE655376 MOZ655376:MPA655376 MYV655376:MYW655376 NIR655376:NIS655376 NSN655376:NSO655376 OCJ655376:OCK655376 OMF655376:OMG655376 OWB655376:OWC655376 PFX655376:PFY655376 PPT655376:PPU655376 PZP655376:PZQ655376 QJL655376:QJM655376 QTH655376:QTI655376 RDD655376:RDE655376 RMZ655376:RNA655376 RWV655376:RWW655376 SGR655376:SGS655376 SQN655376:SQO655376 TAJ655376:TAK655376 TKF655376:TKG655376 TUB655376:TUC655376 UDX655376:UDY655376 UNT655376:UNU655376 UXP655376:UXQ655376 VHL655376:VHM655376 VRH655376:VRI655376 WBD655376:WBE655376 WKZ655376:WLA655376 WUV655376:WUW655376 IJ720912:IK720912 SF720912:SG720912 ACB720912:ACC720912 ALX720912:ALY720912 AVT720912:AVU720912 BFP720912:BFQ720912 BPL720912:BPM720912 BZH720912:BZI720912 CJD720912:CJE720912 CSZ720912:CTA720912 DCV720912:DCW720912 DMR720912:DMS720912 DWN720912:DWO720912 EGJ720912:EGK720912 EQF720912:EQG720912 FAB720912:FAC720912 FJX720912:FJY720912 FTT720912:FTU720912 GDP720912:GDQ720912 GNL720912:GNM720912 GXH720912:GXI720912 HHD720912:HHE720912 HQZ720912:HRA720912 IAV720912:IAW720912 IKR720912:IKS720912 IUN720912:IUO720912 JEJ720912:JEK720912 JOF720912:JOG720912 JYB720912:JYC720912 KHX720912:KHY720912 KRT720912:KRU720912 LBP720912:LBQ720912 LLL720912:LLM720912 LVH720912:LVI720912 MFD720912:MFE720912 MOZ720912:MPA720912 MYV720912:MYW720912 NIR720912:NIS720912 NSN720912:NSO720912 OCJ720912:OCK720912 OMF720912:OMG720912 OWB720912:OWC720912 PFX720912:PFY720912 PPT720912:PPU720912 PZP720912:PZQ720912 QJL720912:QJM720912 QTH720912:QTI720912 RDD720912:RDE720912 RMZ720912:RNA720912 RWV720912:RWW720912 SGR720912:SGS720912 SQN720912:SQO720912 TAJ720912:TAK720912 TKF720912:TKG720912 TUB720912:TUC720912 UDX720912:UDY720912 UNT720912:UNU720912 UXP720912:UXQ720912 VHL720912:VHM720912 VRH720912:VRI720912 WBD720912:WBE720912 WKZ720912:WLA720912 WUV720912:WUW720912 IJ786448:IK786448 SF786448:SG786448 ACB786448:ACC786448 ALX786448:ALY786448 AVT786448:AVU786448 BFP786448:BFQ786448 BPL786448:BPM786448 BZH786448:BZI786448 CJD786448:CJE786448 CSZ786448:CTA786448 DCV786448:DCW786448 DMR786448:DMS786448 DWN786448:DWO786448 EGJ786448:EGK786448 EQF786448:EQG786448 FAB786448:FAC786448 FJX786448:FJY786448 FTT786448:FTU786448 GDP786448:GDQ786448 GNL786448:GNM786448 GXH786448:GXI786448 HHD786448:HHE786448 HQZ786448:HRA786448 IAV786448:IAW786448 IKR786448:IKS786448 IUN786448:IUO786448 JEJ786448:JEK786448 JOF786448:JOG786448 JYB786448:JYC786448 KHX786448:KHY786448 KRT786448:KRU786448 LBP786448:LBQ786448 LLL786448:LLM786448 LVH786448:LVI786448 MFD786448:MFE786448 MOZ786448:MPA786448 MYV786448:MYW786448 NIR786448:NIS786448 NSN786448:NSO786448 OCJ786448:OCK786448 OMF786448:OMG786448 OWB786448:OWC786448 PFX786448:PFY786448 PPT786448:PPU786448 PZP786448:PZQ786448 QJL786448:QJM786448 QTH786448:QTI786448 RDD786448:RDE786448 RMZ786448:RNA786448 RWV786448:RWW786448 SGR786448:SGS786448 SQN786448:SQO786448 TAJ786448:TAK786448 TKF786448:TKG786448 TUB786448:TUC786448 UDX786448:UDY786448 UNT786448:UNU786448 UXP786448:UXQ786448 VHL786448:VHM786448 VRH786448:VRI786448 WBD786448:WBE786448 WKZ786448:WLA786448 WUV786448:WUW786448 IJ851984:IK851984 SF851984:SG851984 ACB851984:ACC851984 ALX851984:ALY851984 AVT851984:AVU851984 BFP851984:BFQ851984 BPL851984:BPM851984 BZH851984:BZI851984 CJD851984:CJE851984 CSZ851984:CTA851984 DCV851984:DCW851984 DMR851984:DMS851984 DWN851984:DWO851984 EGJ851984:EGK851984 EQF851984:EQG851984 FAB851984:FAC851984 FJX851984:FJY851984 FTT851984:FTU851984 GDP851984:GDQ851984 GNL851984:GNM851984 GXH851984:GXI851984 HHD851984:HHE851984 HQZ851984:HRA851984 IAV851984:IAW851984 IKR851984:IKS851984 IUN851984:IUO851984 JEJ851984:JEK851984 JOF851984:JOG851984 JYB851984:JYC851984 KHX851984:KHY851984 KRT851984:KRU851984 LBP851984:LBQ851984 LLL851984:LLM851984 LVH851984:LVI851984 MFD851984:MFE851984 MOZ851984:MPA851984 MYV851984:MYW851984 NIR851984:NIS851984 NSN851984:NSO851984 OCJ851984:OCK851984 OMF851984:OMG851984 OWB851984:OWC851984 PFX851984:PFY851984 PPT851984:PPU851984 PZP851984:PZQ851984 QJL851984:QJM851984 QTH851984:QTI851984 RDD851984:RDE851984 RMZ851984:RNA851984 RWV851984:RWW851984 SGR851984:SGS851984 SQN851984:SQO851984 TAJ851984:TAK851984 TKF851984:TKG851984 TUB851984:TUC851984 UDX851984:UDY851984 UNT851984:UNU851984 UXP851984:UXQ851984 VHL851984:VHM851984 VRH851984:VRI851984 WBD851984:WBE851984 WKZ851984:WLA851984 WUV851984:WUW851984 IJ917520:IK917520 SF917520:SG917520 ACB917520:ACC917520 ALX917520:ALY917520 AVT917520:AVU917520 BFP917520:BFQ917520 BPL917520:BPM917520 BZH917520:BZI917520 CJD917520:CJE917520 CSZ917520:CTA917520 DCV917520:DCW917520 DMR917520:DMS917520 DWN917520:DWO917520 EGJ917520:EGK917520 EQF917520:EQG917520 FAB917520:FAC917520 FJX917520:FJY917520 FTT917520:FTU917520 GDP917520:GDQ917520 GNL917520:GNM917520 GXH917520:GXI917520 HHD917520:HHE917520 HQZ917520:HRA917520 IAV917520:IAW917520 IKR917520:IKS917520 IUN917520:IUO917520 JEJ917520:JEK917520 JOF917520:JOG917520 JYB917520:JYC917520 KHX917520:KHY917520 KRT917520:KRU917520 LBP917520:LBQ917520 LLL917520:LLM917520 LVH917520:LVI917520 MFD917520:MFE917520 MOZ917520:MPA917520 MYV917520:MYW917520 NIR917520:NIS917520 NSN917520:NSO917520 OCJ917520:OCK917520 OMF917520:OMG917520 OWB917520:OWC917520 PFX917520:PFY917520 PPT917520:PPU917520 PZP917520:PZQ917520 QJL917520:QJM917520 QTH917520:QTI917520 RDD917520:RDE917520 RMZ917520:RNA917520 RWV917520:RWW917520 SGR917520:SGS917520 SQN917520:SQO917520 TAJ917520:TAK917520 TKF917520:TKG917520 TUB917520:TUC917520 UDX917520:UDY917520 UNT917520:UNU917520 UXP917520:UXQ917520 VHL917520:VHM917520 VRH917520:VRI917520 WBD917520:WBE917520 WKZ917520:WLA917520 WUV917520:WUW917520 IJ983056:IK983056 SF983056:SG983056 ACB983056:ACC983056 ALX983056:ALY983056 AVT983056:AVU983056 BFP983056:BFQ983056 BPL983056:BPM983056 BZH983056:BZI983056 CJD983056:CJE983056 CSZ983056:CTA983056 DCV983056:DCW983056 DMR983056:DMS983056 DWN983056:DWO983056 EGJ983056:EGK983056 EQF983056:EQG983056 FAB983056:FAC983056 FJX983056:FJY983056 FTT983056:FTU983056 GDP983056:GDQ983056 GNL983056:GNM983056 GXH983056:GXI983056 HHD983056:HHE983056 HQZ983056:HRA983056 IAV983056:IAW983056 IKR983056:IKS983056 IUN983056:IUO983056 JEJ983056:JEK983056 JOF983056:JOG983056 JYB983056:JYC983056 KHX983056:KHY983056 KRT983056:KRU983056 LBP983056:LBQ983056 LLL983056:LLM983056 LVH983056:LVI983056 MFD983056:MFE983056 MOZ983056:MPA983056 MYV983056:MYW983056 NIR983056:NIS983056 NSN983056:NSO983056 OCJ983056:OCK983056 OMF983056:OMG983056 OWB983056:OWC983056 PFX983056:PFY983056 PPT983056:PPU983056 PZP983056:PZQ983056 QJL983056:QJM983056 QTH983056:QTI983056 RDD983056:RDE983056 RMZ983056:RNA983056 RWV983056:RWW983056 SGR983056:SGS983056 SQN983056:SQO983056 TAJ983056:TAK983056 TKF983056:TKG983056 TUB983056:TUC983056 UDX983056:UDY983056 UNT983056:UNU983056 UXP983056:UXQ983056 VHL983056:VHM983056 VRH983056:VRI983056 WBD983056:WBE983056 WKZ983056:WLA983056 WUV983056:WUW983056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HR15:HS15 RN15:RO15 WVB15:WVC15 WLF15:WLG15 WBJ15:WBK15 VRN15:VRO15 VHR15:VHS15 UXV15:UXW15 UNZ15:UOA15 UED15:UEE15 TUH15:TUI15 TKL15:TKM15 TAP15:TAQ15 SQT15:SQU15 SGX15:SGY15 RXB15:RXC15 RNF15:RNG15 RDJ15:RDK15 QTN15:QTO15 QJR15:QJS15 PZV15:PZW15 PPZ15:PQA15 PGD15:PGE15 OWH15:OWI15 OML15:OMM15 OCP15:OCQ15 NST15:NSU15 NIX15:NIY15 MZB15:MZC15 MPF15:MPG15 MFJ15:MFK15 LVN15:LVO15 LLR15:LLS15 LBV15:LBW15 KRZ15:KSA15 KID15:KIE15 JYH15:JYI15 JOL15:JOM15 JEP15:JEQ15 IUT15:IUU15 IKX15:IKY15 IBB15:IBC15 HRF15:HRG15 HHJ15:HHK15 GXN15:GXO15 GNR15:GNS15 GDV15:GDW15 FTZ15:FUA15 FKD15:FKE15 FAH15:FAI15 EQL15:EQM15 EGP15:EGQ15 DWT15:DWU15 DMX15:DMY15 DDB15:DDC15 CTF15:CTG15 CJJ15:CJK15 BZN15:BZO15 BPR15:BPS15 BFV15:BFW15 AVZ15:AWA15 AMD15:AME15 ACH15:ACI15 SL15:SM15 IP15:IQ15 WUY15:WUZ15 WLC15:WLD15 WBG15:WBH15 VRK15:VRL15 VHO15:VHP15 UXS15:UXT15 UNW15:UNX15 UEA15:UEB15 TUE15:TUF15 TKI15:TKJ15 TAM15:TAN15 SQQ15:SQR15 SGU15:SGV15 RWY15:RWZ15 RNC15:RND15 RDG15:RDH15 QTK15:QTL15 QJO15:QJP15 PZS15:PZT15 PPW15:PPX15 PGA15:PGB15 OWE15:OWF15 OMI15:OMJ15 OCM15:OCN15 NSQ15:NSR15 NIU15:NIV15 MYY15:MYZ15 MPC15:MPD15 MFG15:MFH15 LVK15:LVL15 LLO15:LLP15 LBS15:LBT15 KRW15:KRX15 KIA15:KIB15 JYE15:JYF15 JOI15:JOJ15 JEM15:JEN15 IUQ15:IUR15 IKU15:IKV15 IAY15:IAZ15 HRC15:HRD15 HHG15:HHH15 GXK15:GXL15 GNO15:GNP15 GDS15:GDT15 FTW15:FTX15 FKA15:FKB15 FAE15:FAF15 EQI15:EQJ15 EGM15:EGN15 DWQ15:DWR15 DMU15:DMV15 DCY15:DCZ15 CTC15:CTD15 CJG15:CJH15 BZK15:BZL15 BPO15:BPP15 BFS15:BFT15 AVW15:AVX15 AMA15:AMB15 ACE15:ACF15 SI15:SJ15 IM15:IN15 WUV15:WUW15 WKZ15:WLA15 WBD15:WBE15 VRH15:VRI15 VHL15:VHM15 UXP15:UXQ15 UNT15:UNU15 UDX15:UDY15 TUB15:TUC15 TKF15:TKG15 TAJ15:TAK15 SQN15:SQO15 SGR15:SGS15 RWV15:RWW15 RMZ15:RNA15 RDD15:RDE15 QTH15:QTI15 QJL15:QJM15 PZP15:PZQ15 PPT15:PPU15 PFX15:PFY15 OWB15:OWC15 OMF15:OMG15 OCJ15:OCK15 NSN15:NSO15 NIR15:NIS15 MYV15:MYW15 MOZ15:MPA15 MFD15:MFE15 LVH15:LVI15 LLL15:LLM15 LBP15:LBQ15 KRT15:KRU15 KHX15:KHY15 JYB15:JYC15 JOF15:JOG15 JEJ15:JEK15 IUN15:IUO15 IKR15:IKS15 IAV15:IAW15 HQZ15:HRA15 HHD15:HHE15 GXH15:GXI15 GNL15:GNM15 GDP15:GDQ15 FTT15:FTU15 FJX15:FJY15 FAB15:FAC15 EQF15:EQG15 EGJ15:EGK15 DWN15:DWO15 DMR15:DMS15 DCV15:DCW15 CSZ15:CTA15 CJD15:CJE15 BZH15:BZI15 BPL15:BPM15 BFP15:BFQ15 AVT15:AVU15 ALX15:ALY15 ACB15:ACC15 SF15:SG15 IJ15:IK15 WUP15:WUQ15 WKT15:WKU15 WAX15:WAY15 VRB15:VRC15 VHF15:VHG15 UXJ15:UXK15 UNN15:UNO15 UDR15:UDS15 TTV15:TTW15 TJZ15:TKA15 TAD15:TAE15 SQH15:SQI15 SGL15:SGM15 RWP15:RWQ15 RMT15:RMU15 RCX15:RCY15 QTB15:QTC15 QJF15:QJG15 PZJ15:PZK15 PPN15:PPO15 PFR15:PFS15 OVV15:OVW15 OLZ15:OMA15 OCD15:OCE15 NSH15:NSI15 NIL15:NIM15 MYP15:MYQ15 MOT15:MOU15 MEX15:MEY15 LVB15:LVC15 LLF15:LLG15 LBJ15:LBK15 KRN15:KRO15 KHR15:KHS15 JXV15:JXW15 JNZ15:JOA15 JED15:JEE15 IUH15:IUI15 IKL15:IKM15 IAP15:IAQ15 HQT15:HQU15 HGX15:HGY15 GXB15:GXC15 GNF15:GNG15 GDJ15:GDK15 FTN15:FTO15 FJR15:FJS15 EZV15:EZW15 EPZ15:EQA15 EGD15:EGE15 DWH15:DWI15 DML15:DMM15 DCP15:DCQ15 CST15:CSU15 CIX15:CIY15 BZB15:BZC15 BPF15:BPG15 BFJ15:BFK15 AVN15:AVO15 ALR15:ALS15 ABV15:ABW15 RZ15:SA15 ID15:IE15 WUM15:WUN15 WKQ15:WKR15 WAU15:WAV15 VQY15:VQZ15 VHC15:VHD15 UXG15:UXH15 UNK15:UNL15 UDO15:UDP15 TTS15:TTT15 TJW15:TJX15 TAA15:TAB15 SQE15:SQF15 SGI15:SGJ15 RWM15:RWN15 RMQ15:RMR15 RCU15:RCV15 QSY15:QSZ15 QJC15:QJD15 PZG15:PZH15 PPK15:PPL15 PFO15:PFP15 OVS15:OVT15 OLW15:OLX15 OCA15:OCB15 NSE15:NSF15 NII15:NIJ15 MYM15:MYN15 MOQ15:MOR15 MEU15:MEV15 LUY15:LUZ15 LLC15:LLD15 LBG15:LBH15 KRK15:KRL15 KHO15:KHP15 JXS15:JXT15 JNW15:JNX15 JEA15:JEB15 IUE15:IUF15 IKI15:IKJ15 IAM15:IAN15 HQQ15:HQR15 HGU15:HGV15 GWY15:GWZ15 GNC15:GND15 GDG15:GDH15 FTK15:FTL15 FJO15:FJP15 EZS15:EZT15 EPW15:EPX15 EGA15:EGB15 DWE15:DWF15 DMI15:DMJ15 DCM15:DCN15 CSQ15:CSR15 CIU15:CIV15 BYY15:BYZ15 BPC15:BPD15 BFG15:BFH15 AVK15:AVL15 ALO15:ALP15 ABS15:ABT15 RW15:RX15 IA15:IB15 WUJ15:WUK15 WKN15:WKO15 WAR15:WAS15 VQV15:VQW15 VGZ15:VHA15 UXD15:UXE15 UNH15:UNI15 UDL15:UDM15 TTP15:TTQ15 TJT15:TJU15 SZX15:SZY15 SQB15:SQC15 SGF15:SGG15 RWJ15:RWK15 RMN15:RMO15 RCR15:RCS15 QSV15:QSW15 QIZ15:QJA15 PZD15:PZE15 PPH15:PPI15 PFL15:PFM15 OVP15:OVQ15 OLT15:OLU15 OBX15:OBY15 NSB15:NSC15 NIF15:NIG15 MYJ15:MYK15 MON15:MOO15 MER15:MES15 LUV15:LUW15 LKZ15:LLA15 LBD15:LBE15 KRH15:KRI15 KHL15:KHM15 JXP15:JXQ15 JNT15:JNU15 JDX15:JDY15 IUB15:IUC15 IKF15:IKG15 IAJ15:IAK15 HQN15:HQO15 HGR15:HGS15 GWV15:GWW15 GMZ15:GNA15 GDD15:GDE15 FTH15:FTI15 FJL15:FJM15 EZP15:EZQ15 EPT15:EPU15 EFX15:EFY15 DWB15:DWC15 DMF15:DMG15 DCJ15:DCK15 CSN15:CSO15 CIR15:CIS15 BYV15:BYW15 BOZ15:BPA15 BFD15:BFE15 AVH15:AVI15 ALL15:ALM15 ABP15:ABQ15 RT15:RU15 HX15:HY15 WUG15:WUH15 WKK15:WKL15 WAO15:WAP15 VQS15:VQT15 VGW15:VGX15 UXA15:UXB15 UNE15:UNF15 UDI15:UDJ15 TTM15:TTN15 TJQ15:TJR15 SZU15:SZV15 SPY15:SPZ15 SGC15:SGD15 RWG15:RWH15 RMK15:RML15 RCO15:RCP15 QSS15:QST15 QIW15:QIX15 PZA15:PZB15 PPE15:PPF15 PFI15:PFJ15 OVM15:OVN15 OLQ15:OLR15 OBU15:OBV15 NRY15:NRZ15 NIC15:NID15 MYG15:MYH15 MOK15:MOL15 MEO15:MEP15 LUS15:LUT15 LKW15:LKX15 LBA15:LBB15 KRE15:KRF15 KHI15:KHJ15 JXM15:JXN15 JNQ15:JNR15 JDU15:JDV15 ITY15:ITZ15 IKC15:IKD15 IAG15:IAH15 HQK15:HQL15 HGO15:HGP15 GWS15:GWT15 GMW15:GMX15 GDA15:GDB15 FTE15:FTF15 FJI15:FJJ15 EZM15:EZN15 EPQ15:EPR15 EFU15:EFV15 DVY15:DVZ15 DMC15:DMD15 DCG15:DCH15 CSK15:CSL15 CIO15:CIP15 BYS15:BYT15 BOW15:BOX15 BFA15:BFB15 AVE15:AVF15 ALI15:ALJ15 ABM15:ABN15 RQ15:RR15 HU15:HV15 WUD15:WUE15 WKH15:WKI15 WAL15:WAM15 VQP15:VQQ15 VGT15:VGU15 UWX15:UWY15 UNB15:UNC15 UDF15:UDG15 TTJ15:TTK15 TJN15:TJO15 SZR15:SZS15 SPV15:SPW15 SFZ15:SGA15 RWD15:RWE15 RMH15:RMI15 RCL15:RCM15 QSP15:QSQ15 QIT15:QIU15 PYX15:PYY15 PPB15:PPC15 PFF15:PFG15 OVJ15:OVK15 OLN15:OLO15 OBR15:OBS15 NRV15:NRW15 NHZ15:NIA15 MYD15:MYE15 MOH15:MOI15 MEL15:MEM15 LUP15:LUQ15 LKT15:LKU15 LAX15:LAY15 KRB15:KRC15 KHF15:KHG15 JXJ15:JXK15 JNN15:JNO15 JDR15:JDS15 ITV15:ITW15 IJZ15:IKA15 IAD15:IAE15 HQH15:HQI15 HGL15:HGM15 GWP15:GWQ15 GMT15:GMU15 GCX15:GCY15 FTB15:FTC15 FJF15:FJG15 EZJ15:EZK15 EPN15:EPO15 EFR15:EFS15 DVV15:DVW15 DLZ15:DMA15 DCD15:DCE15 CSH15:CSI15 CIL15:CIM15 BYP15:BYQ15 BOT15:BOU15 BEX15:BEY15 AVB15:AVC15 ALF15:ALG15 ABJ15:ABK15">
      <formula1>HR3</formula1>
    </dataValidation>
    <dataValidation type="whole" operator="lessThanOrEqual" allowBlank="1" showInputMessage="1" showErrorMessage="1" sqref="HR65553:HS65553 RN65553:RO65553 ABJ65553:ABK65553 ALF65553:ALG65553 AVB65553:AVC65553 BEX65553:BEY65553 BOT65553:BOU65553 BYP65553:BYQ65553 CIL65553:CIM65553 CSH65553:CSI65553 DCD65553:DCE65553 DLZ65553:DMA65553 DVV65553:DVW65553 EFR65553:EFS65553 EPN65553:EPO65553 EZJ65553:EZK65553 FJF65553:FJG65553 FTB65553:FTC65553 GCX65553:GCY65553 GMT65553:GMU65553 GWP65553:GWQ65553 HGL65553:HGM65553 HQH65553:HQI65553 IAD65553:IAE65553 IJZ65553:IKA65553 ITV65553:ITW65553 JDR65553:JDS65553 JNN65553:JNO65553 JXJ65553:JXK65553 KHF65553:KHG65553 KRB65553:KRC65553 LAX65553:LAY65553 LKT65553:LKU65553 LUP65553:LUQ65553 MEL65553:MEM65553 MOH65553:MOI65553 MYD65553:MYE65553 NHZ65553:NIA65553 NRV65553:NRW65553 OBR65553:OBS65553 OLN65553:OLO65553 OVJ65553:OVK65553 PFF65553:PFG65553 PPB65553:PPC65553 PYX65553:PYY65553 QIT65553:QIU65553 QSP65553:QSQ65553 RCL65553:RCM65553 RMH65553:RMI65553 RWD65553:RWE65553 SFZ65553:SGA65553 SPV65553:SPW65553 SZR65553:SZS65553 TJN65553:TJO65553 TTJ65553:TTK65553 UDF65553:UDG65553 UNB65553:UNC65553 UWX65553:UWY65553 VGT65553:VGU65553 VQP65553:VQQ65553 WAL65553:WAM65553 WKH65553:WKI65553 WUD65553:WUE65553 HR131089:HS131089 RN131089:RO131089 ABJ131089:ABK131089 ALF131089:ALG131089 AVB131089:AVC131089 BEX131089:BEY131089 BOT131089:BOU131089 BYP131089:BYQ131089 CIL131089:CIM131089 CSH131089:CSI131089 DCD131089:DCE131089 DLZ131089:DMA131089 DVV131089:DVW131089 EFR131089:EFS131089 EPN131089:EPO131089 EZJ131089:EZK131089 FJF131089:FJG131089 FTB131089:FTC131089 GCX131089:GCY131089 GMT131089:GMU131089 GWP131089:GWQ131089 HGL131089:HGM131089 HQH131089:HQI131089 IAD131089:IAE131089 IJZ131089:IKA131089 ITV131089:ITW131089 JDR131089:JDS131089 JNN131089:JNO131089 JXJ131089:JXK131089 KHF131089:KHG131089 KRB131089:KRC131089 LAX131089:LAY131089 LKT131089:LKU131089 LUP131089:LUQ131089 MEL131089:MEM131089 MOH131089:MOI131089 MYD131089:MYE131089 NHZ131089:NIA131089 NRV131089:NRW131089 OBR131089:OBS131089 OLN131089:OLO131089 OVJ131089:OVK131089 PFF131089:PFG131089 PPB131089:PPC131089 PYX131089:PYY131089 QIT131089:QIU131089 QSP131089:QSQ131089 RCL131089:RCM131089 RMH131089:RMI131089 RWD131089:RWE131089 SFZ131089:SGA131089 SPV131089:SPW131089 SZR131089:SZS131089 TJN131089:TJO131089 TTJ131089:TTK131089 UDF131089:UDG131089 UNB131089:UNC131089 UWX131089:UWY131089 VGT131089:VGU131089 VQP131089:VQQ131089 WAL131089:WAM131089 WKH131089:WKI131089 WUD131089:WUE131089 HR196625:HS196625 RN196625:RO196625 ABJ196625:ABK196625 ALF196625:ALG196625 AVB196625:AVC196625 BEX196625:BEY196625 BOT196625:BOU196625 BYP196625:BYQ196625 CIL196625:CIM196625 CSH196625:CSI196625 DCD196625:DCE196625 DLZ196625:DMA196625 DVV196625:DVW196625 EFR196625:EFS196625 EPN196625:EPO196625 EZJ196625:EZK196625 FJF196625:FJG196625 FTB196625:FTC196625 GCX196625:GCY196625 GMT196625:GMU196625 GWP196625:GWQ196625 HGL196625:HGM196625 HQH196625:HQI196625 IAD196625:IAE196625 IJZ196625:IKA196625 ITV196625:ITW196625 JDR196625:JDS196625 JNN196625:JNO196625 JXJ196625:JXK196625 KHF196625:KHG196625 KRB196625:KRC196625 LAX196625:LAY196625 LKT196625:LKU196625 LUP196625:LUQ196625 MEL196625:MEM196625 MOH196625:MOI196625 MYD196625:MYE196625 NHZ196625:NIA196625 NRV196625:NRW196625 OBR196625:OBS196625 OLN196625:OLO196625 OVJ196625:OVK196625 PFF196625:PFG196625 PPB196625:PPC196625 PYX196625:PYY196625 QIT196625:QIU196625 QSP196625:QSQ196625 RCL196625:RCM196625 RMH196625:RMI196625 RWD196625:RWE196625 SFZ196625:SGA196625 SPV196625:SPW196625 SZR196625:SZS196625 TJN196625:TJO196625 TTJ196625:TTK196625 UDF196625:UDG196625 UNB196625:UNC196625 UWX196625:UWY196625 VGT196625:VGU196625 VQP196625:VQQ196625 WAL196625:WAM196625 WKH196625:WKI196625 WUD196625:WUE196625 HR262161:HS262161 RN262161:RO262161 ABJ262161:ABK262161 ALF262161:ALG262161 AVB262161:AVC262161 BEX262161:BEY262161 BOT262161:BOU262161 BYP262161:BYQ262161 CIL262161:CIM262161 CSH262161:CSI262161 DCD262161:DCE262161 DLZ262161:DMA262161 DVV262161:DVW262161 EFR262161:EFS262161 EPN262161:EPO262161 EZJ262161:EZK262161 FJF262161:FJG262161 FTB262161:FTC262161 GCX262161:GCY262161 GMT262161:GMU262161 GWP262161:GWQ262161 HGL262161:HGM262161 HQH262161:HQI262161 IAD262161:IAE262161 IJZ262161:IKA262161 ITV262161:ITW262161 JDR262161:JDS262161 JNN262161:JNO262161 JXJ262161:JXK262161 KHF262161:KHG262161 KRB262161:KRC262161 LAX262161:LAY262161 LKT262161:LKU262161 LUP262161:LUQ262161 MEL262161:MEM262161 MOH262161:MOI262161 MYD262161:MYE262161 NHZ262161:NIA262161 NRV262161:NRW262161 OBR262161:OBS262161 OLN262161:OLO262161 OVJ262161:OVK262161 PFF262161:PFG262161 PPB262161:PPC262161 PYX262161:PYY262161 QIT262161:QIU262161 QSP262161:QSQ262161 RCL262161:RCM262161 RMH262161:RMI262161 RWD262161:RWE262161 SFZ262161:SGA262161 SPV262161:SPW262161 SZR262161:SZS262161 TJN262161:TJO262161 TTJ262161:TTK262161 UDF262161:UDG262161 UNB262161:UNC262161 UWX262161:UWY262161 VGT262161:VGU262161 VQP262161:VQQ262161 WAL262161:WAM262161 WKH262161:WKI262161 WUD262161:WUE262161 HR327697:HS327697 RN327697:RO327697 ABJ327697:ABK327697 ALF327697:ALG327697 AVB327697:AVC327697 BEX327697:BEY327697 BOT327697:BOU327697 BYP327697:BYQ327697 CIL327697:CIM327697 CSH327697:CSI327697 DCD327697:DCE327697 DLZ327697:DMA327697 DVV327697:DVW327697 EFR327697:EFS327697 EPN327697:EPO327697 EZJ327697:EZK327697 FJF327697:FJG327697 FTB327697:FTC327697 GCX327697:GCY327697 GMT327697:GMU327697 GWP327697:GWQ327697 HGL327697:HGM327697 HQH327697:HQI327697 IAD327697:IAE327697 IJZ327697:IKA327697 ITV327697:ITW327697 JDR327697:JDS327697 JNN327697:JNO327697 JXJ327697:JXK327697 KHF327697:KHG327697 KRB327697:KRC327697 LAX327697:LAY327697 LKT327697:LKU327697 LUP327697:LUQ327697 MEL327697:MEM327697 MOH327697:MOI327697 MYD327697:MYE327697 NHZ327697:NIA327697 NRV327697:NRW327697 OBR327697:OBS327697 OLN327697:OLO327697 OVJ327697:OVK327697 PFF327697:PFG327697 PPB327697:PPC327697 PYX327697:PYY327697 QIT327697:QIU327697 QSP327697:QSQ327697 RCL327697:RCM327697 RMH327697:RMI327697 RWD327697:RWE327697 SFZ327697:SGA327697 SPV327697:SPW327697 SZR327697:SZS327697 TJN327697:TJO327697 TTJ327697:TTK327697 UDF327697:UDG327697 UNB327697:UNC327697 UWX327697:UWY327697 VGT327697:VGU327697 VQP327697:VQQ327697 WAL327697:WAM327697 WKH327697:WKI327697 WUD327697:WUE327697 HR393233:HS393233 RN393233:RO393233 ABJ393233:ABK393233 ALF393233:ALG393233 AVB393233:AVC393233 BEX393233:BEY393233 BOT393233:BOU393233 BYP393233:BYQ393233 CIL393233:CIM393233 CSH393233:CSI393233 DCD393233:DCE393233 DLZ393233:DMA393233 DVV393233:DVW393233 EFR393233:EFS393233 EPN393233:EPO393233 EZJ393233:EZK393233 FJF393233:FJG393233 FTB393233:FTC393233 GCX393233:GCY393233 GMT393233:GMU393233 GWP393233:GWQ393233 HGL393233:HGM393233 HQH393233:HQI393233 IAD393233:IAE393233 IJZ393233:IKA393233 ITV393233:ITW393233 JDR393233:JDS393233 JNN393233:JNO393233 JXJ393233:JXK393233 KHF393233:KHG393233 KRB393233:KRC393233 LAX393233:LAY393233 LKT393233:LKU393233 LUP393233:LUQ393233 MEL393233:MEM393233 MOH393233:MOI393233 MYD393233:MYE393233 NHZ393233:NIA393233 NRV393233:NRW393233 OBR393233:OBS393233 OLN393233:OLO393233 OVJ393233:OVK393233 PFF393233:PFG393233 PPB393233:PPC393233 PYX393233:PYY393233 QIT393233:QIU393233 QSP393233:QSQ393233 RCL393233:RCM393233 RMH393233:RMI393233 RWD393233:RWE393233 SFZ393233:SGA393233 SPV393233:SPW393233 SZR393233:SZS393233 TJN393233:TJO393233 TTJ393233:TTK393233 UDF393233:UDG393233 UNB393233:UNC393233 UWX393233:UWY393233 VGT393233:VGU393233 VQP393233:VQQ393233 WAL393233:WAM393233 WKH393233:WKI393233 WUD393233:WUE393233 HR458769:HS458769 RN458769:RO458769 ABJ458769:ABK458769 ALF458769:ALG458769 AVB458769:AVC458769 BEX458769:BEY458769 BOT458769:BOU458769 BYP458769:BYQ458769 CIL458769:CIM458769 CSH458769:CSI458769 DCD458769:DCE458769 DLZ458769:DMA458769 DVV458769:DVW458769 EFR458769:EFS458769 EPN458769:EPO458769 EZJ458769:EZK458769 FJF458769:FJG458769 FTB458769:FTC458769 GCX458769:GCY458769 GMT458769:GMU458769 GWP458769:GWQ458769 HGL458769:HGM458769 HQH458769:HQI458769 IAD458769:IAE458769 IJZ458769:IKA458769 ITV458769:ITW458769 JDR458769:JDS458769 JNN458769:JNO458769 JXJ458769:JXK458769 KHF458769:KHG458769 KRB458769:KRC458769 LAX458769:LAY458769 LKT458769:LKU458769 LUP458769:LUQ458769 MEL458769:MEM458769 MOH458769:MOI458769 MYD458769:MYE458769 NHZ458769:NIA458769 NRV458769:NRW458769 OBR458769:OBS458769 OLN458769:OLO458769 OVJ458769:OVK458769 PFF458769:PFG458769 PPB458769:PPC458769 PYX458769:PYY458769 QIT458769:QIU458769 QSP458769:QSQ458769 RCL458769:RCM458769 RMH458769:RMI458769 RWD458769:RWE458769 SFZ458769:SGA458769 SPV458769:SPW458769 SZR458769:SZS458769 TJN458769:TJO458769 TTJ458769:TTK458769 UDF458769:UDG458769 UNB458769:UNC458769 UWX458769:UWY458769 VGT458769:VGU458769 VQP458769:VQQ458769 WAL458769:WAM458769 WKH458769:WKI458769 WUD458769:WUE458769 HR524305:HS524305 RN524305:RO524305 ABJ524305:ABK524305 ALF524305:ALG524305 AVB524305:AVC524305 BEX524305:BEY524305 BOT524305:BOU524305 BYP524305:BYQ524305 CIL524305:CIM524305 CSH524305:CSI524305 DCD524305:DCE524305 DLZ524305:DMA524305 DVV524305:DVW524305 EFR524305:EFS524305 EPN524305:EPO524305 EZJ524305:EZK524305 FJF524305:FJG524305 FTB524305:FTC524305 GCX524305:GCY524305 GMT524305:GMU524305 GWP524305:GWQ524305 HGL524305:HGM524305 HQH524305:HQI524305 IAD524305:IAE524305 IJZ524305:IKA524305 ITV524305:ITW524305 JDR524305:JDS524305 JNN524305:JNO524305 JXJ524305:JXK524305 KHF524305:KHG524305 KRB524305:KRC524305 LAX524305:LAY524305 LKT524305:LKU524305 LUP524305:LUQ524305 MEL524305:MEM524305 MOH524305:MOI524305 MYD524305:MYE524305 NHZ524305:NIA524305 NRV524305:NRW524305 OBR524305:OBS524305 OLN524305:OLO524305 OVJ524305:OVK524305 PFF524305:PFG524305 PPB524305:PPC524305 PYX524305:PYY524305 QIT524305:QIU524305 QSP524305:QSQ524305 RCL524305:RCM524305 RMH524305:RMI524305 RWD524305:RWE524305 SFZ524305:SGA524305 SPV524305:SPW524305 SZR524305:SZS524305 TJN524305:TJO524305 TTJ524305:TTK524305 UDF524305:UDG524305 UNB524305:UNC524305 UWX524305:UWY524305 VGT524305:VGU524305 VQP524305:VQQ524305 WAL524305:WAM524305 WKH524305:WKI524305 WUD524305:WUE524305 HR589841:HS589841 RN589841:RO589841 ABJ589841:ABK589841 ALF589841:ALG589841 AVB589841:AVC589841 BEX589841:BEY589841 BOT589841:BOU589841 BYP589841:BYQ589841 CIL589841:CIM589841 CSH589841:CSI589841 DCD589841:DCE589841 DLZ589841:DMA589841 DVV589841:DVW589841 EFR589841:EFS589841 EPN589841:EPO589841 EZJ589841:EZK589841 FJF589841:FJG589841 FTB589841:FTC589841 GCX589841:GCY589841 GMT589841:GMU589841 GWP589841:GWQ589841 HGL589841:HGM589841 HQH589841:HQI589841 IAD589841:IAE589841 IJZ589841:IKA589841 ITV589841:ITW589841 JDR589841:JDS589841 JNN589841:JNO589841 JXJ589841:JXK589841 KHF589841:KHG589841 KRB589841:KRC589841 LAX589841:LAY589841 LKT589841:LKU589841 LUP589841:LUQ589841 MEL589841:MEM589841 MOH589841:MOI589841 MYD589841:MYE589841 NHZ589841:NIA589841 NRV589841:NRW589841 OBR589841:OBS589841 OLN589841:OLO589841 OVJ589841:OVK589841 PFF589841:PFG589841 PPB589841:PPC589841 PYX589841:PYY589841 QIT589841:QIU589841 QSP589841:QSQ589841 RCL589841:RCM589841 RMH589841:RMI589841 RWD589841:RWE589841 SFZ589841:SGA589841 SPV589841:SPW589841 SZR589841:SZS589841 TJN589841:TJO589841 TTJ589841:TTK589841 UDF589841:UDG589841 UNB589841:UNC589841 UWX589841:UWY589841 VGT589841:VGU589841 VQP589841:VQQ589841 WAL589841:WAM589841 WKH589841:WKI589841 WUD589841:WUE589841 HR655377:HS655377 RN655377:RO655377 ABJ655377:ABK655377 ALF655377:ALG655377 AVB655377:AVC655377 BEX655377:BEY655377 BOT655377:BOU655377 BYP655377:BYQ655377 CIL655377:CIM655377 CSH655377:CSI655377 DCD655377:DCE655377 DLZ655377:DMA655377 DVV655377:DVW655377 EFR655377:EFS655377 EPN655377:EPO655377 EZJ655377:EZK655377 FJF655377:FJG655377 FTB655377:FTC655377 GCX655377:GCY655377 GMT655377:GMU655377 GWP655377:GWQ655377 HGL655377:HGM655377 HQH655377:HQI655377 IAD655377:IAE655377 IJZ655377:IKA655377 ITV655377:ITW655377 JDR655377:JDS655377 JNN655377:JNO655377 JXJ655377:JXK655377 KHF655377:KHG655377 KRB655377:KRC655377 LAX655377:LAY655377 LKT655377:LKU655377 LUP655377:LUQ655377 MEL655377:MEM655377 MOH655377:MOI655377 MYD655377:MYE655377 NHZ655377:NIA655377 NRV655377:NRW655377 OBR655377:OBS655377 OLN655377:OLO655377 OVJ655377:OVK655377 PFF655377:PFG655377 PPB655377:PPC655377 PYX655377:PYY655377 QIT655377:QIU655377 QSP655377:QSQ655377 RCL655377:RCM655377 RMH655377:RMI655377 RWD655377:RWE655377 SFZ655377:SGA655377 SPV655377:SPW655377 SZR655377:SZS655377 TJN655377:TJO655377 TTJ655377:TTK655377 UDF655377:UDG655377 UNB655377:UNC655377 UWX655377:UWY655377 VGT655377:VGU655377 VQP655377:VQQ655377 WAL655377:WAM655377 WKH655377:WKI655377 WUD655377:WUE655377 HR720913:HS720913 RN720913:RO720913 ABJ720913:ABK720913 ALF720913:ALG720913 AVB720913:AVC720913 BEX720913:BEY720913 BOT720913:BOU720913 BYP720913:BYQ720913 CIL720913:CIM720913 CSH720913:CSI720913 DCD720913:DCE720913 DLZ720913:DMA720913 DVV720913:DVW720913 EFR720913:EFS720913 EPN720913:EPO720913 EZJ720913:EZK720913 FJF720913:FJG720913 FTB720913:FTC720913 GCX720913:GCY720913 GMT720913:GMU720913 GWP720913:GWQ720913 HGL720913:HGM720913 HQH720913:HQI720913 IAD720913:IAE720913 IJZ720913:IKA720913 ITV720913:ITW720913 JDR720913:JDS720913 JNN720913:JNO720913 JXJ720913:JXK720913 KHF720913:KHG720913 KRB720913:KRC720913 LAX720913:LAY720913 LKT720913:LKU720913 LUP720913:LUQ720913 MEL720913:MEM720913 MOH720913:MOI720913 MYD720913:MYE720913 NHZ720913:NIA720913 NRV720913:NRW720913 OBR720913:OBS720913 OLN720913:OLO720913 OVJ720913:OVK720913 PFF720913:PFG720913 PPB720913:PPC720913 PYX720913:PYY720913 QIT720913:QIU720913 QSP720913:QSQ720913 RCL720913:RCM720913 RMH720913:RMI720913 RWD720913:RWE720913 SFZ720913:SGA720913 SPV720913:SPW720913 SZR720913:SZS720913 TJN720913:TJO720913 TTJ720913:TTK720913 UDF720913:UDG720913 UNB720913:UNC720913 UWX720913:UWY720913 VGT720913:VGU720913 VQP720913:VQQ720913 WAL720913:WAM720913 WKH720913:WKI720913 WUD720913:WUE720913 HR786449:HS786449 RN786449:RO786449 ABJ786449:ABK786449 ALF786449:ALG786449 AVB786449:AVC786449 BEX786449:BEY786449 BOT786449:BOU786449 BYP786449:BYQ786449 CIL786449:CIM786449 CSH786449:CSI786449 DCD786449:DCE786449 DLZ786449:DMA786449 DVV786449:DVW786449 EFR786449:EFS786449 EPN786449:EPO786449 EZJ786449:EZK786449 FJF786449:FJG786449 FTB786449:FTC786449 GCX786449:GCY786449 GMT786449:GMU786449 GWP786449:GWQ786449 HGL786449:HGM786449 HQH786449:HQI786449 IAD786449:IAE786449 IJZ786449:IKA786449 ITV786449:ITW786449 JDR786449:JDS786449 JNN786449:JNO786449 JXJ786449:JXK786449 KHF786449:KHG786449 KRB786449:KRC786449 LAX786449:LAY786449 LKT786449:LKU786449 LUP786449:LUQ786449 MEL786449:MEM786449 MOH786449:MOI786449 MYD786449:MYE786449 NHZ786449:NIA786449 NRV786449:NRW786449 OBR786449:OBS786449 OLN786449:OLO786449 OVJ786449:OVK786449 PFF786449:PFG786449 PPB786449:PPC786449 PYX786449:PYY786449 QIT786449:QIU786449 QSP786449:QSQ786449 RCL786449:RCM786449 RMH786449:RMI786449 RWD786449:RWE786449 SFZ786449:SGA786449 SPV786449:SPW786449 SZR786449:SZS786449 TJN786449:TJO786449 TTJ786449:TTK786449 UDF786449:UDG786449 UNB786449:UNC786449 UWX786449:UWY786449 VGT786449:VGU786449 VQP786449:VQQ786449 WAL786449:WAM786449 WKH786449:WKI786449 WUD786449:WUE786449 HR851985:HS851985 RN851985:RO851985 ABJ851985:ABK851985 ALF851985:ALG851985 AVB851985:AVC851985 BEX851985:BEY851985 BOT851985:BOU851985 BYP851985:BYQ851985 CIL851985:CIM851985 CSH851985:CSI851985 DCD851985:DCE851985 DLZ851985:DMA851985 DVV851985:DVW851985 EFR851985:EFS851985 EPN851985:EPO851985 EZJ851985:EZK851985 FJF851985:FJG851985 FTB851985:FTC851985 GCX851985:GCY851985 GMT851985:GMU851985 GWP851985:GWQ851985 HGL851985:HGM851985 HQH851985:HQI851985 IAD851985:IAE851985 IJZ851985:IKA851985 ITV851985:ITW851985 JDR851985:JDS851985 JNN851985:JNO851985 JXJ851985:JXK851985 KHF851985:KHG851985 KRB851985:KRC851985 LAX851985:LAY851985 LKT851985:LKU851985 LUP851985:LUQ851985 MEL851985:MEM851985 MOH851985:MOI851985 MYD851985:MYE851985 NHZ851985:NIA851985 NRV851985:NRW851985 OBR851985:OBS851985 OLN851985:OLO851985 OVJ851985:OVK851985 PFF851985:PFG851985 PPB851985:PPC851985 PYX851985:PYY851985 QIT851985:QIU851985 QSP851985:QSQ851985 RCL851985:RCM851985 RMH851985:RMI851985 RWD851985:RWE851985 SFZ851985:SGA851985 SPV851985:SPW851985 SZR851985:SZS851985 TJN851985:TJO851985 TTJ851985:TTK851985 UDF851985:UDG851985 UNB851985:UNC851985 UWX851985:UWY851985 VGT851985:VGU851985 VQP851985:VQQ851985 WAL851985:WAM851985 WKH851985:WKI851985 WUD851985:WUE851985 HR917521:HS917521 RN917521:RO917521 ABJ917521:ABK917521 ALF917521:ALG917521 AVB917521:AVC917521 BEX917521:BEY917521 BOT917521:BOU917521 BYP917521:BYQ917521 CIL917521:CIM917521 CSH917521:CSI917521 DCD917521:DCE917521 DLZ917521:DMA917521 DVV917521:DVW917521 EFR917521:EFS917521 EPN917521:EPO917521 EZJ917521:EZK917521 FJF917521:FJG917521 FTB917521:FTC917521 GCX917521:GCY917521 GMT917521:GMU917521 GWP917521:GWQ917521 HGL917521:HGM917521 HQH917521:HQI917521 IAD917521:IAE917521 IJZ917521:IKA917521 ITV917521:ITW917521 JDR917521:JDS917521 JNN917521:JNO917521 JXJ917521:JXK917521 KHF917521:KHG917521 KRB917521:KRC917521 LAX917521:LAY917521 LKT917521:LKU917521 LUP917521:LUQ917521 MEL917521:MEM917521 MOH917521:MOI917521 MYD917521:MYE917521 NHZ917521:NIA917521 NRV917521:NRW917521 OBR917521:OBS917521 OLN917521:OLO917521 OVJ917521:OVK917521 PFF917521:PFG917521 PPB917521:PPC917521 PYX917521:PYY917521 QIT917521:QIU917521 QSP917521:QSQ917521 RCL917521:RCM917521 RMH917521:RMI917521 RWD917521:RWE917521 SFZ917521:SGA917521 SPV917521:SPW917521 SZR917521:SZS917521 TJN917521:TJO917521 TTJ917521:TTK917521 UDF917521:UDG917521 UNB917521:UNC917521 UWX917521:UWY917521 VGT917521:VGU917521 VQP917521:VQQ917521 WAL917521:WAM917521 WKH917521:WKI917521 WUD917521:WUE917521 HR983057:HS983057 RN983057:RO983057 ABJ983057:ABK983057 ALF983057:ALG983057 AVB983057:AVC983057 BEX983057:BEY983057 BOT983057:BOU983057 BYP983057:BYQ983057 CIL983057:CIM983057 CSH983057:CSI983057 DCD983057:DCE983057 DLZ983057:DMA983057 DVV983057:DVW983057 EFR983057:EFS983057 EPN983057:EPO983057 EZJ983057:EZK983057 FJF983057:FJG983057 FTB983057:FTC983057 GCX983057:GCY983057 GMT983057:GMU983057 GWP983057:GWQ983057 HGL983057:HGM983057 HQH983057:HQI983057 IAD983057:IAE983057 IJZ983057:IKA983057 ITV983057:ITW983057 JDR983057:JDS983057 JNN983057:JNO983057 JXJ983057:JXK983057 KHF983057:KHG983057 KRB983057:KRC983057 LAX983057:LAY983057 LKT983057:LKU983057 LUP983057:LUQ983057 MEL983057:MEM983057 MOH983057:MOI983057 MYD983057:MYE983057 NHZ983057:NIA983057 NRV983057:NRW983057 OBR983057:OBS983057 OLN983057:OLO983057 OVJ983057:OVK983057 PFF983057:PFG983057 PPB983057:PPC983057 PYX983057:PYY983057 QIT983057:QIU983057 QSP983057:QSQ983057 RCL983057:RCM983057 RMH983057:RMI983057 RWD983057:RWE983057 SFZ983057:SGA983057 SPV983057:SPW983057 SZR983057:SZS983057 TJN983057:TJO983057 TTJ983057:TTK983057 UDF983057:UDG983057 UNB983057:UNC983057 UWX983057:UWY983057 VGT983057:VGU983057 VQP983057:VQQ983057 WAL983057:WAM983057 WKH983057:WKI983057 WUD983057:WUE983057 HU65553:HV65553 RQ65553:RR65553 ABM65553:ABN65553 ALI65553:ALJ65553 AVE65553:AVF65553 BFA65553:BFB65553 BOW65553:BOX65553 BYS65553:BYT65553 CIO65553:CIP65553 CSK65553:CSL65553 DCG65553:DCH65553 DMC65553:DMD65553 DVY65553:DVZ65553 EFU65553:EFV65553 EPQ65553:EPR65553 EZM65553:EZN65553 FJI65553:FJJ65553 FTE65553:FTF65553 GDA65553:GDB65553 GMW65553:GMX65553 GWS65553:GWT65553 HGO65553:HGP65553 HQK65553:HQL65553 IAG65553:IAH65553 IKC65553:IKD65553 ITY65553:ITZ65553 JDU65553:JDV65553 JNQ65553:JNR65553 JXM65553:JXN65553 KHI65553:KHJ65553 KRE65553:KRF65553 LBA65553:LBB65553 LKW65553:LKX65553 LUS65553:LUT65553 MEO65553:MEP65553 MOK65553:MOL65553 MYG65553:MYH65553 NIC65553:NID65553 NRY65553:NRZ65553 OBU65553:OBV65553 OLQ65553:OLR65553 OVM65553:OVN65553 PFI65553:PFJ65553 PPE65553:PPF65553 PZA65553:PZB65553 QIW65553:QIX65553 QSS65553:QST65553 RCO65553:RCP65553 RMK65553:RML65553 RWG65553:RWH65553 SGC65553:SGD65553 SPY65553:SPZ65553 SZU65553:SZV65553 TJQ65553:TJR65553 TTM65553:TTN65553 UDI65553:UDJ65553 UNE65553:UNF65553 UXA65553:UXB65553 VGW65553:VGX65553 VQS65553:VQT65553 WAO65553:WAP65553 WKK65553:WKL65553 WUG65553:WUH65553 HU131089:HV131089 RQ131089:RR131089 ABM131089:ABN131089 ALI131089:ALJ131089 AVE131089:AVF131089 BFA131089:BFB131089 BOW131089:BOX131089 BYS131089:BYT131089 CIO131089:CIP131089 CSK131089:CSL131089 DCG131089:DCH131089 DMC131089:DMD131089 DVY131089:DVZ131089 EFU131089:EFV131089 EPQ131089:EPR131089 EZM131089:EZN131089 FJI131089:FJJ131089 FTE131089:FTF131089 GDA131089:GDB131089 GMW131089:GMX131089 GWS131089:GWT131089 HGO131089:HGP131089 HQK131089:HQL131089 IAG131089:IAH131089 IKC131089:IKD131089 ITY131089:ITZ131089 JDU131089:JDV131089 JNQ131089:JNR131089 JXM131089:JXN131089 KHI131089:KHJ131089 KRE131089:KRF131089 LBA131089:LBB131089 LKW131089:LKX131089 LUS131089:LUT131089 MEO131089:MEP131089 MOK131089:MOL131089 MYG131089:MYH131089 NIC131089:NID131089 NRY131089:NRZ131089 OBU131089:OBV131089 OLQ131089:OLR131089 OVM131089:OVN131089 PFI131089:PFJ131089 PPE131089:PPF131089 PZA131089:PZB131089 QIW131089:QIX131089 QSS131089:QST131089 RCO131089:RCP131089 RMK131089:RML131089 RWG131089:RWH131089 SGC131089:SGD131089 SPY131089:SPZ131089 SZU131089:SZV131089 TJQ131089:TJR131089 TTM131089:TTN131089 UDI131089:UDJ131089 UNE131089:UNF131089 UXA131089:UXB131089 VGW131089:VGX131089 VQS131089:VQT131089 WAO131089:WAP131089 WKK131089:WKL131089 WUG131089:WUH131089 HU196625:HV196625 RQ196625:RR196625 ABM196625:ABN196625 ALI196625:ALJ196625 AVE196625:AVF196625 BFA196625:BFB196625 BOW196625:BOX196625 BYS196625:BYT196625 CIO196625:CIP196625 CSK196625:CSL196625 DCG196625:DCH196625 DMC196625:DMD196625 DVY196625:DVZ196625 EFU196625:EFV196625 EPQ196625:EPR196625 EZM196625:EZN196625 FJI196625:FJJ196625 FTE196625:FTF196625 GDA196625:GDB196625 GMW196625:GMX196625 GWS196625:GWT196625 HGO196625:HGP196625 HQK196625:HQL196625 IAG196625:IAH196625 IKC196625:IKD196625 ITY196625:ITZ196625 JDU196625:JDV196625 JNQ196625:JNR196625 JXM196625:JXN196625 KHI196625:KHJ196625 KRE196625:KRF196625 LBA196625:LBB196625 LKW196625:LKX196625 LUS196625:LUT196625 MEO196625:MEP196625 MOK196625:MOL196625 MYG196625:MYH196625 NIC196625:NID196625 NRY196625:NRZ196625 OBU196625:OBV196625 OLQ196625:OLR196625 OVM196625:OVN196625 PFI196625:PFJ196625 PPE196625:PPF196625 PZA196625:PZB196625 QIW196625:QIX196625 QSS196625:QST196625 RCO196625:RCP196625 RMK196625:RML196625 RWG196625:RWH196625 SGC196625:SGD196625 SPY196625:SPZ196625 SZU196625:SZV196625 TJQ196625:TJR196625 TTM196625:TTN196625 UDI196625:UDJ196625 UNE196625:UNF196625 UXA196625:UXB196625 VGW196625:VGX196625 VQS196625:VQT196625 WAO196625:WAP196625 WKK196625:WKL196625 WUG196625:WUH196625 HU262161:HV262161 RQ262161:RR262161 ABM262161:ABN262161 ALI262161:ALJ262161 AVE262161:AVF262161 BFA262161:BFB262161 BOW262161:BOX262161 BYS262161:BYT262161 CIO262161:CIP262161 CSK262161:CSL262161 DCG262161:DCH262161 DMC262161:DMD262161 DVY262161:DVZ262161 EFU262161:EFV262161 EPQ262161:EPR262161 EZM262161:EZN262161 FJI262161:FJJ262161 FTE262161:FTF262161 GDA262161:GDB262161 GMW262161:GMX262161 GWS262161:GWT262161 HGO262161:HGP262161 HQK262161:HQL262161 IAG262161:IAH262161 IKC262161:IKD262161 ITY262161:ITZ262161 JDU262161:JDV262161 JNQ262161:JNR262161 JXM262161:JXN262161 KHI262161:KHJ262161 KRE262161:KRF262161 LBA262161:LBB262161 LKW262161:LKX262161 LUS262161:LUT262161 MEO262161:MEP262161 MOK262161:MOL262161 MYG262161:MYH262161 NIC262161:NID262161 NRY262161:NRZ262161 OBU262161:OBV262161 OLQ262161:OLR262161 OVM262161:OVN262161 PFI262161:PFJ262161 PPE262161:PPF262161 PZA262161:PZB262161 QIW262161:QIX262161 QSS262161:QST262161 RCO262161:RCP262161 RMK262161:RML262161 RWG262161:RWH262161 SGC262161:SGD262161 SPY262161:SPZ262161 SZU262161:SZV262161 TJQ262161:TJR262161 TTM262161:TTN262161 UDI262161:UDJ262161 UNE262161:UNF262161 UXA262161:UXB262161 VGW262161:VGX262161 VQS262161:VQT262161 WAO262161:WAP262161 WKK262161:WKL262161 WUG262161:WUH262161 HU327697:HV327697 RQ327697:RR327697 ABM327697:ABN327697 ALI327697:ALJ327697 AVE327697:AVF327697 BFA327697:BFB327697 BOW327697:BOX327697 BYS327697:BYT327697 CIO327697:CIP327697 CSK327697:CSL327697 DCG327697:DCH327697 DMC327697:DMD327697 DVY327697:DVZ327697 EFU327697:EFV327697 EPQ327697:EPR327697 EZM327697:EZN327697 FJI327697:FJJ327697 FTE327697:FTF327697 GDA327697:GDB327697 GMW327697:GMX327697 GWS327697:GWT327697 HGO327697:HGP327697 HQK327697:HQL327697 IAG327697:IAH327697 IKC327697:IKD327697 ITY327697:ITZ327697 JDU327697:JDV327697 JNQ327697:JNR327697 JXM327697:JXN327697 KHI327697:KHJ327697 KRE327697:KRF327697 LBA327697:LBB327697 LKW327697:LKX327697 LUS327697:LUT327697 MEO327697:MEP327697 MOK327697:MOL327697 MYG327697:MYH327697 NIC327697:NID327697 NRY327697:NRZ327697 OBU327697:OBV327697 OLQ327697:OLR327697 OVM327697:OVN327697 PFI327697:PFJ327697 PPE327697:PPF327697 PZA327697:PZB327697 QIW327697:QIX327697 QSS327697:QST327697 RCO327697:RCP327697 RMK327697:RML327697 RWG327697:RWH327697 SGC327697:SGD327697 SPY327697:SPZ327697 SZU327697:SZV327697 TJQ327697:TJR327697 TTM327697:TTN327697 UDI327697:UDJ327697 UNE327697:UNF327697 UXA327697:UXB327697 VGW327697:VGX327697 VQS327697:VQT327697 WAO327697:WAP327697 WKK327697:WKL327697 WUG327697:WUH327697 HU393233:HV393233 RQ393233:RR393233 ABM393233:ABN393233 ALI393233:ALJ393233 AVE393233:AVF393233 BFA393233:BFB393233 BOW393233:BOX393233 BYS393233:BYT393233 CIO393233:CIP393233 CSK393233:CSL393233 DCG393233:DCH393233 DMC393233:DMD393233 DVY393233:DVZ393233 EFU393233:EFV393233 EPQ393233:EPR393233 EZM393233:EZN393233 FJI393233:FJJ393233 FTE393233:FTF393233 GDA393233:GDB393233 GMW393233:GMX393233 GWS393233:GWT393233 HGO393233:HGP393233 HQK393233:HQL393233 IAG393233:IAH393233 IKC393233:IKD393233 ITY393233:ITZ393233 JDU393233:JDV393233 JNQ393233:JNR393233 JXM393233:JXN393233 KHI393233:KHJ393233 KRE393233:KRF393233 LBA393233:LBB393233 LKW393233:LKX393233 LUS393233:LUT393233 MEO393233:MEP393233 MOK393233:MOL393233 MYG393233:MYH393233 NIC393233:NID393233 NRY393233:NRZ393233 OBU393233:OBV393233 OLQ393233:OLR393233 OVM393233:OVN393233 PFI393233:PFJ393233 PPE393233:PPF393233 PZA393233:PZB393233 QIW393233:QIX393233 QSS393233:QST393233 RCO393233:RCP393233 RMK393233:RML393233 RWG393233:RWH393233 SGC393233:SGD393233 SPY393233:SPZ393233 SZU393233:SZV393233 TJQ393233:TJR393233 TTM393233:TTN393233 UDI393233:UDJ393233 UNE393233:UNF393233 UXA393233:UXB393233 VGW393233:VGX393233 VQS393233:VQT393233 WAO393233:WAP393233 WKK393233:WKL393233 WUG393233:WUH393233 HU458769:HV458769 RQ458769:RR458769 ABM458769:ABN458769 ALI458769:ALJ458769 AVE458769:AVF458769 BFA458769:BFB458769 BOW458769:BOX458769 BYS458769:BYT458769 CIO458769:CIP458769 CSK458769:CSL458769 DCG458769:DCH458769 DMC458769:DMD458769 DVY458769:DVZ458769 EFU458769:EFV458769 EPQ458769:EPR458769 EZM458769:EZN458769 FJI458769:FJJ458769 FTE458769:FTF458769 GDA458769:GDB458769 GMW458769:GMX458769 GWS458769:GWT458769 HGO458769:HGP458769 HQK458769:HQL458769 IAG458769:IAH458769 IKC458769:IKD458769 ITY458769:ITZ458769 JDU458769:JDV458769 JNQ458769:JNR458769 JXM458769:JXN458769 KHI458769:KHJ458769 KRE458769:KRF458769 LBA458769:LBB458769 LKW458769:LKX458769 LUS458769:LUT458769 MEO458769:MEP458769 MOK458769:MOL458769 MYG458769:MYH458769 NIC458769:NID458769 NRY458769:NRZ458769 OBU458769:OBV458769 OLQ458769:OLR458769 OVM458769:OVN458769 PFI458769:PFJ458769 PPE458769:PPF458769 PZA458769:PZB458769 QIW458769:QIX458769 QSS458769:QST458769 RCO458769:RCP458769 RMK458769:RML458769 RWG458769:RWH458769 SGC458769:SGD458769 SPY458769:SPZ458769 SZU458769:SZV458769 TJQ458769:TJR458769 TTM458769:TTN458769 UDI458769:UDJ458769 UNE458769:UNF458769 UXA458769:UXB458769 VGW458769:VGX458769 VQS458769:VQT458769 WAO458769:WAP458769 WKK458769:WKL458769 WUG458769:WUH458769 HU524305:HV524305 RQ524305:RR524305 ABM524305:ABN524305 ALI524305:ALJ524305 AVE524305:AVF524305 BFA524305:BFB524305 BOW524305:BOX524305 BYS524305:BYT524305 CIO524305:CIP524305 CSK524305:CSL524305 DCG524305:DCH524305 DMC524305:DMD524305 DVY524305:DVZ524305 EFU524305:EFV524305 EPQ524305:EPR524305 EZM524305:EZN524305 FJI524305:FJJ524305 FTE524305:FTF524305 GDA524305:GDB524305 GMW524305:GMX524305 GWS524305:GWT524305 HGO524305:HGP524305 HQK524305:HQL524305 IAG524305:IAH524305 IKC524305:IKD524305 ITY524305:ITZ524305 JDU524305:JDV524305 JNQ524305:JNR524305 JXM524305:JXN524305 KHI524305:KHJ524305 KRE524305:KRF524305 LBA524305:LBB524305 LKW524305:LKX524305 LUS524305:LUT524305 MEO524305:MEP524305 MOK524305:MOL524305 MYG524305:MYH524305 NIC524305:NID524305 NRY524305:NRZ524305 OBU524305:OBV524305 OLQ524305:OLR524305 OVM524305:OVN524305 PFI524305:PFJ524305 PPE524305:PPF524305 PZA524305:PZB524305 QIW524305:QIX524305 QSS524305:QST524305 RCO524305:RCP524305 RMK524305:RML524305 RWG524305:RWH524305 SGC524305:SGD524305 SPY524305:SPZ524305 SZU524305:SZV524305 TJQ524305:TJR524305 TTM524305:TTN524305 UDI524305:UDJ524305 UNE524305:UNF524305 UXA524305:UXB524305 VGW524305:VGX524305 VQS524305:VQT524305 WAO524305:WAP524305 WKK524305:WKL524305 WUG524305:WUH524305 HU589841:HV589841 RQ589841:RR589841 ABM589841:ABN589841 ALI589841:ALJ589841 AVE589841:AVF589841 BFA589841:BFB589841 BOW589841:BOX589841 BYS589841:BYT589841 CIO589841:CIP589841 CSK589841:CSL589841 DCG589841:DCH589841 DMC589841:DMD589841 DVY589841:DVZ589841 EFU589841:EFV589841 EPQ589841:EPR589841 EZM589841:EZN589841 FJI589841:FJJ589841 FTE589841:FTF589841 GDA589841:GDB589841 GMW589841:GMX589841 GWS589841:GWT589841 HGO589841:HGP589841 HQK589841:HQL589841 IAG589841:IAH589841 IKC589841:IKD589841 ITY589841:ITZ589841 JDU589841:JDV589841 JNQ589841:JNR589841 JXM589841:JXN589841 KHI589841:KHJ589841 KRE589841:KRF589841 LBA589841:LBB589841 LKW589841:LKX589841 LUS589841:LUT589841 MEO589841:MEP589841 MOK589841:MOL589841 MYG589841:MYH589841 NIC589841:NID589841 NRY589841:NRZ589841 OBU589841:OBV589841 OLQ589841:OLR589841 OVM589841:OVN589841 PFI589841:PFJ589841 PPE589841:PPF589841 PZA589841:PZB589841 QIW589841:QIX589841 QSS589841:QST589841 RCO589841:RCP589841 RMK589841:RML589841 RWG589841:RWH589841 SGC589841:SGD589841 SPY589841:SPZ589841 SZU589841:SZV589841 TJQ589841:TJR589841 TTM589841:TTN589841 UDI589841:UDJ589841 UNE589841:UNF589841 UXA589841:UXB589841 VGW589841:VGX589841 VQS589841:VQT589841 WAO589841:WAP589841 WKK589841:WKL589841 WUG589841:WUH589841 HU655377:HV655377 RQ655377:RR655377 ABM655377:ABN655377 ALI655377:ALJ655377 AVE655377:AVF655377 BFA655377:BFB655377 BOW655377:BOX655377 BYS655377:BYT655377 CIO655377:CIP655377 CSK655377:CSL655377 DCG655377:DCH655377 DMC655377:DMD655377 DVY655377:DVZ655377 EFU655377:EFV655377 EPQ655377:EPR655377 EZM655377:EZN655377 FJI655377:FJJ655377 FTE655377:FTF655377 GDA655377:GDB655377 GMW655377:GMX655377 GWS655377:GWT655377 HGO655377:HGP655377 HQK655377:HQL655377 IAG655377:IAH655377 IKC655377:IKD655377 ITY655377:ITZ655377 JDU655377:JDV655377 JNQ655377:JNR655377 JXM655377:JXN655377 KHI655377:KHJ655377 KRE655377:KRF655377 LBA655377:LBB655377 LKW655377:LKX655377 LUS655377:LUT655377 MEO655377:MEP655377 MOK655377:MOL655377 MYG655377:MYH655377 NIC655377:NID655377 NRY655377:NRZ655377 OBU655377:OBV655377 OLQ655377:OLR655377 OVM655377:OVN655377 PFI655377:PFJ655377 PPE655377:PPF655377 PZA655377:PZB655377 QIW655377:QIX655377 QSS655377:QST655377 RCO655377:RCP655377 RMK655377:RML655377 RWG655377:RWH655377 SGC655377:SGD655377 SPY655377:SPZ655377 SZU655377:SZV655377 TJQ655377:TJR655377 TTM655377:TTN655377 UDI655377:UDJ655377 UNE655377:UNF655377 UXA655377:UXB655377 VGW655377:VGX655377 VQS655377:VQT655377 WAO655377:WAP655377 WKK655377:WKL655377 WUG655377:WUH655377 HU720913:HV720913 RQ720913:RR720913 ABM720913:ABN720913 ALI720913:ALJ720913 AVE720913:AVF720913 BFA720913:BFB720913 BOW720913:BOX720913 BYS720913:BYT720913 CIO720913:CIP720913 CSK720913:CSL720913 DCG720913:DCH720913 DMC720913:DMD720913 DVY720913:DVZ720913 EFU720913:EFV720913 EPQ720913:EPR720913 EZM720913:EZN720913 FJI720913:FJJ720913 FTE720913:FTF720913 GDA720913:GDB720913 GMW720913:GMX720913 GWS720913:GWT720913 HGO720913:HGP720913 HQK720913:HQL720913 IAG720913:IAH720913 IKC720913:IKD720913 ITY720913:ITZ720913 JDU720913:JDV720913 JNQ720913:JNR720913 JXM720913:JXN720913 KHI720913:KHJ720913 KRE720913:KRF720913 LBA720913:LBB720913 LKW720913:LKX720913 LUS720913:LUT720913 MEO720913:MEP720913 MOK720913:MOL720913 MYG720913:MYH720913 NIC720913:NID720913 NRY720913:NRZ720913 OBU720913:OBV720913 OLQ720913:OLR720913 OVM720913:OVN720913 PFI720913:PFJ720913 PPE720913:PPF720913 PZA720913:PZB720913 QIW720913:QIX720913 QSS720913:QST720913 RCO720913:RCP720913 RMK720913:RML720913 RWG720913:RWH720913 SGC720913:SGD720913 SPY720913:SPZ720913 SZU720913:SZV720913 TJQ720913:TJR720913 TTM720913:TTN720913 UDI720913:UDJ720913 UNE720913:UNF720913 UXA720913:UXB720913 VGW720913:VGX720913 VQS720913:VQT720913 WAO720913:WAP720913 WKK720913:WKL720913 WUG720913:WUH720913 HU786449:HV786449 RQ786449:RR786449 ABM786449:ABN786449 ALI786449:ALJ786449 AVE786449:AVF786449 BFA786449:BFB786449 BOW786449:BOX786449 BYS786449:BYT786449 CIO786449:CIP786449 CSK786449:CSL786449 DCG786449:DCH786449 DMC786449:DMD786449 DVY786449:DVZ786449 EFU786449:EFV786449 EPQ786449:EPR786449 EZM786449:EZN786449 FJI786449:FJJ786449 FTE786449:FTF786449 GDA786449:GDB786449 GMW786449:GMX786449 GWS786449:GWT786449 HGO786449:HGP786449 HQK786449:HQL786449 IAG786449:IAH786449 IKC786449:IKD786449 ITY786449:ITZ786449 JDU786449:JDV786449 JNQ786449:JNR786449 JXM786449:JXN786449 KHI786449:KHJ786449 KRE786449:KRF786449 LBA786449:LBB786449 LKW786449:LKX786449 LUS786449:LUT786449 MEO786449:MEP786449 MOK786449:MOL786449 MYG786449:MYH786449 NIC786449:NID786449 NRY786449:NRZ786449 OBU786449:OBV786449 OLQ786449:OLR786449 OVM786449:OVN786449 PFI786449:PFJ786449 PPE786449:PPF786449 PZA786449:PZB786449 QIW786449:QIX786449 QSS786449:QST786449 RCO786449:RCP786449 RMK786449:RML786449 RWG786449:RWH786449 SGC786449:SGD786449 SPY786449:SPZ786449 SZU786449:SZV786449 TJQ786449:TJR786449 TTM786449:TTN786449 UDI786449:UDJ786449 UNE786449:UNF786449 UXA786449:UXB786449 VGW786449:VGX786449 VQS786449:VQT786449 WAO786449:WAP786449 WKK786449:WKL786449 WUG786449:WUH786449 HU851985:HV851985 RQ851985:RR851985 ABM851985:ABN851985 ALI851985:ALJ851985 AVE851985:AVF851985 BFA851985:BFB851985 BOW851985:BOX851985 BYS851985:BYT851985 CIO851985:CIP851985 CSK851985:CSL851985 DCG851985:DCH851985 DMC851985:DMD851985 DVY851985:DVZ851985 EFU851985:EFV851985 EPQ851985:EPR851985 EZM851985:EZN851985 FJI851985:FJJ851985 FTE851985:FTF851985 GDA851985:GDB851985 GMW851985:GMX851985 GWS851985:GWT851985 HGO851985:HGP851985 HQK851985:HQL851985 IAG851985:IAH851985 IKC851985:IKD851985 ITY851985:ITZ851985 JDU851985:JDV851985 JNQ851985:JNR851985 JXM851985:JXN851985 KHI851985:KHJ851985 KRE851985:KRF851985 LBA851985:LBB851985 LKW851985:LKX851985 LUS851985:LUT851985 MEO851985:MEP851985 MOK851985:MOL851985 MYG851985:MYH851985 NIC851985:NID851985 NRY851985:NRZ851985 OBU851985:OBV851985 OLQ851985:OLR851985 OVM851985:OVN851985 PFI851985:PFJ851985 PPE851985:PPF851985 PZA851985:PZB851985 QIW851985:QIX851985 QSS851985:QST851985 RCO851985:RCP851985 RMK851985:RML851985 RWG851985:RWH851985 SGC851985:SGD851985 SPY851985:SPZ851985 SZU851985:SZV851985 TJQ851985:TJR851985 TTM851985:TTN851985 UDI851985:UDJ851985 UNE851985:UNF851985 UXA851985:UXB851985 VGW851985:VGX851985 VQS851985:VQT851985 WAO851985:WAP851985 WKK851985:WKL851985 WUG851985:WUH851985 HU917521:HV917521 RQ917521:RR917521 ABM917521:ABN917521 ALI917521:ALJ917521 AVE917521:AVF917521 BFA917521:BFB917521 BOW917521:BOX917521 BYS917521:BYT917521 CIO917521:CIP917521 CSK917521:CSL917521 DCG917521:DCH917521 DMC917521:DMD917521 DVY917521:DVZ917521 EFU917521:EFV917521 EPQ917521:EPR917521 EZM917521:EZN917521 FJI917521:FJJ917521 FTE917521:FTF917521 GDA917521:GDB917521 GMW917521:GMX917521 GWS917521:GWT917521 HGO917521:HGP917521 HQK917521:HQL917521 IAG917521:IAH917521 IKC917521:IKD917521 ITY917521:ITZ917521 JDU917521:JDV917521 JNQ917521:JNR917521 JXM917521:JXN917521 KHI917521:KHJ917521 KRE917521:KRF917521 LBA917521:LBB917521 LKW917521:LKX917521 LUS917521:LUT917521 MEO917521:MEP917521 MOK917521:MOL917521 MYG917521:MYH917521 NIC917521:NID917521 NRY917521:NRZ917521 OBU917521:OBV917521 OLQ917521:OLR917521 OVM917521:OVN917521 PFI917521:PFJ917521 PPE917521:PPF917521 PZA917521:PZB917521 QIW917521:QIX917521 QSS917521:QST917521 RCO917521:RCP917521 RMK917521:RML917521 RWG917521:RWH917521 SGC917521:SGD917521 SPY917521:SPZ917521 SZU917521:SZV917521 TJQ917521:TJR917521 TTM917521:TTN917521 UDI917521:UDJ917521 UNE917521:UNF917521 UXA917521:UXB917521 VGW917521:VGX917521 VQS917521:VQT917521 WAO917521:WAP917521 WKK917521:WKL917521 WUG917521:WUH917521 HU983057:HV983057 RQ983057:RR983057 ABM983057:ABN983057 ALI983057:ALJ983057 AVE983057:AVF983057 BFA983057:BFB983057 BOW983057:BOX983057 BYS983057:BYT983057 CIO983057:CIP983057 CSK983057:CSL983057 DCG983057:DCH983057 DMC983057:DMD983057 DVY983057:DVZ983057 EFU983057:EFV983057 EPQ983057:EPR983057 EZM983057:EZN983057 FJI983057:FJJ983057 FTE983057:FTF983057 GDA983057:GDB983057 GMW983057:GMX983057 GWS983057:GWT983057 HGO983057:HGP983057 HQK983057:HQL983057 IAG983057:IAH983057 IKC983057:IKD983057 ITY983057:ITZ983057 JDU983057:JDV983057 JNQ983057:JNR983057 JXM983057:JXN983057 KHI983057:KHJ983057 KRE983057:KRF983057 LBA983057:LBB983057 LKW983057:LKX983057 LUS983057:LUT983057 MEO983057:MEP983057 MOK983057:MOL983057 MYG983057:MYH983057 NIC983057:NID983057 NRY983057:NRZ983057 OBU983057:OBV983057 OLQ983057:OLR983057 OVM983057:OVN983057 PFI983057:PFJ983057 PPE983057:PPF983057 PZA983057:PZB983057 QIW983057:QIX983057 QSS983057:QST983057 RCO983057:RCP983057 RMK983057:RML983057 RWG983057:RWH983057 SGC983057:SGD983057 SPY983057:SPZ983057 SZU983057:SZV983057 TJQ983057:TJR983057 TTM983057:TTN983057 UDI983057:UDJ983057 UNE983057:UNF983057 UXA983057:UXB983057 VGW983057:VGX983057 VQS983057:VQT983057 WAO983057:WAP983057 WKK983057:WKL983057 WUG983057:WUH983057 HX65553:HY65553 RT65553:RU65553 ABP65553:ABQ65553 ALL65553:ALM65553 AVH65553:AVI65553 BFD65553:BFE65553 BOZ65553:BPA65553 BYV65553:BYW65553 CIR65553:CIS65553 CSN65553:CSO65553 DCJ65553:DCK65553 DMF65553:DMG65553 DWB65553:DWC65553 EFX65553:EFY65553 EPT65553:EPU65553 EZP65553:EZQ65553 FJL65553:FJM65553 FTH65553:FTI65553 GDD65553:GDE65553 GMZ65553:GNA65553 GWV65553:GWW65553 HGR65553:HGS65553 HQN65553:HQO65553 IAJ65553:IAK65553 IKF65553:IKG65553 IUB65553:IUC65553 JDX65553:JDY65553 JNT65553:JNU65553 JXP65553:JXQ65553 KHL65553:KHM65553 KRH65553:KRI65553 LBD65553:LBE65553 LKZ65553:LLA65553 LUV65553:LUW65553 MER65553:MES65553 MON65553:MOO65553 MYJ65553:MYK65553 NIF65553:NIG65553 NSB65553:NSC65553 OBX65553:OBY65553 OLT65553:OLU65553 OVP65553:OVQ65553 PFL65553:PFM65553 PPH65553:PPI65553 PZD65553:PZE65553 QIZ65553:QJA65553 QSV65553:QSW65553 RCR65553:RCS65553 RMN65553:RMO65553 RWJ65553:RWK65553 SGF65553:SGG65553 SQB65553:SQC65553 SZX65553:SZY65553 TJT65553:TJU65553 TTP65553:TTQ65553 UDL65553:UDM65553 UNH65553:UNI65553 UXD65553:UXE65553 VGZ65553:VHA65553 VQV65553:VQW65553 WAR65553:WAS65553 WKN65553:WKO65553 WUJ65553:WUK65553 HX131089:HY131089 RT131089:RU131089 ABP131089:ABQ131089 ALL131089:ALM131089 AVH131089:AVI131089 BFD131089:BFE131089 BOZ131089:BPA131089 BYV131089:BYW131089 CIR131089:CIS131089 CSN131089:CSO131089 DCJ131089:DCK131089 DMF131089:DMG131089 DWB131089:DWC131089 EFX131089:EFY131089 EPT131089:EPU131089 EZP131089:EZQ131089 FJL131089:FJM131089 FTH131089:FTI131089 GDD131089:GDE131089 GMZ131089:GNA131089 GWV131089:GWW131089 HGR131089:HGS131089 HQN131089:HQO131089 IAJ131089:IAK131089 IKF131089:IKG131089 IUB131089:IUC131089 JDX131089:JDY131089 JNT131089:JNU131089 JXP131089:JXQ131089 KHL131089:KHM131089 KRH131089:KRI131089 LBD131089:LBE131089 LKZ131089:LLA131089 LUV131089:LUW131089 MER131089:MES131089 MON131089:MOO131089 MYJ131089:MYK131089 NIF131089:NIG131089 NSB131089:NSC131089 OBX131089:OBY131089 OLT131089:OLU131089 OVP131089:OVQ131089 PFL131089:PFM131089 PPH131089:PPI131089 PZD131089:PZE131089 QIZ131089:QJA131089 QSV131089:QSW131089 RCR131089:RCS131089 RMN131089:RMO131089 RWJ131089:RWK131089 SGF131089:SGG131089 SQB131089:SQC131089 SZX131089:SZY131089 TJT131089:TJU131089 TTP131089:TTQ131089 UDL131089:UDM131089 UNH131089:UNI131089 UXD131089:UXE131089 VGZ131089:VHA131089 VQV131089:VQW131089 WAR131089:WAS131089 WKN131089:WKO131089 WUJ131089:WUK131089 HX196625:HY196625 RT196625:RU196625 ABP196625:ABQ196625 ALL196625:ALM196625 AVH196625:AVI196625 BFD196625:BFE196625 BOZ196625:BPA196625 BYV196625:BYW196625 CIR196625:CIS196625 CSN196625:CSO196625 DCJ196625:DCK196625 DMF196625:DMG196625 DWB196625:DWC196625 EFX196625:EFY196625 EPT196625:EPU196625 EZP196625:EZQ196625 FJL196625:FJM196625 FTH196625:FTI196625 GDD196625:GDE196625 GMZ196625:GNA196625 GWV196625:GWW196625 HGR196625:HGS196625 HQN196625:HQO196625 IAJ196625:IAK196625 IKF196625:IKG196625 IUB196625:IUC196625 JDX196625:JDY196625 JNT196625:JNU196625 JXP196625:JXQ196625 KHL196625:KHM196625 KRH196625:KRI196625 LBD196625:LBE196625 LKZ196625:LLA196625 LUV196625:LUW196625 MER196625:MES196625 MON196625:MOO196625 MYJ196625:MYK196625 NIF196625:NIG196625 NSB196625:NSC196625 OBX196625:OBY196625 OLT196625:OLU196625 OVP196625:OVQ196625 PFL196625:PFM196625 PPH196625:PPI196625 PZD196625:PZE196625 QIZ196625:QJA196625 QSV196625:QSW196625 RCR196625:RCS196625 RMN196625:RMO196625 RWJ196625:RWK196625 SGF196625:SGG196625 SQB196625:SQC196625 SZX196625:SZY196625 TJT196625:TJU196625 TTP196625:TTQ196625 UDL196625:UDM196625 UNH196625:UNI196625 UXD196625:UXE196625 VGZ196625:VHA196625 VQV196625:VQW196625 WAR196625:WAS196625 WKN196625:WKO196625 WUJ196625:WUK196625 HX262161:HY262161 RT262161:RU262161 ABP262161:ABQ262161 ALL262161:ALM262161 AVH262161:AVI262161 BFD262161:BFE262161 BOZ262161:BPA262161 BYV262161:BYW262161 CIR262161:CIS262161 CSN262161:CSO262161 DCJ262161:DCK262161 DMF262161:DMG262161 DWB262161:DWC262161 EFX262161:EFY262161 EPT262161:EPU262161 EZP262161:EZQ262161 FJL262161:FJM262161 FTH262161:FTI262161 GDD262161:GDE262161 GMZ262161:GNA262161 GWV262161:GWW262161 HGR262161:HGS262161 HQN262161:HQO262161 IAJ262161:IAK262161 IKF262161:IKG262161 IUB262161:IUC262161 JDX262161:JDY262161 JNT262161:JNU262161 JXP262161:JXQ262161 KHL262161:KHM262161 KRH262161:KRI262161 LBD262161:LBE262161 LKZ262161:LLA262161 LUV262161:LUW262161 MER262161:MES262161 MON262161:MOO262161 MYJ262161:MYK262161 NIF262161:NIG262161 NSB262161:NSC262161 OBX262161:OBY262161 OLT262161:OLU262161 OVP262161:OVQ262161 PFL262161:PFM262161 PPH262161:PPI262161 PZD262161:PZE262161 QIZ262161:QJA262161 QSV262161:QSW262161 RCR262161:RCS262161 RMN262161:RMO262161 RWJ262161:RWK262161 SGF262161:SGG262161 SQB262161:SQC262161 SZX262161:SZY262161 TJT262161:TJU262161 TTP262161:TTQ262161 UDL262161:UDM262161 UNH262161:UNI262161 UXD262161:UXE262161 VGZ262161:VHA262161 VQV262161:VQW262161 WAR262161:WAS262161 WKN262161:WKO262161 WUJ262161:WUK262161 HX327697:HY327697 RT327697:RU327697 ABP327697:ABQ327697 ALL327697:ALM327697 AVH327697:AVI327697 BFD327697:BFE327697 BOZ327697:BPA327697 BYV327697:BYW327697 CIR327697:CIS327697 CSN327697:CSO327697 DCJ327697:DCK327697 DMF327697:DMG327697 DWB327697:DWC327697 EFX327697:EFY327697 EPT327697:EPU327697 EZP327697:EZQ327697 FJL327697:FJM327697 FTH327697:FTI327697 GDD327697:GDE327697 GMZ327697:GNA327697 GWV327697:GWW327697 HGR327697:HGS327697 HQN327697:HQO327697 IAJ327697:IAK327697 IKF327697:IKG327697 IUB327697:IUC327697 JDX327697:JDY327697 JNT327697:JNU327697 JXP327697:JXQ327697 KHL327697:KHM327697 KRH327697:KRI327697 LBD327697:LBE327697 LKZ327697:LLA327697 LUV327697:LUW327697 MER327697:MES327697 MON327697:MOO327697 MYJ327697:MYK327697 NIF327697:NIG327697 NSB327697:NSC327697 OBX327697:OBY327697 OLT327697:OLU327697 OVP327697:OVQ327697 PFL327697:PFM327697 PPH327697:PPI327697 PZD327697:PZE327697 QIZ327697:QJA327697 QSV327697:QSW327697 RCR327697:RCS327697 RMN327697:RMO327697 RWJ327697:RWK327697 SGF327697:SGG327697 SQB327697:SQC327697 SZX327697:SZY327697 TJT327697:TJU327697 TTP327697:TTQ327697 UDL327697:UDM327697 UNH327697:UNI327697 UXD327697:UXE327697 VGZ327697:VHA327697 VQV327697:VQW327697 WAR327697:WAS327697 WKN327697:WKO327697 WUJ327697:WUK327697 HX393233:HY393233 RT393233:RU393233 ABP393233:ABQ393233 ALL393233:ALM393233 AVH393233:AVI393233 BFD393233:BFE393233 BOZ393233:BPA393233 BYV393233:BYW393233 CIR393233:CIS393233 CSN393233:CSO393233 DCJ393233:DCK393233 DMF393233:DMG393233 DWB393233:DWC393233 EFX393233:EFY393233 EPT393233:EPU393233 EZP393233:EZQ393233 FJL393233:FJM393233 FTH393233:FTI393233 GDD393233:GDE393233 GMZ393233:GNA393233 GWV393233:GWW393233 HGR393233:HGS393233 HQN393233:HQO393233 IAJ393233:IAK393233 IKF393233:IKG393233 IUB393233:IUC393233 JDX393233:JDY393233 JNT393233:JNU393233 JXP393233:JXQ393233 KHL393233:KHM393233 KRH393233:KRI393233 LBD393233:LBE393233 LKZ393233:LLA393233 LUV393233:LUW393233 MER393233:MES393233 MON393233:MOO393233 MYJ393233:MYK393233 NIF393233:NIG393233 NSB393233:NSC393233 OBX393233:OBY393233 OLT393233:OLU393233 OVP393233:OVQ393233 PFL393233:PFM393233 PPH393233:PPI393233 PZD393233:PZE393233 QIZ393233:QJA393233 QSV393233:QSW393233 RCR393233:RCS393233 RMN393233:RMO393233 RWJ393233:RWK393233 SGF393233:SGG393233 SQB393233:SQC393233 SZX393233:SZY393233 TJT393233:TJU393233 TTP393233:TTQ393233 UDL393233:UDM393233 UNH393233:UNI393233 UXD393233:UXE393233 VGZ393233:VHA393233 VQV393233:VQW393233 WAR393233:WAS393233 WKN393233:WKO393233 WUJ393233:WUK393233 HX458769:HY458769 RT458769:RU458769 ABP458769:ABQ458769 ALL458769:ALM458769 AVH458769:AVI458769 BFD458769:BFE458769 BOZ458769:BPA458769 BYV458769:BYW458769 CIR458769:CIS458769 CSN458769:CSO458769 DCJ458769:DCK458769 DMF458769:DMG458769 DWB458769:DWC458769 EFX458769:EFY458769 EPT458769:EPU458769 EZP458769:EZQ458769 FJL458769:FJM458769 FTH458769:FTI458769 GDD458769:GDE458769 GMZ458769:GNA458769 GWV458769:GWW458769 HGR458769:HGS458769 HQN458769:HQO458769 IAJ458769:IAK458769 IKF458769:IKG458769 IUB458769:IUC458769 JDX458769:JDY458769 JNT458769:JNU458769 JXP458769:JXQ458769 KHL458769:KHM458769 KRH458769:KRI458769 LBD458769:LBE458769 LKZ458769:LLA458769 LUV458769:LUW458769 MER458769:MES458769 MON458769:MOO458769 MYJ458769:MYK458769 NIF458769:NIG458769 NSB458769:NSC458769 OBX458769:OBY458769 OLT458769:OLU458769 OVP458769:OVQ458769 PFL458769:PFM458769 PPH458769:PPI458769 PZD458769:PZE458769 QIZ458769:QJA458769 QSV458769:QSW458769 RCR458769:RCS458769 RMN458769:RMO458769 RWJ458769:RWK458769 SGF458769:SGG458769 SQB458769:SQC458769 SZX458769:SZY458769 TJT458769:TJU458769 TTP458769:TTQ458769 UDL458769:UDM458769 UNH458769:UNI458769 UXD458769:UXE458769 VGZ458769:VHA458769 VQV458769:VQW458769 WAR458769:WAS458769 WKN458769:WKO458769 WUJ458769:WUK458769 HX524305:HY524305 RT524305:RU524305 ABP524305:ABQ524305 ALL524305:ALM524305 AVH524305:AVI524305 BFD524305:BFE524305 BOZ524305:BPA524305 BYV524305:BYW524305 CIR524305:CIS524305 CSN524305:CSO524305 DCJ524305:DCK524305 DMF524305:DMG524305 DWB524305:DWC524305 EFX524305:EFY524305 EPT524305:EPU524305 EZP524305:EZQ524305 FJL524305:FJM524305 FTH524305:FTI524305 GDD524305:GDE524305 GMZ524305:GNA524305 GWV524305:GWW524305 HGR524305:HGS524305 HQN524305:HQO524305 IAJ524305:IAK524305 IKF524305:IKG524305 IUB524305:IUC524305 JDX524305:JDY524305 JNT524305:JNU524305 JXP524305:JXQ524305 KHL524305:KHM524305 KRH524305:KRI524305 LBD524305:LBE524305 LKZ524305:LLA524305 LUV524305:LUW524305 MER524305:MES524305 MON524305:MOO524305 MYJ524305:MYK524305 NIF524305:NIG524305 NSB524305:NSC524305 OBX524305:OBY524305 OLT524305:OLU524305 OVP524305:OVQ524305 PFL524305:PFM524305 PPH524305:PPI524305 PZD524305:PZE524305 QIZ524305:QJA524305 QSV524305:QSW524305 RCR524305:RCS524305 RMN524305:RMO524305 RWJ524305:RWK524305 SGF524305:SGG524305 SQB524305:SQC524305 SZX524305:SZY524305 TJT524305:TJU524305 TTP524305:TTQ524305 UDL524305:UDM524305 UNH524305:UNI524305 UXD524305:UXE524305 VGZ524305:VHA524305 VQV524305:VQW524305 WAR524305:WAS524305 WKN524305:WKO524305 WUJ524305:WUK524305 HX589841:HY589841 RT589841:RU589841 ABP589841:ABQ589841 ALL589841:ALM589841 AVH589841:AVI589841 BFD589841:BFE589841 BOZ589841:BPA589841 BYV589841:BYW589841 CIR589841:CIS589841 CSN589841:CSO589841 DCJ589841:DCK589841 DMF589841:DMG589841 DWB589841:DWC589841 EFX589841:EFY589841 EPT589841:EPU589841 EZP589841:EZQ589841 FJL589841:FJM589841 FTH589841:FTI589841 GDD589841:GDE589841 GMZ589841:GNA589841 GWV589841:GWW589841 HGR589841:HGS589841 HQN589841:HQO589841 IAJ589841:IAK589841 IKF589841:IKG589841 IUB589841:IUC589841 JDX589841:JDY589841 JNT589841:JNU589841 JXP589841:JXQ589841 KHL589841:KHM589841 KRH589841:KRI589841 LBD589841:LBE589841 LKZ589841:LLA589841 LUV589841:LUW589841 MER589841:MES589841 MON589841:MOO589841 MYJ589841:MYK589841 NIF589841:NIG589841 NSB589841:NSC589841 OBX589841:OBY589841 OLT589841:OLU589841 OVP589841:OVQ589841 PFL589841:PFM589841 PPH589841:PPI589841 PZD589841:PZE589841 QIZ589841:QJA589841 QSV589841:QSW589841 RCR589841:RCS589841 RMN589841:RMO589841 RWJ589841:RWK589841 SGF589841:SGG589841 SQB589841:SQC589841 SZX589841:SZY589841 TJT589841:TJU589841 TTP589841:TTQ589841 UDL589841:UDM589841 UNH589841:UNI589841 UXD589841:UXE589841 VGZ589841:VHA589841 VQV589841:VQW589841 WAR589841:WAS589841 WKN589841:WKO589841 WUJ589841:WUK589841 HX655377:HY655377 RT655377:RU655377 ABP655377:ABQ655377 ALL655377:ALM655377 AVH655377:AVI655377 BFD655377:BFE655377 BOZ655377:BPA655377 BYV655377:BYW655377 CIR655377:CIS655377 CSN655377:CSO655377 DCJ655377:DCK655377 DMF655377:DMG655377 DWB655377:DWC655377 EFX655377:EFY655377 EPT655377:EPU655377 EZP655377:EZQ655377 FJL655377:FJM655377 FTH655377:FTI655377 GDD655377:GDE655377 GMZ655377:GNA655377 GWV655377:GWW655377 HGR655377:HGS655377 HQN655377:HQO655377 IAJ655377:IAK655377 IKF655377:IKG655377 IUB655377:IUC655377 JDX655377:JDY655377 JNT655377:JNU655377 JXP655377:JXQ655377 KHL655377:KHM655377 KRH655377:KRI655377 LBD655377:LBE655377 LKZ655377:LLA655377 LUV655377:LUW655377 MER655377:MES655377 MON655377:MOO655377 MYJ655377:MYK655377 NIF655377:NIG655377 NSB655377:NSC655377 OBX655377:OBY655377 OLT655377:OLU655377 OVP655377:OVQ655377 PFL655377:PFM655377 PPH655377:PPI655377 PZD655377:PZE655377 QIZ655377:QJA655377 QSV655377:QSW655377 RCR655377:RCS655377 RMN655377:RMO655377 RWJ655377:RWK655377 SGF655377:SGG655377 SQB655377:SQC655377 SZX655377:SZY655377 TJT655377:TJU655377 TTP655377:TTQ655377 UDL655377:UDM655377 UNH655377:UNI655377 UXD655377:UXE655377 VGZ655377:VHA655377 VQV655377:VQW655377 WAR655377:WAS655377 WKN655377:WKO655377 WUJ655377:WUK655377 HX720913:HY720913 RT720913:RU720913 ABP720913:ABQ720913 ALL720913:ALM720913 AVH720913:AVI720913 BFD720913:BFE720913 BOZ720913:BPA720913 BYV720913:BYW720913 CIR720913:CIS720913 CSN720913:CSO720913 DCJ720913:DCK720913 DMF720913:DMG720913 DWB720913:DWC720913 EFX720913:EFY720913 EPT720913:EPU720913 EZP720913:EZQ720913 FJL720913:FJM720913 FTH720913:FTI720913 GDD720913:GDE720913 GMZ720913:GNA720913 GWV720913:GWW720913 HGR720913:HGS720913 HQN720913:HQO720913 IAJ720913:IAK720913 IKF720913:IKG720913 IUB720913:IUC720913 JDX720913:JDY720913 JNT720913:JNU720913 JXP720913:JXQ720913 KHL720913:KHM720913 KRH720913:KRI720913 LBD720913:LBE720913 LKZ720913:LLA720913 LUV720913:LUW720913 MER720913:MES720913 MON720913:MOO720913 MYJ720913:MYK720913 NIF720913:NIG720913 NSB720913:NSC720913 OBX720913:OBY720913 OLT720913:OLU720913 OVP720913:OVQ720913 PFL720913:PFM720913 PPH720913:PPI720913 PZD720913:PZE720913 QIZ720913:QJA720913 QSV720913:QSW720913 RCR720913:RCS720913 RMN720913:RMO720913 RWJ720913:RWK720913 SGF720913:SGG720913 SQB720913:SQC720913 SZX720913:SZY720913 TJT720913:TJU720913 TTP720913:TTQ720913 UDL720913:UDM720913 UNH720913:UNI720913 UXD720913:UXE720913 VGZ720913:VHA720913 VQV720913:VQW720913 WAR720913:WAS720913 WKN720913:WKO720913 WUJ720913:WUK720913 HX786449:HY786449 RT786449:RU786449 ABP786449:ABQ786449 ALL786449:ALM786449 AVH786449:AVI786449 BFD786449:BFE786449 BOZ786449:BPA786449 BYV786449:BYW786449 CIR786449:CIS786449 CSN786449:CSO786449 DCJ786449:DCK786449 DMF786449:DMG786449 DWB786449:DWC786449 EFX786449:EFY786449 EPT786449:EPU786449 EZP786449:EZQ786449 FJL786449:FJM786449 FTH786449:FTI786449 GDD786449:GDE786449 GMZ786449:GNA786449 GWV786449:GWW786449 HGR786449:HGS786449 HQN786449:HQO786449 IAJ786449:IAK786449 IKF786449:IKG786449 IUB786449:IUC786449 JDX786449:JDY786449 JNT786449:JNU786449 JXP786449:JXQ786449 KHL786449:KHM786449 KRH786449:KRI786449 LBD786449:LBE786449 LKZ786449:LLA786449 LUV786449:LUW786449 MER786449:MES786449 MON786449:MOO786449 MYJ786449:MYK786449 NIF786449:NIG786449 NSB786449:NSC786449 OBX786449:OBY786449 OLT786449:OLU786449 OVP786449:OVQ786449 PFL786449:PFM786449 PPH786449:PPI786449 PZD786449:PZE786449 QIZ786449:QJA786449 QSV786449:QSW786449 RCR786449:RCS786449 RMN786449:RMO786449 RWJ786449:RWK786449 SGF786449:SGG786449 SQB786449:SQC786449 SZX786449:SZY786449 TJT786449:TJU786449 TTP786449:TTQ786449 UDL786449:UDM786449 UNH786449:UNI786449 UXD786449:UXE786449 VGZ786449:VHA786449 VQV786449:VQW786449 WAR786449:WAS786449 WKN786449:WKO786449 WUJ786449:WUK786449 HX851985:HY851985 RT851985:RU851985 ABP851985:ABQ851985 ALL851985:ALM851985 AVH851985:AVI851985 BFD851985:BFE851985 BOZ851985:BPA851985 BYV851985:BYW851985 CIR851985:CIS851985 CSN851985:CSO851985 DCJ851985:DCK851985 DMF851985:DMG851985 DWB851985:DWC851985 EFX851985:EFY851985 EPT851985:EPU851985 EZP851985:EZQ851985 FJL851985:FJM851985 FTH851985:FTI851985 GDD851985:GDE851985 GMZ851985:GNA851985 GWV851985:GWW851985 HGR851985:HGS851985 HQN851985:HQO851985 IAJ851985:IAK851985 IKF851985:IKG851985 IUB851985:IUC851985 JDX851985:JDY851985 JNT851985:JNU851985 JXP851985:JXQ851985 KHL851985:KHM851985 KRH851985:KRI851985 LBD851985:LBE851985 LKZ851985:LLA851985 LUV851985:LUW851985 MER851985:MES851985 MON851985:MOO851985 MYJ851985:MYK851985 NIF851985:NIG851985 NSB851985:NSC851985 OBX851985:OBY851985 OLT851985:OLU851985 OVP851985:OVQ851985 PFL851985:PFM851985 PPH851985:PPI851985 PZD851985:PZE851985 QIZ851985:QJA851985 QSV851985:QSW851985 RCR851985:RCS851985 RMN851985:RMO851985 RWJ851985:RWK851985 SGF851985:SGG851985 SQB851985:SQC851985 SZX851985:SZY851985 TJT851985:TJU851985 TTP851985:TTQ851985 UDL851985:UDM851985 UNH851985:UNI851985 UXD851985:UXE851985 VGZ851985:VHA851985 VQV851985:VQW851985 WAR851985:WAS851985 WKN851985:WKO851985 WUJ851985:WUK851985 HX917521:HY917521 RT917521:RU917521 ABP917521:ABQ917521 ALL917521:ALM917521 AVH917521:AVI917521 BFD917521:BFE917521 BOZ917521:BPA917521 BYV917521:BYW917521 CIR917521:CIS917521 CSN917521:CSO917521 DCJ917521:DCK917521 DMF917521:DMG917521 DWB917521:DWC917521 EFX917521:EFY917521 EPT917521:EPU917521 EZP917521:EZQ917521 FJL917521:FJM917521 FTH917521:FTI917521 GDD917521:GDE917521 GMZ917521:GNA917521 GWV917521:GWW917521 HGR917521:HGS917521 HQN917521:HQO917521 IAJ917521:IAK917521 IKF917521:IKG917521 IUB917521:IUC917521 JDX917521:JDY917521 JNT917521:JNU917521 JXP917521:JXQ917521 KHL917521:KHM917521 KRH917521:KRI917521 LBD917521:LBE917521 LKZ917521:LLA917521 LUV917521:LUW917521 MER917521:MES917521 MON917521:MOO917521 MYJ917521:MYK917521 NIF917521:NIG917521 NSB917521:NSC917521 OBX917521:OBY917521 OLT917521:OLU917521 OVP917521:OVQ917521 PFL917521:PFM917521 PPH917521:PPI917521 PZD917521:PZE917521 QIZ917521:QJA917521 QSV917521:QSW917521 RCR917521:RCS917521 RMN917521:RMO917521 RWJ917521:RWK917521 SGF917521:SGG917521 SQB917521:SQC917521 SZX917521:SZY917521 TJT917521:TJU917521 TTP917521:TTQ917521 UDL917521:UDM917521 UNH917521:UNI917521 UXD917521:UXE917521 VGZ917521:VHA917521 VQV917521:VQW917521 WAR917521:WAS917521 WKN917521:WKO917521 WUJ917521:WUK917521 HX983057:HY983057 RT983057:RU983057 ABP983057:ABQ983057 ALL983057:ALM983057 AVH983057:AVI983057 BFD983057:BFE983057 BOZ983057:BPA983057 BYV983057:BYW983057 CIR983057:CIS983057 CSN983057:CSO983057 DCJ983057:DCK983057 DMF983057:DMG983057 DWB983057:DWC983057 EFX983057:EFY983057 EPT983057:EPU983057 EZP983057:EZQ983057 FJL983057:FJM983057 FTH983057:FTI983057 GDD983057:GDE983057 GMZ983057:GNA983057 GWV983057:GWW983057 HGR983057:HGS983057 HQN983057:HQO983057 IAJ983057:IAK983057 IKF983057:IKG983057 IUB983057:IUC983057 JDX983057:JDY983057 JNT983057:JNU983057 JXP983057:JXQ983057 KHL983057:KHM983057 KRH983057:KRI983057 LBD983057:LBE983057 LKZ983057:LLA983057 LUV983057:LUW983057 MER983057:MES983057 MON983057:MOO983057 MYJ983057:MYK983057 NIF983057:NIG983057 NSB983057:NSC983057 OBX983057:OBY983057 OLT983057:OLU983057 OVP983057:OVQ983057 PFL983057:PFM983057 PPH983057:PPI983057 PZD983057:PZE983057 QIZ983057:QJA983057 QSV983057:QSW983057 RCR983057:RCS983057 RMN983057:RMO983057 RWJ983057:RWK983057 SGF983057:SGG983057 SQB983057:SQC983057 SZX983057:SZY983057 TJT983057:TJU983057 TTP983057:TTQ983057 UDL983057:UDM983057 UNH983057:UNI983057 UXD983057:UXE983057 VGZ983057:VHA983057 VQV983057:VQW983057 WAR983057:WAS983057 WKN983057:WKO983057 WUJ983057:WUK983057 IA65553:IB65553 RW65553:RX65553 ABS65553:ABT65553 ALO65553:ALP65553 AVK65553:AVL65553 BFG65553:BFH65553 BPC65553:BPD65553 BYY65553:BYZ65553 CIU65553:CIV65553 CSQ65553:CSR65553 DCM65553:DCN65553 DMI65553:DMJ65553 DWE65553:DWF65553 EGA65553:EGB65553 EPW65553:EPX65553 EZS65553:EZT65553 FJO65553:FJP65553 FTK65553:FTL65553 GDG65553:GDH65553 GNC65553:GND65553 GWY65553:GWZ65553 HGU65553:HGV65553 HQQ65553:HQR65553 IAM65553:IAN65553 IKI65553:IKJ65553 IUE65553:IUF65553 JEA65553:JEB65553 JNW65553:JNX65553 JXS65553:JXT65553 KHO65553:KHP65553 KRK65553:KRL65553 LBG65553:LBH65553 LLC65553:LLD65553 LUY65553:LUZ65553 MEU65553:MEV65553 MOQ65553:MOR65553 MYM65553:MYN65553 NII65553:NIJ65553 NSE65553:NSF65553 OCA65553:OCB65553 OLW65553:OLX65553 OVS65553:OVT65553 PFO65553:PFP65553 PPK65553:PPL65553 PZG65553:PZH65553 QJC65553:QJD65553 QSY65553:QSZ65553 RCU65553:RCV65553 RMQ65553:RMR65553 RWM65553:RWN65553 SGI65553:SGJ65553 SQE65553:SQF65553 TAA65553:TAB65553 TJW65553:TJX65553 TTS65553:TTT65553 UDO65553:UDP65553 UNK65553:UNL65553 UXG65553:UXH65553 VHC65553:VHD65553 VQY65553:VQZ65553 WAU65553:WAV65553 WKQ65553:WKR65553 WUM65553:WUN65553 IA131089:IB131089 RW131089:RX131089 ABS131089:ABT131089 ALO131089:ALP131089 AVK131089:AVL131089 BFG131089:BFH131089 BPC131089:BPD131089 BYY131089:BYZ131089 CIU131089:CIV131089 CSQ131089:CSR131089 DCM131089:DCN131089 DMI131089:DMJ131089 DWE131089:DWF131089 EGA131089:EGB131089 EPW131089:EPX131089 EZS131089:EZT131089 FJO131089:FJP131089 FTK131089:FTL131089 GDG131089:GDH131089 GNC131089:GND131089 GWY131089:GWZ131089 HGU131089:HGV131089 HQQ131089:HQR131089 IAM131089:IAN131089 IKI131089:IKJ131089 IUE131089:IUF131089 JEA131089:JEB131089 JNW131089:JNX131089 JXS131089:JXT131089 KHO131089:KHP131089 KRK131089:KRL131089 LBG131089:LBH131089 LLC131089:LLD131089 LUY131089:LUZ131089 MEU131089:MEV131089 MOQ131089:MOR131089 MYM131089:MYN131089 NII131089:NIJ131089 NSE131089:NSF131089 OCA131089:OCB131089 OLW131089:OLX131089 OVS131089:OVT131089 PFO131089:PFP131089 PPK131089:PPL131089 PZG131089:PZH131089 QJC131089:QJD131089 QSY131089:QSZ131089 RCU131089:RCV131089 RMQ131089:RMR131089 RWM131089:RWN131089 SGI131089:SGJ131089 SQE131089:SQF131089 TAA131089:TAB131089 TJW131089:TJX131089 TTS131089:TTT131089 UDO131089:UDP131089 UNK131089:UNL131089 UXG131089:UXH131089 VHC131089:VHD131089 VQY131089:VQZ131089 WAU131089:WAV131089 WKQ131089:WKR131089 WUM131089:WUN131089 IA196625:IB196625 RW196625:RX196625 ABS196625:ABT196625 ALO196625:ALP196625 AVK196625:AVL196625 BFG196625:BFH196625 BPC196625:BPD196625 BYY196625:BYZ196625 CIU196625:CIV196625 CSQ196625:CSR196625 DCM196625:DCN196625 DMI196625:DMJ196625 DWE196625:DWF196625 EGA196625:EGB196625 EPW196625:EPX196625 EZS196625:EZT196625 FJO196625:FJP196625 FTK196625:FTL196625 GDG196625:GDH196625 GNC196625:GND196625 GWY196625:GWZ196625 HGU196625:HGV196625 HQQ196625:HQR196625 IAM196625:IAN196625 IKI196625:IKJ196625 IUE196625:IUF196625 JEA196625:JEB196625 JNW196625:JNX196625 JXS196625:JXT196625 KHO196625:KHP196625 KRK196625:KRL196625 LBG196625:LBH196625 LLC196625:LLD196625 LUY196625:LUZ196625 MEU196625:MEV196625 MOQ196625:MOR196625 MYM196625:MYN196625 NII196625:NIJ196625 NSE196625:NSF196625 OCA196625:OCB196625 OLW196625:OLX196625 OVS196625:OVT196625 PFO196625:PFP196625 PPK196625:PPL196625 PZG196625:PZH196625 QJC196625:QJD196625 QSY196625:QSZ196625 RCU196625:RCV196625 RMQ196625:RMR196625 RWM196625:RWN196625 SGI196625:SGJ196625 SQE196625:SQF196625 TAA196625:TAB196625 TJW196625:TJX196625 TTS196625:TTT196625 UDO196625:UDP196625 UNK196625:UNL196625 UXG196625:UXH196625 VHC196625:VHD196625 VQY196625:VQZ196625 WAU196625:WAV196625 WKQ196625:WKR196625 WUM196625:WUN196625 IA262161:IB262161 RW262161:RX262161 ABS262161:ABT262161 ALO262161:ALP262161 AVK262161:AVL262161 BFG262161:BFH262161 BPC262161:BPD262161 BYY262161:BYZ262161 CIU262161:CIV262161 CSQ262161:CSR262161 DCM262161:DCN262161 DMI262161:DMJ262161 DWE262161:DWF262161 EGA262161:EGB262161 EPW262161:EPX262161 EZS262161:EZT262161 FJO262161:FJP262161 FTK262161:FTL262161 GDG262161:GDH262161 GNC262161:GND262161 GWY262161:GWZ262161 HGU262161:HGV262161 HQQ262161:HQR262161 IAM262161:IAN262161 IKI262161:IKJ262161 IUE262161:IUF262161 JEA262161:JEB262161 JNW262161:JNX262161 JXS262161:JXT262161 KHO262161:KHP262161 KRK262161:KRL262161 LBG262161:LBH262161 LLC262161:LLD262161 LUY262161:LUZ262161 MEU262161:MEV262161 MOQ262161:MOR262161 MYM262161:MYN262161 NII262161:NIJ262161 NSE262161:NSF262161 OCA262161:OCB262161 OLW262161:OLX262161 OVS262161:OVT262161 PFO262161:PFP262161 PPK262161:PPL262161 PZG262161:PZH262161 QJC262161:QJD262161 QSY262161:QSZ262161 RCU262161:RCV262161 RMQ262161:RMR262161 RWM262161:RWN262161 SGI262161:SGJ262161 SQE262161:SQF262161 TAA262161:TAB262161 TJW262161:TJX262161 TTS262161:TTT262161 UDO262161:UDP262161 UNK262161:UNL262161 UXG262161:UXH262161 VHC262161:VHD262161 VQY262161:VQZ262161 WAU262161:WAV262161 WKQ262161:WKR262161 WUM262161:WUN262161 IA327697:IB327697 RW327697:RX327697 ABS327697:ABT327697 ALO327697:ALP327697 AVK327697:AVL327697 BFG327697:BFH327697 BPC327697:BPD327697 BYY327697:BYZ327697 CIU327697:CIV327697 CSQ327697:CSR327697 DCM327697:DCN327697 DMI327697:DMJ327697 DWE327697:DWF327697 EGA327697:EGB327697 EPW327697:EPX327697 EZS327697:EZT327697 FJO327697:FJP327697 FTK327697:FTL327697 GDG327697:GDH327697 GNC327697:GND327697 GWY327697:GWZ327697 HGU327697:HGV327697 HQQ327697:HQR327697 IAM327697:IAN327697 IKI327697:IKJ327697 IUE327697:IUF327697 JEA327697:JEB327697 JNW327697:JNX327697 JXS327697:JXT327697 KHO327697:KHP327697 KRK327697:KRL327697 LBG327697:LBH327697 LLC327697:LLD327697 LUY327697:LUZ327697 MEU327697:MEV327697 MOQ327697:MOR327697 MYM327697:MYN327697 NII327697:NIJ327697 NSE327697:NSF327697 OCA327697:OCB327697 OLW327697:OLX327697 OVS327697:OVT327697 PFO327697:PFP327697 PPK327697:PPL327697 PZG327697:PZH327697 QJC327697:QJD327697 QSY327697:QSZ327697 RCU327697:RCV327697 RMQ327697:RMR327697 RWM327697:RWN327697 SGI327697:SGJ327697 SQE327697:SQF327697 TAA327697:TAB327697 TJW327697:TJX327697 TTS327697:TTT327697 UDO327697:UDP327697 UNK327697:UNL327697 UXG327697:UXH327697 VHC327697:VHD327697 VQY327697:VQZ327697 WAU327697:WAV327697 WKQ327697:WKR327697 WUM327697:WUN327697 IA393233:IB393233 RW393233:RX393233 ABS393233:ABT393233 ALO393233:ALP393233 AVK393233:AVL393233 BFG393233:BFH393233 BPC393233:BPD393233 BYY393233:BYZ393233 CIU393233:CIV393233 CSQ393233:CSR393233 DCM393233:DCN393233 DMI393233:DMJ393233 DWE393233:DWF393233 EGA393233:EGB393233 EPW393233:EPX393233 EZS393233:EZT393233 FJO393233:FJP393233 FTK393233:FTL393233 GDG393233:GDH393233 GNC393233:GND393233 GWY393233:GWZ393233 HGU393233:HGV393233 HQQ393233:HQR393233 IAM393233:IAN393233 IKI393233:IKJ393233 IUE393233:IUF393233 JEA393233:JEB393233 JNW393233:JNX393233 JXS393233:JXT393233 KHO393233:KHP393233 KRK393233:KRL393233 LBG393233:LBH393233 LLC393233:LLD393233 LUY393233:LUZ393233 MEU393233:MEV393233 MOQ393233:MOR393233 MYM393233:MYN393233 NII393233:NIJ393233 NSE393233:NSF393233 OCA393233:OCB393233 OLW393233:OLX393233 OVS393233:OVT393233 PFO393233:PFP393233 PPK393233:PPL393233 PZG393233:PZH393233 QJC393233:QJD393233 QSY393233:QSZ393233 RCU393233:RCV393233 RMQ393233:RMR393233 RWM393233:RWN393233 SGI393233:SGJ393233 SQE393233:SQF393233 TAA393233:TAB393233 TJW393233:TJX393233 TTS393233:TTT393233 UDO393233:UDP393233 UNK393233:UNL393233 UXG393233:UXH393233 VHC393233:VHD393233 VQY393233:VQZ393233 WAU393233:WAV393233 WKQ393233:WKR393233 WUM393233:WUN393233 IA458769:IB458769 RW458769:RX458769 ABS458769:ABT458769 ALO458769:ALP458769 AVK458769:AVL458769 BFG458769:BFH458769 BPC458769:BPD458769 BYY458769:BYZ458769 CIU458769:CIV458769 CSQ458769:CSR458769 DCM458769:DCN458769 DMI458769:DMJ458769 DWE458769:DWF458769 EGA458769:EGB458769 EPW458769:EPX458769 EZS458769:EZT458769 FJO458769:FJP458769 FTK458769:FTL458769 GDG458769:GDH458769 GNC458769:GND458769 GWY458769:GWZ458769 HGU458769:HGV458769 HQQ458769:HQR458769 IAM458769:IAN458769 IKI458769:IKJ458769 IUE458769:IUF458769 JEA458769:JEB458769 JNW458769:JNX458769 JXS458769:JXT458769 KHO458769:KHP458769 KRK458769:KRL458769 LBG458769:LBH458769 LLC458769:LLD458769 LUY458769:LUZ458769 MEU458769:MEV458769 MOQ458769:MOR458769 MYM458769:MYN458769 NII458769:NIJ458769 NSE458769:NSF458769 OCA458769:OCB458769 OLW458769:OLX458769 OVS458769:OVT458769 PFO458769:PFP458769 PPK458769:PPL458769 PZG458769:PZH458769 QJC458769:QJD458769 QSY458769:QSZ458769 RCU458769:RCV458769 RMQ458769:RMR458769 RWM458769:RWN458769 SGI458769:SGJ458769 SQE458769:SQF458769 TAA458769:TAB458769 TJW458769:TJX458769 TTS458769:TTT458769 UDO458769:UDP458769 UNK458769:UNL458769 UXG458769:UXH458769 VHC458769:VHD458769 VQY458769:VQZ458769 WAU458769:WAV458769 WKQ458769:WKR458769 WUM458769:WUN458769 IA524305:IB524305 RW524305:RX524305 ABS524305:ABT524305 ALO524305:ALP524305 AVK524305:AVL524305 BFG524305:BFH524305 BPC524305:BPD524305 BYY524305:BYZ524305 CIU524305:CIV524305 CSQ524305:CSR524305 DCM524305:DCN524305 DMI524305:DMJ524305 DWE524305:DWF524305 EGA524305:EGB524305 EPW524305:EPX524305 EZS524305:EZT524305 FJO524305:FJP524305 FTK524305:FTL524305 GDG524305:GDH524305 GNC524305:GND524305 GWY524305:GWZ524305 HGU524305:HGV524305 HQQ524305:HQR524305 IAM524305:IAN524305 IKI524305:IKJ524305 IUE524305:IUF524305 JEA524305:JEB524305 JNW524305:JNX524305 JXS524305:JXT524305 KHO524305:KHP524305 KRK524305:KRL524305 LBG524305:LBH524305 LLC524305:LLD524305 LUY524305:LUZ524305 MEU524305:MEV524305 MOQ524305:MOR524305 MYM524305:MYN524305 NII524305:NIJ524305 NSE524305:NSF524305 OCA524305:OCB524305 OLW524305:OLX524305 OVS524305:OVT524305 PFO524305:PFP524305 PPK524305:PPL524305 PZG524305:PZH524305 QJC524305:QJD524305 QSY524305:QSZ524305 RCU524305:RCV524305 RMQ524305:RMR524305 RWM524305:RWN524305 SGI524305:SGJ524305 SQE524305:SQF524305 TAA524305:TAB524305 TJW524305:TJX524305 TTS524305:TTT524305 UDO524305:UDP524305 UNK524305:UNL524305 UXG524305:UXH524305 VHC524305:VHD524305 VQY524305:VQZ524305 WAU524305:WAV524305 WKQ524305:WKR524305 WUM524305:WUN524305 IA589841:IB589841 RW589841:RX589841 ABS589841:ABT589841 ALO589841:ALP589841 AVK589841:AVL589841 BFG589841:BFH589841 BPC589841:BPD589841 BYY589841:BYZ589841 CIU589841:CIV589841 CSQ589841:CSR589841 DCM589841:DCN589841 DMI589841:DMJ589841 DWE589841:DWF589841 EGA589841:EGB589841 EPW589841:EPX589841 EZS589841:EZT589841 FJO589841:FJP589841 FTK589841:FTL589841 GDG589841:GDH589841 GNC589841:GND589841 GWY589841:GWZ589841 HGU589841:HGV589841 HQQ589841:HQR589841 IAM589841:IAN589841 IKI589841:IKJ589841 IUE589841:IUF589841 JEA589841:JEB589841 JNW589841:JNX589841 JXS589841:JXT589841 KHO589841:KHP589841 KRK589841:KRL589841 LBG589841:LBH589841 LLC589841:LLD589841 LUY589841:LUZ589841 MEU589841:MEV589841 MOQ589841:MOR589841 MYM589841:MYN589841 NII589841:NIJ589841 NSE589841:NSF589841 OCA589841:OCB589841 OLW589841:OLX589841 OVS589841:OVT589841 PFO589841:PFP589841 PPK589841:PPL589841 PZG589841:PZH589841 QJC589841:QJD589841 QSY589841:QSZ589841 RCU589841:RCV589841 RMQ589841:RMR589841 RWM589841:RWN589841 SGI589841:SGJ589841 SQE589841:SQF589841 TAA589841:TAB589841 TJW589841:TJX589841 TTS589841:TTT589841 UDO589841:UDP589841 UNK589841:UNL589841 UXG589841:UXH589841 VHC589841:VHD589841 VQY589841:VQZ589841 WAU589841:WAV589841 WKQ589841:WKR589841 WUM589841:WUN589841 IA655377:IB655377 RW655377:RX655377 ABS655377:ABT655377 ALO655377:ALP655377 AVK655377:AVL655377 BFG655377:BFH655377 BPC655377:BPD655377 BYY655377:BYZ655377 CIU655377:CIV655377 CSQ655377:CSR655377 DCM655377:DCN655377 DMI655377:DMJ655377 DWE655377:DWF655377 EGA655377:EGB655377 EPW655377:EPX655377 EZS655377:EZT655377 FJO655377:FJP655377 FTK655377:FTL655377 GDG655377:GDH655377 GNC655377:GND655377 GWY655377:GWZ655377 HGU655377:HGV655377 HQQ655377:HQR655377 IAM655377:IAN655377 IKI655377:IKJ655377 IUE655377:IUF655377 JEA655377:JEB655377 JNW655377:JNX655377 JXS655377:JXT655377 KHO655377:KHP655377 KRK655377:KRL655377 LBG655377:LBH655377 LLC655377:LLD655377 LUY655377:LUZ655377 MEU655377:MEV655377 MOQ655377:MOR655377 MYM655377:MYN655377 NII655377:NIJ655377 NSE655377:NSF655377 OCA655377:OCB655377 OLW655377:OLX655377 OVS655377:OVT655377 PFO655377:PFP655377 PPK655377:PPL655377 PZG655377:PZH655377 QJC655377:QJD655377 QSY655377:QSZ655377 RCU655377:RCV655377 RMQ655377:RMR655377 RWM655377:RWN655377 SGI655377:SGJ655377 SQE655377:SQF655377 TAA655377:TAB655377 TJW655377:TJX655377 TTS655377:TTT655377 UDO655377:UDP655377 UNK655377:UNL655377 UXG655377:UXH655377 VHC655377:VHD655377 VQY655377:VQZ655377 WAU655377:WAV655377 WKQ655377:WKR655377 WUM655377:WUN655377 IA720913:IB720913 RW720913:RX720913 ABS720913:ABT720913 ALO720913:ALP720913 AVK720913:AVL720913 BFG720913:BFH720913 BPC720913:BPD720913 BYY720913:BYZ720913 CIU720913:CIV720913 CSQ720913:CSR720913 DCM720913:DCN720913 DMI720913:DMJ720913 DWE720913:DWF720913 EGA720913:EGB720913 EPW720913:EPX720913 EZS720913:EZT720913 FJO720913:FJP720913 FTK720913:FTL720913 GDG720913:GDH720913 GNC720913:GND720913 GWY720913:GWZ720913 HGU720913:HGV720913 HQQ720913:HQR720913 IAM720913:IAN720913 IKI720913:IKJ720913 IUE720913:IUF720913 JEA720913:JEB720913 JNW720913:JNX720913 JXS720913:JXT720913 KHO720913:KHP720913 KRK720913:KRL720913 LBG720913:LBH720913 LLC720913:LLD720913 LUY720913:LUZ720913 MEU720913:MEV720913 MOQ720913:MOR720913 MYM720913:MYN720913 NII720913:NIJ720913 NSE720913:NSF720913 OCA720913:OCB720913 OLW720913:OLX720913 OVS720913:OVT720913 PFO720913:PFP720913 PPK720913:PPL720913 PZG720913:PZH720913 QJC720913:QJD720913 QSY720913:QSZ720913 RCU720913:RCV720913 RMQ720913:RMR720913 RWM720913:RWN720913 SGI720913:SGJ720913 SQE720913:SQF720913 TAA720913:TAB720913 TJW720913:TJX720913 TTS720913:TTT720913 UDO720913:UDP720913 UNK720913:UNL720913 UXG720913:UXH720913 VHC720913:VHD720913 VQY720913:VQZ720913 WAU720913:WAV720913 WKQ720913:WKR720913 WUM720913:WUN720913 IA786449:IB786449 RW786449:RX786449 ABS786449:ABT786449 ALO786449:ALP786449 AVK786449:AVL786449 BFG786449:BFH786449 BPC786449:BPD786449 BYY786449:BYZ786449 CIU786449:CIV786449 CSQ786449:CSR786449 DCM786449:DCN786449 DMI786449:DMJ786449 DWE786449:DWF786449 EGA786449:EGB786449 EPW786449:EPX786449 EZS786449:EZT786449 FJO786449:FJP786449 FTK786449:FTL786449 GDG786449:GDH786449 GNC786449:GND786449 GWY786449:GWZ786449 HGU786449:HGV786449 HQQ786449:HQR786449 IAM786449:IAN786449 IKI786449:IKJ786449 IUE786449:IUF786449 JEA786449:JEB786449 JNW786449:JNX786449 JXS786449:JXT786449 KHO786449:KHP786449 KRK786449:KRL786449 LBG786449:LBH786449 LLC786449:LLD786449 LUY786449:LUZ786449 MEU786449:MEV786449 MOQ786449:MOR786449 MYM786449:MYN786449 NII786449:NIJ786449 NSE786449:NSF786449 OCA786449:OCB786449 OLW786449:OLX786449 OVS786449:OVT786449 PFO786449:PFP786449 PPK786449:PPL786449 PZG786449:PZH786449 QJC786449:QJD786449 QSY786449:QSZ786449 RCU786449:RCV786449 RMQ786449:RMR786449 RWM786449:RWN786449 SGI786449:SGJ786449 SQE786449:SQF786449 TAA786449:TAB786449 TJW786449:TJX786449 TTS786449:TTT786449 UDO786449:UDP786449 UNK786449:UNL786449 UXG786449:UXH786449 VHC786449:VHD786449 VQY786449:VQZ786449 WAU786449:WAV786449 WKQ786449:WKR786449 WUM786449:WUN786449 IA851985:IB851985 RW851985:RX851985 ABS851985:ABT851985 ALO851985:ALP851985 AVK851985:AVL851985 BFG851985:BFH851985 BPC851985:BPD851985 BYY851985:BYZ851985 CIU851985:CIV851985 CSQ851985:CSR851985 DCM851985:DCN851985 DMI851985:DMJ851985 DWE851985:DWF851985 EGA851985:EGB851985 EPW851985:EPX851985 EZS851985:EZT851985 FJO851985:FJP851985 FTK851985:FTL851985 GDG851985:GDH851985 GNC851985:GND851985 GWY851985:GWZ851985 HGU851985:HGV851985 HQQ851985:HQR851985 IAM851985:IAN851985 IKI851985:IKJ851985 IUE851985:IUF851985 JEA851985:JEB851985 JNW851985:JNX851985 JXS851985:JXT851985 KHO851985:KHP851985 KRK851985:KRL851985 LBG851985:LBH851985 LLC851985:LLD851985 LUY851985:LUZ851985 MEU851985:MEV851985 MOQ851985:MOR851985 MYM851985:MYN851985 NII851985:NIJ851985 NSE851985:NSF851985 OCA851985:OCB851985 OLW851985:OLX851985 OVS851985:OVT851985 PFO851985:PFP851985 PPK851985:PPL851985 PZG851985:PZH851985 QJC851985:QJD851985 QSY851985:QSZ851985 RCU851985:RCV851985 RMQ851985:RMR851985 RWM851985:RWN851985 SGI851985:SGJ851985 SQE851985:SQF851985 TAA851985:TAB851985 TJW851985:TJX851985 TTS851985:TTT851985 UDO851985:UDP851985 UNK851985:UNL851985 UXG851985:UXH851985 VHC851985:VHD851985 VQY851985:VQZ851985 WAU851985:WAV851985 WKQ851985:WKR851985 WUM851985:WUN851985 IA917521:IB917521 RW917521:RX917521 ABS917521:ABT917521 ALO917521:ALP917521 AVK917521:AVL917521 BFG917521:BFH917521 BPC917521:BPD917521 BYY917521:BYZ917521 CIU917521:CIV917521 CSQ917521:CSR917521 DCM917521:DCN917521 DMI917521:DMJ917521 DWE917521:DWF917521 EGA917521:EGB917521 EPW917521:EPX917521 EZS917521:EZT917521 FJO917521:FJP917521 FTK917521:FTL917521 GDG917521:GDH917521 GNC917521:GND917521 GWY917521:GWZ917521 HGU917521:HGV917521 HQQ917521:HQR917521 IAM917521:IAN917521 IKI917521:IKJ917521 IUE917521:IUF917521 JEA917521:JEB917521 JNW917521:JNX917521 JXS917521:JXT917521 KHO917521:KHP917521 KRK917521:KRL917521 LBG917521:LBH917521 LLC917521:LLD917521 LUY917521:LUZ917521 MEU917521:MEV917521 MOQ917521:MOR917521 MYM917521:MYN917521 NII917521:NIJ917521 NSE917521:NSF917521 OCA917521:OCB917521 OLW917521:OLX917521 OVS917521:OVT917521 PFO917521:PFP917521 PPK917521:PPL917521 PZG917521:PZH917521 QJC917521:QJD917521 QSY917521:QSZ917521 RCU917521:RCV917521 RMQ917521:RMR917521 RWM917521:RWN917521 SGI917521:SGJ917521 SQE917521:SQF917521 TAA917521:TAB917521 TJW917521:TJX917521 TTS917521:TTT917521 UDO917521:UDP917521 UNK917521:UNL917521 UXG917521:UXH917521 VHC917521:VHD917521 VQY917521:VQZ917521 WAU917521:WAV917521 WKQ917521:WKR917521 WUM917521:WUN917521 IA983057:IB983057 RW983057:RX983057 ABS983057:ABT983057 ALO983057:ALP983057 AVK983057:AVL983057 BFG983057:BFH983057 BPC983057:BPD983057 BYY983057:BYZ983057 CIU983057:CIV983057 CSQ983057:CSR983057 DCM983057:DCN983057 DMI983057:DMJ983057 DWE983057:DWF983057 EGA983057:EGB983057 EPW983057:EPX983057 EZS983057:EZT983057 FJO983057:FJP983057 FTK983057:FTL983057 GDG983057:GDH983057 GNC983057:GND983057 GWY983057:GWZ983057 HGU983057:HGV983057 HQQ983057:HQR983057 IAM983057:IAN983057 IKI983057:IKJ983057 IUE983057:IUF983057 JEA983057:JEB983057 JNW983057:JNX983057 JXS983057:JXT983057 KHO983057:KHP983057 KRK983057:KRL983057 LBG983057:LBH983057 LLC983057:LLD983057 LUY983057:LUZ983057 MEU983057:MEV983057 MOQ983057:MOR983057 MYM983057:MYN983057 NII983057:NIJ983057 NSE983057:NSF983057 OCA983057:OCB983057 OLW983057:OLX983057 OVS983057:OVT983057 PFO983057:PFP983057 PPK983057:PPL983057 PZG983057:PZH983057 QJC983057:QJD983057 QSY983057:QSZ983057 RCU983057:RCV983057 RMQ983057:RMR983057 RWM983057:RWN983057 SGI983057:SGJ983057 SQE983057:SQF983057 TAA983057:TAB983057 TJW983057:TJX983057 TTS983057:TTT983057 UDO983057:UDP983057 UNK983057:UNL983057 UXG983057:UXH983057 VHC983057:VHD983057 VQY983057:VQZ983057 WAU983057:WAV983057 WKQ983057:WKR983057 WUM983057:WUN983057 ID65553:IE65553 RZ65553:SA65553 ABV65553:ABW65553 ALR65553:ALS65553 AVN65553:AVO65553 BFJ65553:BFK65553 BPF65553:BPG65553 BZB65553:BZC65553 CIX65553:CIY65553 CST65553:CSU65553 DCP65553:DCQ65553 DML65553:DMM65553 DWH65553:DWI65553 EGD65553:EGE65553 EPZ65553:EQA65553 EZV65553:EZW65553 FJR65553:FJS65553 FTN65553:FTO65553 GDJ65553:GDK65553 GNF65553:GNG65553 GXB65553:GXC65553 HGX65553:HGY65553 HQT65553:HQU65553 IAP65553:IAQ65553 IKL65553:IKM65553 IUH65553:IUI65553 JED65553:JEE65553 JNZ65553:JOA65553 JXV65553:JXW65553 KHR65553:KHS65553 KRN65553:KRO65553 LBJ65553:LBK65553 LLF65553:LLG65553 LVB65553:LVC65553 MEX65553:MEY65553 MOT65553:MOU65553 MYP65553:MYQ65553 NIL65553:NIM65553 NSH65553:NSI65553 OCD65553:OCE65553 OLZ65553:OMA65553 OVV65553:OVW65553 PFR65553:PFS65553 PPN65553:PPO65553 PZJ65553:PZK65553 QJF65553:QJG65553 QTB65553:QTC65553 RCX65553:RCY65553 RMT65553:RMU65553 RWP65553:RWQ65553 SGL65553:SGM65553 SQH65553:SQI65553 TAD65553:TAE65553 TJZ65553:TKA65553 TTV65553:TTW65553 UDR65553:UDS65553 UNN65553:UNO65553 UXJ65553:UXK65553 VHF65553:VHG65553 VRB65553:VRC65553 WAX65553:WAY65553 WKT65553:WKU65553 WUP65553:WUQ65553 ID131089:IE131089 RZ131089:SA131089 ABV131089:ABW131089 ALR131089:ALS131089 AVN131089:AVO131089 BFJ131089:BFK131089 BPF131089:BPG131089 BZB131089:BZC131089 CIX131089:CIY131089 CST131089:CSU131089 DCP131089:DCQ131089 DML131089:DMM131089 DWH131089:DWI131089 EGD131089:EGE131089 EPZ131089:EQA131089 EZV131089:EZW131089 FJR131089:FJS131089 FTN131089:FTO131089 GDJ131089:GDK131089 GNF131089:GNG131089 GXB131089:GXC131089 HGX131089:HGY131089 HQT131089:HQU131089 IAP131089:IAQ131089 IKL131089:IKM131089 IUH131089:IUI131089 JED131089:JEE131089 JNZ131089:JOA131089 JXV131089:JXW131089 KHR131089:KHS131089 KRN131089:KRO131089 LBJ131089:LBK131089 LLF131089:LLG131089 LVB131089:LVC131089 MEX131089:MEY131089 MOT131089:MOU131089 MYP131089:MYQ131089 NIL131089:NIM131089 NSH131089:NSI131089 OCD131089:OCE131089 OLZ131089:OMA131089 OVV131089:OVW131089 PFR131089:PFS131089 PPN131089:PPO131089 PZJ131089:PZK131089 QJF131089:QJG131089 QTB131089:QTC131089 RCX131089:RCY131089 RMT131089:RMU131089 RWP131089:RWQ131089 SGL131089:SGM131089 SQH131089:SQI131089 TAD131089:TAE131089 TJZ131089:TKA131089 TTV131089:TTW131089 UDR131089:UDS131089 UNN131089:UNO131089 UXJ131089:UXK131089 VHF131089:VHG131089 VRB131089:VRC131089 WAX131089:WAY131089 WKT131089:WKU131089 WUP131089:WUQ131089 ID196625:IE196625 RZ196625:SA196625 ABV196625:ABW196625 ALR196625:ALS196625 AVN196625:AVO196625 BFJ196625:BFK196625 BPF196625:BPG196625 BZB196625:BZC196625 CIX196625:CIY196625 CST196625:CSU196625 DCP196625:DCQ196625 DML196625:DMM196625 DWH196625:DWI196625 EGD196625:EGE196625 EPZ196625:EQA196625 EZV196625:EZW196625 FJR196625:FJS196625 FTN196625:FTO196625 GDJ196625:GDK196625 GNF196625:GNG196625 GXB196625:GXC196625 HGX196625:HGY196625 HQT196625:HQU196625 IAP196625:IAQ196625 IKL196625:IKM196625 IUH196625:IUI196625 JED196625:JEE196625 JNZ196625:JOA196625 JXV196625:JXW196625 KHR196625:KHS196625 KRN196625:KRO196625 LBJ196625:LBK196625 LLF196625:LLG196625 LVB196625:LVC196625 MEX196625:MEY196625 MOT196625:MOU196625 MYP196625:MYQ196625 NIL196625:NIM196625 NSH196625:NSI196625 OCD196625:OCE196625 OLZ196625:OMA196625 OVV196625:OVW196625 PFR196625:PFS196625 PPN196625:PPO196625 PZJ196625:PZK196625 QJF196625:QJG196625 QTB196625:QTC196625 RCX196625:RCY196625 RMT196625:RMU196625 RWP196625:RWQ196625 SGL196625:SGM196625 SQH196625:SQI196625 TAD196625:TAE196625 TJZ196625:TKA196625 TTV196625:TTW196625 UDR196625:UDS196625 UNN196625:UNO196625 UXJ196625:UXK196625 VHF196625:VHG196625 VRB196625:VRC196625 WAX196625:WAY196625 WKT196625:WKU196625 WUP196625:WUQ196625 ID262161:IE262161 RZ262161:SA262161 ABV262161:ABW262161 ALR262161:ALS262161 AVN262161:AVO262161 BFJ262161:BFK262161 BPF262161:BPG262161 BZB262161:BZC262161 CIX262161:CIY262161 CST262161:CSU262161 DCP262161:DCQ262161 DML262161:DMM262161 DWH262161:DWI262161 EGD262161:EGE262161 EPZ262161:EQA262161 EZV262161:EZW262161 FJR262161:FJS262161 FTN262161:FTO262161 GDJ262161:GDK262161 GNF262161:GNG262161 GXB262161:GXC262161 HGX262161:HGY262161 HQT262161:HQU262161 IAP262161:IAQ262161 IKL262161:IKM262161 IUH262161:IUI262161 JED262161:JEE262161 JNZ262161:JOA262161 JXV262161:JXW262161 KHR262161:KHS262161 KRN262161:KRO262161 LBJ262161:LBK262161 LLF262161:LLG262161 LVB262161:LVC262161 MEX262161:MEY262161 MOT262161:MOU262161 MYP262161:MYQ262161 NIL262161:NIM262161 NSH262161:NSI262161 OCD262161:OCE262161 OLZ262161:OMA262161 OVV262161:OVW262161 PFR262161:PFS262161 PPN262161:PPO262161 PZJ262161:PZK262161 QJF262161:QJG262161 QTB262161:QTC262161 RCX262161:RCY262161 RMT262161:RMU262161 RWP262161:RWQ262161 SGL262161:SGM262161 SQH262161:SQI262161 TAD262161:TAE262161 TJZ262161:TKA262161 TTV262161:TTW262161 UDR262161:UDS262161 UNN262161:UNO262161 UXJ262161:UXK262161 VHF262161:VHG262161 VRB262161:VRC262161 WAX262161:WAY262161 WKT262161:WKU262161 WUP262161:WUQ262161 ID327697:IE327697 RZ327697:SA327697 ABV327697:ABW327697 ALR327697:ALS327697 AVN327697:AVO327697 BFJ327697:BFK327697 BPF327697:BPG327697 BZB327697:BZC327697 CIX327697:CIY327697 CST327697:CSU327697 DCP327697:DCQ327697 DML327697:DMM327697 DWH327697:DWI327697 EGD327697:EGE327697 EPZ327697:EQA327697 EZV327697:EZW327697 FJR327697:FJS327697 FTN327697:FTO327697 GDJ327697:GDK327697 GNF327697:GNG327697 GXB327697:GXC327697 HGX327697:HGY327697 HQT327697:HQU327697 IAP327697:IAQ327697 IKL327697:IKM327697 IUH327697:IUI327697 JED327697:JEE327697 JNZ327697:JOA327697 JXV327697:JXW327697 KHR327697:KHS327697 KRN327697:KRO327697 LBJ327697:LBK327697 LLF327697:LLG327697 LVB327697:LVC327697 MEX327697:MEY327697 MOT327697:MOU327697 MYP327697:MYQ327697 NIL327697:NIM327697 NSH327697:NSI327697 OCD327697:OCE327697 OLZ327697:OMA327697 OVV327697:OVW327697 PFR327697:PFS327697 PPN327697:PPO327697 PZJ327697:PZK327697 QJF327697:QJG327697 QTB327697:QTC327697 RCX327697:RCY327697 RMT327697:RMU327697 RWP327697:RWQ327697 SGL327697:SGM327697 SQH327697:SQI327697 TAD327697:TAE327697 TJZ327697:TKA327697 TTV327697:TTW327697 UDR327697:UDS327697 UNN327697:UNO327697 UXJ327697:UXK327697 VHF327697:VHG327697 VRB327697:VRC327697 WAX327697:WAY327697 WKT327697:WKU327697 WUP327697:WUQ327697 ID393233:IE393233 RZ393233:SA393233 ABV393233:ABW393233 ALR393233:ALS393233 AVN393233:AVO393233 BFJ393233:BFK393233 BPF393233:BPG393233 BZB393233:BZC393233 CIX393233:CIY393233 CST393233:CSU393233 DCP393233:DCQ393233 DML393233:DMM393233 DWH393233:DWI393233 EGD393233:EGE393233 EPZ393233:EQA393233 EZV393233:EZW393233 FJR393233:FJS393233 FTN393233:FTO393233 GDJ393233:GDK393233 GNF393233:GNG393233 GXB393233:GXC393233 HGX393233:HGY393233 HQT393233:HQU393233 IAP393233:IAQ393233 IKL393233:IKM393233 IUH393233:IUI393233 JED393233:JEE393233 JNZ393233:JOA393233 JXV393233:JXW393233 KHR393233:KHS393233 KRN393233:KRO393233 LBJ393233:LBK393233 LLF393233:LLG393233 LVB393233:LVC393233 MEX393233:MEY393233 MOT393233:MOU393233 MYP393233:MYQ393233 NIL393233:NIM393233 NSH393233:NSI393233 OCD393233:OCE393233 OLZ393233:OMA393233 OVV393233:OVW393233 PFR393233:PFS393233 PPN393233:PPO393233 PZJ393233:PZK393233 QJF393233:QJG393233 QTB393233:QTC393233 RCX393233:RCY393233 RMT393233:RMU393233 RWP393233:RWQ393233 SGL393233:SGM393233 SQH393233:SQI393233 TAD393233:TAE393233 TJZ393233:TKA393233 TTV393233:TTW393233 UDR393233:UDS393233 UNN393233:UNO393233 UXJ393233:UXK393233 VHF393233:VHG393233 VRB393233:VRC393233 WAX393233:WAY393233 WKT393233:WKU393233 WUP393233:WUQ393233 ID458769:IE458769 RZ458769:SA458769 ABV458769:ABW458769 ALR458769:ALS458769 AVN458769:AVO458769 BFJ458769:BFK458769 BPF458769:BPG458769 BZB458769:BZC458769 CIX458769:CIY458769 CST458769:CSU458769 DCP458769:DCQ458769 DML458769:DMM458769 DWH458769:DWI458769 EGD458769:EGE458769 EPZ458769:EQA458769 EZV458769:EZW458769 FJR458769:FJS458769 FTN458769:FTO458769 GDJ458769:GDK458769 GNF458769:GNG458769 GXB458769:GXC458769 HGX458769:HGY458769 HQT458769:HQU458769 IAP458769:IAQ458769 IKL458769:IKM458769 IUH458769:IUI458769 JED458769:JEE458769 JNZ458769:JOA458769 JXV458769:JXW458769 KHR458769:KHS458769 KRN458769:KRO458769 LBJ458769:LBK458769 LLF458769:LLG458769 LVB458769:LVC458769 MEX458769:MEY458769 MOT458769:MOU458769 MYP458769:MYQ458769 NIL458769:NIM458769 NSH458769:NSI458769 OCD458769:OCE458769 OLZ458769:OMA458769 OVV458769:OVW458769 PFR458769:PFS458769 PPN458769:PPO458769 PZJ458769:PZK458769 QJF458769:QJG458769 QTB458769:QTC458769 RCX458769:RCY458769 RMT458769:RMU458769 RWP458769:RWQ458769 SGL458769:SGM458769 SQH458769:SQI458769 TAD458769:TAE458769 TJZ458769:TKA458769 TTV458769:TTW458769 UDR458769:UDS458769 UNN458769:UNO458769 UXJ458769:UXK458769 VHF458769:VHG458769 VRB458769:VRC458769 WAX458769:WAY458769 WKT458769:WKU458769 WUP458769:WUQ458769 ID524305:IE524305 RZ524305:SA524305 ABV524305:ABW524305 ALR524305:ALS524305 AVN524305:AVO524305 BFJ524305:BFK524305 BPF524305:BPG524305 BZB524305:BZC524305 CIX524305:CIY524305 CST524305:CSU524305 DCP524305:DCQ524305 DML524305:DMM524305 DWH524305:DWI524305 EGD524305:EGE524305 EPZ524305:EQA524305 EZV524305:EZW524305 FJR524305:FJS524305 FTN524305:FTO524305 GDJ524305:GDK524305 GNF524305:GNG524305 GXB524305:GXC524305 HGX524305:HGY524305 HQT524305:HQU524305 IAP524305:IAQ524305 IKL524305:IKM524305 IUH524305:IUI524305 JED524305:JEE524305 JNZ524305:JOA524305 JXV524305:JXW524305 KHR524305:KHS524305 KRN524305:KRO524305 LBJ524305:LBK524305 LLF524305:LLG524305 LVB524305:LVC524305 MEX524305:MEY524305 MOT524305:MOU524305 MYP524305:MYQ524305 NIL524305:NIM524305 NSH524305:NSI524305 OCD524305:OCE524305 OLZ524305:OMA524305 OVV524305:OVW524305 PFR524305:PFS524305 PPN524305:PPO524305 PZJ524305:PZK524305 QJF524305:QJG524305 QTB524305:QTC524305 RCX524305:RCY524305 RMT524305:RMU524305 RWP524305:RWQ524305 SGL524305:SGM524305 SQH524305:SQI524305 TAD524305:TAE524305 TJZ524305:TKA524305 TTV524305:TTW524305 UDR524305:UDS524305 UNN524305:UNO524305 UXJ524305:UXK524305 VHF524305:VHG524305 VRB524305:VRC524305 WAX524305:WAY524305 WKT524305:WKU524305 WUP524305:WUQ524305 ID589841:IE589841 RZ589841:SA589841 ABV589841:ABW589841 ALR589841:ALS589841 AVN589841:AVO589841 BFJ589841:BFK589841 BPF589841:BPG589841 BZB589841:BZC589841 CIX589841:CIY589841 CST589841:CSU589841 DCP589841:DCQ589841 DML589841:DMM589841 DWH589841:DWI589841 EGD589841:EGE589841 EPZ589841:EQA589841 EZV589841:EZW589841 FJR589841:FJS589841 FTN589841:FTO589841 GDJ589841:GDK589841 GNF589841:GNG589841 GXB589841:GXC589841 HGX589841:HGY589841 HQT589841:HQU589841 IAP589841:IAQ589841 IKL589841:IKM589841 IUH589841:IUI589841 JED589841:JEE589841 JNZ589841:JOA589841 JXV589841:JXW589841 KHR589841:KHS589841 KRN589841:KRO589841 LBJ589841:LBK589841 LLF589841:LLG589841 LVB589841:LVC589841 MEX589841:MEY589841 MOT589841:MOU589841 MYP589841:MYQ589841 NIL589841:NIM589841 NSH589841:NSI589841 OCD589841:OCE589841 OLZ589841:OMA589841 OVV589841:OVW589841 PFR589841:PFS589841 PPN589841:PPO589841 PZJ589841:PZK589841 QJF589841:QJG589841 QTB589841:QTC589841 RCX589841:RCY589841 RMT589841:RMU589841 RWP589841:RWQ589841 SGL589841:SGM589841 SQH589841:SQI589841 TAD589841:TAE589841 TJZ589841:TKA589841 TTV589841:TTW589841 UDR589841:UDS589841 UNN589841:UNO589841 UXJ589841:UXK589841 VHF589841:VHG589841 VRB589841:VRC589841 WAX589841:WAY589841 WKT589841:WKU589841 WUP589841:WUQ589841 ID655377:IE655377 RZ655377:SA655377 ABV655377:ABW655377 ALR655377:ALS655377 AVN655377:AVO655377 BFJ655377:BFK655377 BPF655377:BPG655377 BZB655377:BZC655377 CIX655377:CIY655377 CST655377:CSU655377 DCP655377:DCQ655377 DML655377:DMM655377 DWH655377:DWI655377 EGD655377:EGE655377 EPZ655377:EQA655377 EZV655377:EZW655377 FJR655377:FJS655377 FTN655377:FTO655377 GDJ655377:GDK655377 GNF655377:GNG655377 GXB655377:GXC655377 HGX655377:HGY655377 HQT655377:HQU655377 IAP655377:IAQ655377 IKL655377:IKM655377 IUH655377:IUI655377 JED655377:JEE655377 JNZ655377:JOA655377 JXV655377:JXW655377 KHR655377:KHS655377 KRN655377:KRO655377 LBJ655377:LBK655377 LLF655377:LLG655377 LVB655377:LVC655377 MEX655377:MEY655377 MOT655377:MOU655377 MYP655377:MYQ655377 NIL655377:NIM655377 NSH655377:NSI655377 OCD655377:OCE655377 OLZ655377:OMA655377 OVV655377:OVW655377 PFR655377:PFS655377 PPN655377:PPO655377 PZJ655377:PZK655377 QJF655377:QJG655377 QTB655377:QTC655377 RCX655377:RCY655377 RMT655377:RMU655377 RWP655377:RWQ655377 SGL655377:SGM655377 SQH655377:SQI655377 TAD655377:TAE655377 TJZ655377:TKA655377 TTV655377:TTW655377 UDR655377:UDS655377 UNN655377:UNO655377 UXJ655377:UXK655377 VHF655377:VHG655377 VRB655377:VRC655377 WAX655377:WAY655377 WKT655377:WKU655377 WUP655377:WUQ655377 ID720913:IE720913 RZ720913:SA720913 ABV720913:ABW720913 ALR720913:ALS720913 AVN720913:AVO720913 BFJ720913:BFK720913 BPF720913:BPG720913 BZB720913:BZC720913 CIX720913:CIY720913 CST720913:CSU720913 DCP720913:DCQ720913 DML720913:DMM720913 DWH720913:DWI720913 EGD720913:EGE720913 EPZ720913:EQA720913 EZV720913:EZW720913 FJR720913:FJS720913 FTN720913:FTO720913 GDJ720913:GDK720913 GNF720913:GNG720913 GXB720913:GXC720913 HGX720913:HGY720913 HQT720913:HQU720913 IAP720913:IAQ720913 IKL720913:IKM720913 IUH720913:IUI720913 JED720913:JEE720913 JNZ720913:JOA720913 JXV720913:JXW720913 KHR720913:KHS720913 KRN720913:KRO720913 LBJ720913:LBK720913 LLF720913:LLG720913 LVB720913:LVC720913 MEX720913:MEY720913 MOT720913:MOU720913 MYP720913:MYQ720913 NIL720913:NIM720913 NSH720913:NSI720913 OCD720913:OCE720913 OLZ720913:OMA720913 OVV720913:OVW720913 PFR720913:PFS720913 PPN720913:PPO720913 PZJ720913:PZK720913 QJF720913:QJG720913 QTB720913:QTC720913 RCX720913:RCY720913 RMT720913:RMU720913 RWP720913:RWQ720913 SGL720913:SGM720913 SQH720913:SQI720913 TAD720913:TAE720913 TJZ720913:TKA720913 TTV720913:TTW720913 UDR720913:UDS720913 UNN720913:UNO720913 UXJ720913:UXK720913 VHF720913:VHG720913 VRB720913:VRC720913 WAX720913:WAY720913 WKT720913:WKU720913 WUP720913:WUQ720913 ID786449:IE786449 RZ786449:SA786449 ABV786449:ABW786449 ALR786449:ALS786449 AVN786449:AVO786449 BFJ786449:BFK786449 BPF786449:BPG786449 BZB786449:BZC786449 CIX786449:CIY786449 CST786449:CSU786449 DCP786449:DCQ786449 DML786449:DMM786449 DWH786449:DWI786449 EGD786449:EGE786449 EPZ786449:EQA786449 EZV786449:EZW786449 FJR786449:FJS786449 FTN786449:FTO786449 GDJ786449:GDK786449 GNF786449:GNG786449 GXB786449:GXC786449 HGX786449:HGY786449 HQT786449:HQU786449 IAP786449:IAQ786449 IKL786449:IKM786449 IUH786449:IUI786449 JED786449:JEE786449 JNZ786449:JOA786449 JXV786449:JXW786449 KHR786449:KHS786449 KRN786449:KRO786449 LBJ786449:LBK786449 LLF786449:LLG786449 LVB786449:LVC786449 MEX786449:MEY786449 MOT786449:MOU786449 MYP786449:MYQ786449 NIL786449:NIM786449 NSH786449:NSI786449 OCD786449:OCE786449 OLZ786449:OMA786449 OVV786449:OVW786449 PFR786449:PFS786449 PPN786449:PPO786449 PZJ786449:PZK786449 QJF786449:QJG786449 QTB786449:QTC786449 RCX786449:RCY786449 RMT786449:RMU786449 RWP786449:RWQ786449 SGL786449:SGM786449 SQH786449:SQI786449 TAD786449:TAE786449 TJZ786449:TKA786449 TTV786449:TTW786449 UDR786449:UDS786449 UNN786449:UNO786449 UXJ786449:UXK786449 VHF786449:VHG786449 VRB786449:VRC786449 WAX786449:WAY786449 WKT786449:WKU786449 WUP786449:WUQ786449 ID851985:IE851985 RZ851985:SA851985 ABV851985:ABW851985 ALR851985:ALS851985 AVN851985:AVO851985 BFJ851985:BFK851985 BPF851985:BPG851985 BZB851985:BZC851985 CIX851985:CIY851985 CST851985:CSU851985 DCP851985:DCQ851985 DML851985:DMM851985 DWH851985:DWI851985 EGD851985:EGE851985 EPZ851985:EQA851985 EZV851985:EZW851985 FJR851985:FJS851985 FTN851985:FTO851985 GDJ851985:GDK851985 GNF851985:GNG851985 GXB851985:GXC851985 HGX851985:HGY851985 HQT851985:HQU851985 IAP851985:IAQ851985 IKL851985:IKM851985 IUH851985:IUI851985 JED851985:JEE851985 JNZ851985:JOA851985 JXV851985:JXW851985 KHR851985:KHS851985 KRN851985:KRO851985 LBJ851985:LBK851985 LLF851985:LLG851985 LVB851985:LVC851985 MEX851985:MEY851985 MOT851985:MOU851985 MYP851985:MYQ851985 NIL851985:NIM851985 NSH851985:NSI851985 OCD851985:OCE851985 OLZ851985:OMA851985 OVV851985:OVW851985 PFR851985:PFS851985 PPN851985:PPO851985 PZJ851985:PZK851985 QJF851985:QJG851985 QTB851985:QTC851985 RCX851985:RCY851985 RMT851985:RMU851985 RWP851985:RWQ851985 SGL851985:SGM851985 SQH851985:SQI851985 TAD851985:TAE851985 TJZ851985:TKA851985 TTV851985:TTW851985 UDR851985:UDS851985 UNN851985:UNO851985 UXJ851985:UXK851985 VHF851985:VHG851985 VRB851985:VRC851985 WAX851985:WAY851985 WKT851985:WKU851985 WUP851985:WUQ851985 ID917521:IE917521 RZ917521:SA917521 ABV917521:ABW917521 ALR917521:ALS917521 AVN917521:AVO917521 BFJ917521:BFK917521 BPF917521:BPG917521 BZB917521:BZC917521 CIX917521:CIY917521 CST917521:CSU917521 DCP917521:DCQ917521 DML917521:DMM917521 DWH917521:DWI917521 EGD917521:EGE917521 EPZ917521:EQA917521 EZV917521:EZW917521 FJR917521:FJS917521 FTN917521:FTO917521 GDJ917521:GDK917521 GNF917521:GNG917521 GXB917521:GXC917521 HGX917521:HGY917521 HQT917521:HQU917521 IAP917521:IAQ917521 IKL917521:IKM917521 IUH917521:IUI917521 JED917521:JEE917521 JNZ917521:JOA917521 JXV917521:JXW917521 KHR917521:KHS917521 KRN917521:KRO917521 LBJ917521:LBK917521 LLF917521:LLG917521 LVB917521:LVC917521 MEX917521:MEY917521 MOT917521:MOU917521 MYP917521:MYQ917521 NIL917521:NIM917521 NSH917521:NSI917521 OCD917521:OCE917521 OLZ917521:OMA917521 OVV917521:OVW917521 PFR917521:PFS917521 PPN917521:PPO917521 PZJ917521:PZK917521 QJF917521:QJG917521 QTB917521:QTC917521 RCX917521:RCY917521 RMT917521:RMU917521 RWP917521:RWQ917521 SGL917521:SGM917521 SQH917521:SQI917521 TAD917521:TAE917521 TJZ917521:TKA917521 TTV917521:TTW917521 UDR917521:UDS917521 UNN917521:UNO917521 UXJ917521:UXK917521 VHF917521:VHG917521 VRB917521:VRC917521 WAX917521:WAY917521 WKT917521:WKU917521 WUP917521:WUQ917521 ID983057:IE983057 RZ983057:SA983057 ABV983057:ABW983057 ALR983057:ALS983057 AVN983057:AVO983057 BFJ983057:BFK983057 BPF983057:BPG983057 BZB983057:BZC983057 CIX983057:CIY983057 CST983057:CSU983057 DCP983057:DCQ983057 DML983057:DMM983057 DWH983057:DWI983057 EGD983057:EGE983057 EPZ983057:EQA983057 EZV983057:EZW983057 FJR983057:FJS983057 FTN983057:FTO983057 GDJ983057:GDK983057 GNF983057:GNG983057 GXB983057:GXC983057 HGX983057:HGY983057 HQT983057:HQU983057 IAP983057:IAQ983057 IKL983057:IKM983057 IUH983057:IUI983057 JED983057:JEE983057 JNZ983057:JOA983057 JXV983057:JXW983057 KHR983057:KHS983057 KRN983057:KRO983057 LBJ983057:LBK983057 LLF983057:LLG983057 LVB983057:LVC983057 MEX983057:MEY983057 MOT983057:MOU983057 MYP983057:MYQ983057 NIL983057:NIM983057 NSH983057:NSI983057 OCD983057:OCE983057 OLZ983057:OMA983057 OVV983057:OVW983057 PFR983057:PFS983057 PPN983057:PPO983057 PZJ983057:PZK983057 QJF983057:QJG983057 QTB983057:QTC983057 RCX983057:RCY983057 RMT983057:RMU983057 RWP983057:RWQ983057 SGL983057:SGM983057 SQH983057:SQI983057 TAD983057:TAE983057 TJZ983057:TKA983057 TTV983057:TTW983057 UDR983057:UDS983057 UNN983057:UNO983057 UXJ983057:UXK983057 VHF983057:VHG983057 VRB983057:VRC983057 WAX983057:WAY983057 WKT983057:WKU983057 WUP983057:WUQ983057 IJ65553:IK65553 SF65553:SG65553 ACB65553:ACC65553 ALX65553:ALY65553 AVT65553:AVU65553 BFP65553:BFQ65553 BPL65553:BPM65553 BZH65553:BZI65553 CJD65553:CJE65553 CSZ65553:CTA65553 DCV65553:DCW65553 DMR65553:DMS65553 DWN65553:DWO65553 EGJ65553:EGK65553 EQF65553:EQG65553 FAB65553:FAC65553 FJX65553:FJY65553 FTT65553:FTU65553 GDP65553:GDQ65553 GNL65553:GNM65553 GXH65553:GXI65553 HHD65553:HHE65553 HQZ65553:HRA65553 IAV65553:IAW65553 IKR65553:IKS65553 IUN65553:IUO65553 JEJ65553:JEK65553 JOF65553:JOG65553 JYB65553:JYC65553 KHX65553:KHY65553 KRT65553:KRU65553 LBP65553:LBQ65553 LLL65553:LLM65553 LVH65553:LVI65553 MFD65553:MFE65553 MOZ65553:MPA65553 MYV65553:MYW65553 NIR65553:NIS65553 NSN65553:NSO65553 OCJ65553:OCK65553 OMF65553:OMG65553 OWB65553:OWC65553 PFX65553:PFY65553 PPT65553:PPU65553 PZP65553:PZQ65553 QJL65553:QJM65553 QTH65553:QTI65553 RDD65553:RDE65553 RMZ65553:RNA65553 RWV65553:RWW65553 SGR65553:SGS65553 SQN65553:SQO65553 TAJ65553:TAK65553 TKF65553:TKG65553 TUB65553:TUC65553 UDX65553:UDY65553 UNT65553:UNU65553 UXP65553:UXQ65553 VHL65553:VHM65553 VRH65553:VRI65553 WBD65553:WBE65553 WKZ65553:WLA65553 WUV65553:WUW65553 IJ131089:IK131089 SF131089:SG131089 ACB131089:ACC131089 ALX131089:ALY131089 AVT131089:AVU131089 BFP131089:BFQ131089 BPL131089:BPM131089 BZH131089:BZI131089 CJD131089:CJE131089 CSZ131089:CTA131089 DCV131089:DCW131089 DMR131089:DMS131089 DWN131089:DWO131089 EGJ131089:EGK131089 EQF131089:EQG131089 FAB131089:FAC131089 FJX131089:FJY131089 FTT131089:FTU131089 GDP131089:GDQ131089 GNL131089:GNM131089 GXH131089:GXI131089 HHD131089:HHE131089 HQZ131089:HRA131089 IAV131089:IAW131089 IKR131089:IKS131089 IUN131089:IUO131089 JEJ131089:JEK131089 JOF131089:JOG131089 JYB131089:JYC131089 KHX131089:KHY131089 KRT131089:KRU131089 LBP131089:LBQ131089 LLL131089:LLM131089 LVH131089:LVI131089 MFD131089:MFE131089 MOZ131089:MPA131089 MYV131089:MYW131089 NIR131089:NIS131089 NSN131089:NSO131089 OCJ131089:OCK131089 OMF131089:OMG131089 OWB131089:OWC131089 PFX131089:PFY131089 PPT131089:PPU131089 PZP131089:PZQ131089 QJL131089:QJM131089 QTH131089:QTI131089 RDD131089:RDE131089 RMZ131089:RNA131089 RWV131089:RWW131089 SGR131089:SGS131089 SQN131089:SQO131089 TAJ131089:TAK131089 TKF131089:TKG131089 TUB131089:TUC131089 UDX131089:UDY131089 UNT131089:UNU131089 UXP131089:UXQ131089 VHL131089:VHM131089 VRH131089:VRI131089 WBD131089:WBE131089 WKZ131089:WLA131089 WUV131089:WUW131089 IJ196625:IK196625 SF196625:SG196625 ACB196625:ACC196625 ALX196625:ALY196625 AVT196625:AVU196625 BFP196625:BFQ196625 BPL196625:BPM196625 BZH196625:BZI196625 CJD196625:CJE196625 CSZ196625:CTA196625 DCV196625:DCW196625 DMR196625:DMS196625 DWN196625:DWO196625 EGJ196625:EGK196625 EQF196625:EQG196625 FAB196625:FAC196625 FJX196625:FJY196625 FTT196625:FTU196625 GDP196625:GDQ196625 GNL196625:GNM196625 GXH196625:GXI196625 HHD196625:HHE196625 HQZ196625:HRA196625 IAV196625:IAW196625 IKR196625:IKS196625 IUN196625:IUO196625 JEJ196625:JEK196625 JOF196625:JOG196625 JYB196625:JYC196625 KHX196625:KHY196625 KRT196625:KRU196625 LBP196625:LBQ196625 LLL196625:LLM196625 LVH196625:LVI196625 MFD196625:MFE196625 MOZ196625:MPA196625 MYV196625:MYW196625 NIR196625:NIS196625 NSN196625:NSO196625 OCJ196625:OCK196625 OMF196625:OMG196625 OWB196625:OWC196625 PFX196625:PFY196625 PPT196625:PPU196625 PZP196625:PZQ196625 QJL196625:QJM196625 QTH196625:QTI196625 RDD196625:RDE196625 RMZ196625:RNA196625 RWV196625:RWW196625 SGR196625:SGS196625 SQN196625:SQO196625 TAJ196625:TAK196625 TKF196625:TKG196625 TUB196625:TUC196625 UDX196625:UDY196625 UNT196625:UNU196625 UXP196625:UXQ196625 VHL196625:VHM196625 VRH196625:VRI196625 WBD196625:WBE196625 WKZ196625:WLA196625 WUV196625:WUW196625 IJ262161:IK262161 SF262161:SG262161 ACB262161:ACC262161 ALX262161:ALY262161 AVT262161:AVU262161 BFP262161:BFQ262161 BPL262161:BPM262161 BZH262161:BZI262161 CJD262161:CJE262161 CSZ262161:CTA262161 DCV262161:DCW262161 DMR262161:DMS262161 DWN262161:DWO262161 EGJ262161:EGK262161 EQF262161:EQG262161 FAB262161:FAC262161 FJX262161:FJY262161 FTT262161:FTU262161 GDP262161:GDQ262161 GNL262161:GNM262161 GXH262161:GXI262161 HHD262161:HHE262161 HQZ262161:HRA262161 IAV262161:IAW262161 IKR262161:IKS262161 IUN262161:IUO262161 JEJ262161:JEK262161 JOF262161:JOG262161 JYB262161:JYC262161 KHX262161:KHY262161 KRT262161:KRU262161 LBP262161:LBQ262161 LLL262161:LLM262161 LVH262161:LVI262161 MFD262161:MFE262161 MOZ262161:MPA262161 MYV262161:MYW262161 NIR262161:NIS262161 NSN262161:NSO262161 OCJ262161:OCK262161 OMF262161:OMG262161 OWB262161:OWC262161 PFX262161:PFY262161 PPT262161:PPU262161 PZP262161:PZQ262161 QJL262161:QJM262161 QTH262161:QTI262161 RDD262161:RDE262161 RMZ262161:RNA262161 RWV262161:RWW262161 SGR262161:SGS262161 SQN262161:SQO262161 TAJ262161:TAK262161 TKF262161:TKG262161 TUB262161:TUC262161 UDX262161:UDY262161 UNT262161:UNU262161 UXP262161:UXQ262161 VHL262161:VHM262161 VRH262161:VRI262161 WBD262161:WBE262161 WKZ262161:WLA262161 WUV262161:WUW262161 IJ327697:IK327697 SF327697:SG327697 ACB327697:ACC327697 ALX327697:ALY327697 AVT327697:AVU327697 BFP327697:BFQ327697 BPL327697:BPM327697 BZH327697:BZI327697 CJD327697:CJE327697 CSZ327697:CTA327697 DCV327697:DCW327697 DMR327697:DMS327697 DWN327697:DWO327697 EGJ327697:EGK327697 EQF327697:EQG327697 FAB327697:FAC327697 FJX327697:FJY327697 FTT327697:FTU327697 GDP327697:GDQ327697 GNL327697:GNM327697 GXH327697:GXI327697 HHD327697:HHE327697 HQZ327697:HRA327697 IAV327697:IAW327697 IKR327697:IKS327697 IUN327697:IUO327697 JEJ327697:JEK327697 JOF327697:JOG327697 JYB327697:JYC327697 KHX327697:KHY327697 KRT327697:KRU327697 LBP327697:LBQ327697 LLL327697:LLM327697 LVH327697:LVI327697 MFD327697:MFE327697 MOZ327697:MPA327697 MYV327697:MYW327697 NIR327697:NIS327697 NSN327697:NSO327697 OCJ327697:OCK327697 OMF327697:OMG327697 OWB327697:OWC327697 PFX327697:PFY327697 PPT327697:PPU327697 PZP327697:PZQ327697 QJL327697:QJM327697 QTH327697:QTI327697 RDD327697:RDE327697 RMZ327697:RNA327697 RWV327697:RWW327697 SGR327697:SGS327697 SQN327697:SQO327697 TAJ327697:TAK327697 TKF327697:TKG327697 TUB327697:TUC327697 UDX327697:UDY327697 UNT327697:UNU327697 UXP327697:UXQ327697 VHL327697:VHM327697 VRH327697:VRI327697 WBD327697:WBE327697 WKZ327697:WLA327697 WUV327697:WUW327697 IJ393233:IK393233 SF393233:SG393233 ACB393233:ACC393233 ALX393233:ALY393233 AVT393233:AVU393233 BFP393233:BFQ393233 BPL393233:BPM393233 BZH393233:BZI393233 CJD393233:CJE393233 CSZ393233:CTA393233 DCV393233:DCW393233 DMR393233:DMS393233 DWN393233:DWO393233 EGJ393233:EGK393233 EQF393233:EQG393233 FAB393233:FAC393233 FJX393233:FJY393233 FTT393233:FTU393233 GDP393233:GDQ393233 GNL393233:GNM393233 GXH393233:GXI393233 HHD393233:HHE393233 HQZ393233:HRA393233 IAV393233:IAW393233 IKR393233:IKS393233 IUN393233:IUO393233 JEJ393233:JEK393233 JOF393233:JOG393233 JYB393233:JYC393233 KHX393233:KHY393233 KRT393233:KRU393233 LBP393233:LBQ393233 LLL393233:LLM393233 LVH393233:LVI393233 MFD393233:MFE393233 MOZ393233:MPA393233 MYV393233:MYW393233 NIR393233:NIS393233 NSN393233:NSO393233 OCJ393233:OCK393233 OMF393233:OMG393233 OWB393233:OWC393233 PFX393233:PFY393233 PPT393233:PPU393233 PZP393233:PZQ393233 QJL393233:QJM393233 QTH393233:QTI393233 RDD393233:RDE393233 RMZ393233:RNA393233 RWV393233:RWW393233 SGR393233:SGS393233 SQN393233:SQO393233 TAJ393233:TAK393233 TKF393233:TKG393233 TUB393233:TUC393233 UDX393233:UDY393233 UNT393233:UNU393233 UXP393233:UXQ393233 VHL393233:VHM393233 VRH393233:VRI393233 WBD393233:WBE393233 WKZ393233:WLA393233 WUV393233:WUW393233 IJ458769:IK458769 SF458769:SG458769 ACB458769:ACC458769 ALX458769:ALY458769 AVT458769:AVU458769 BFP458769:BFQ458769 BPL458769:BPM458769 BZH458769:BZI458769 CJD458769:CJE458769 CSZ458769:CTA458769 DCV458769:DCW458769 DMR458769:DMS458769 DWN458769:DWO458769 EGJ458769:EGK458769 EQF458769:EQG458769 FAB458769:FAC458769 FJX458769:FJY458769 FTT458769:FTU458769 GDP458769:GDQ458769 GNL458769:GNM458769 GXH458769:GXI458769 HHD458769:HHE458769 HQZ458769:HRA458769 IAV458769:IAW458769 IKR458769:IKS458769 IUN458769:IUO458769 JEJ458769:JEK458769 JOF458769:JOG458769 JYB458769:JYC458769 KHX458769:KHY458769 KRT458769:KRU458769 LBP458769:LBQ458769 LLL458769:LLM458769 LVH458769:LVI458769 MFD458769:MFE458769 MOZ458769:MPA458769 MYV458769:MYW458769 NIR458769:NIS458769 NSN458769:NSO458769 OCJ458769:OCK458769 OMF458769:OMG458769 OWB458769:OWC458769 PFX458769:PFY458769 PPT458769:PPU458769 PZP458769:PZQ458769 QJL458769:QJM458769 QTH458769:QTI458769 RDD458769:RDE458769 RMZ458769:RNA458769 RWV458769:RWW458769 SGR458769:SGS458769 SQN458769:SQO458769 TAJ458769:TAK458769 TKF458769:TKG458769 TUB458769:TUC458769 UDX458769:UDY458769 UNT458769:UNU458769 UXP458769:UXQ458769 VHL458769:VHM458769 VRH458769:VRI458769 WBD458769:WBE458769 WKZ458769:WLA458769 WUV458769:WUW458769 IJ524305:IK524305 SF524305:SG524305 ACB524305:ACC524305 ALX524305:ALY524305 AVT524305:AVU524305 BFP524305:BFQ524305 BPL524305:BPM524305 BZH524305:BZI524305 CJD524305:CJE524305 CSZ524305:CTA524305 DCV524305:DCW524305 DMR524305:DMS524305 DWN524305:DWO524305 EGJ524305:EGK524305 EQF524305:EQG524305 FAB524305:FAC524305 FJX524305:FJY524305 FTT524305:FTU524305 GDP524305:GDQ524305 GNL524305:GNM524305 GXH524305:GXI524305 HHD524305:HHE524305 HQZ524305:HRA524305 IAV524305:IAW524305 IKR524305:IKS524305 IUN524305:IUO524305 JEJ524305:JEK524305 JOF524305:JOG524305 JYB524305:JYC524305 KHX524305:KHY524305 KRT524305:KRU524305 LBP524305:LBQ524305 LLL524305:LLM524305 LVH524305:LVI524305 MFD524305:MFE524305 MOZ524305:MPA524305 MYV524305:MYW524305 NIR524305:NIS524305 NSN524305:NSO524305 OCJ524305:OCK524305 OMF524305:OMG524305 OWB524305:OWC524305 PFX524305:PFY524305 PPT524305:PPU524305 PZP524305:PZQ524305 QJL524305:QJM524305 QTH524305:QTI524305 RDD524305:RDE524305 RMZ524305:RNA524305 RWV524305:RWW524305 SGR524305:SGS524305 SQN524305:SQO524305 TAJ524305:TAK524305 TKF524305:TKG524305 TUB524305:TUC524305 UDX524305:UDY524305 UNT524305:UNU524305 UXP524305:UXQ524305 VHL524305:VHM524305 VRH524305:VRI524305 WBD524305:WBE524305 WKZ524305:WLA524305 WUV524305:WUW524305 IJ589841:IK589841 SF589841:SG589841 ACB589841:ACC589841 ALX589841:ALY589841 AVT589841:AVU589841 BFP589841:BFQ589841 BPL589841:BPM589841 BZH589841:BZI589841 CJD589841:CJE589841 CSZ589841:CTA589841 DCV589841:DCW589841 DMR589841:DMS589841 DWN589841:DWO589841 EGJ589841:EGK589841 EQF589841:EQG589841 FAB589841:FAC589841 FJX589841:FJY589841 FTT589841:FTU589841 GDP589841:GDQ589841 GNL589841:GNM589841 GXH589841:GXI589841 HHD589841:HHE589841 HQZ589841:HRA589841 IAV589841:IAW589841 IKR589841:IKS589841 IUN589841:IUO589841 JEJ589841:JEK589841 JOF589841:JOG589841 JYB589841:JYC589841 KHX589841:KHY589841 KRT589841:KRU589841 LBP589841:LBQ589841 LLL589841:LLM589841 LVH589841:LVI589841 MFD589841:MFE589841 MOZ589841:MPA589841 MYV589841:MYW589841 NIR589841:NIS589841 NSN589841:NSO589841 OCJ589841:OCK589841 OMF589841:OMG589841 OWB589841:OWC589841 PFX589841:PFY589841 PPT589841:PPU589841 PZP589841:PZQ589841 QJL589841:QJM589841 QTH589841:QTI589841 RDD589841:RDE589841 RMZ589841:RNA589841 RWV589841:RWW589841 SGR589841:SGS589841 SQN589841:SQO589841 TAJ589841:TAK589841 TKF589841:TKG589841 TUB589841:TUC589841 UDX589841:UDY589841 UNT589841:UNU589841 UXP589841:UXQ589841 VHL589841:VHM589841 VRH589841:VRI589841 WBD589841:WBE589841 WKZ589841:WLA589841 WUV589841:WUW589841 IJ655377:IK655377 SF655377:SG655377 ACB655377:ACC655377 ALX655377:ALY655377 AVT655377:AVU655377 BFP655377:BFQ655377 BPL655377:BPM655377 BZH655377:BZI655377 CJD655377:CJE655377 CSZ655377:CTA655377 DCV655377:DCW655377 DMR655377:DMS655377 DWN655377:DWO655377 EGJ655377:EGK655377 EQF655377:EQG655377 FAB655377:FAC655377 FJX655377:FJY655377 FTT655377:FTU655377 GDP655377:GDQ655377 GNL655377:GNM655377 GXH655377:GXI655377 HHD655377:HHE655377 HQZ655377:HRA655377 IAV655377:IAW655377 IKR655377:IKS655377 IUN655377:IUO655377 JEJ655377:JEK655377 JOF655377:JOG655377 JYB655377:JYC655377 KHX655377:KHY655377 KRT655377:KRU655377 LBP655377:LBQ655377 LLL655377:LLM655377 LVH655377:LVI655377 MFD655377:MFE655377 MOZ655377:MPA655377 MYV655377:MYW655377 NIR655377:NIS655377 NSN655377:NSO655377 OCJ655377:OCK655377 OMF655377:OMG655377 OWB655377:OWC655377 PFX655377:PFY655377 PPT655377:PPU655377 PZP655377:PZQ655377 QJL655377:QJM655377 QTH655377:QTI655377 RDD655377:RDE655377 RMZ655377:RNA655377 RWV655377:RWW655377 SGR655377:SGS655377 SQN655377:SQO655377 TAJ655377:TAK655377 TKF655377:TKG655377 TUB655377:TUC655377 UDX655377:UDY655377 UNT655377:UNU655377 UXP655377:UXQ655377 VHL655377:VHM655377 VRH655377:VRI655377 WBD655377:WBE655377 WKZ655377:WLA655377 WUV655377:WUW655377 IJ720913:IK720913 SF720913:SG720913 ACB720913:ACC720913 ALX720913:ALY720913 AVT720913:AVU720913 BFP720913:BFQ720913 BPL720913:BPM720913 BZH720913:BZI720913 CJD720913:CJE720913 CSZ720913:CTA720913 DCV720913:DCW720913 DMR720913:DMS720913 DWN720913:DWO720913 EGJ720913:EGK720913 EQF720913:EQG720913 FAB720913:FAC720913 FJX720913:FJY720913 FTT720913:FTU720913 GDP720913:GDQ720913 GNL720913:GNM720913 GXH720913:GXI720913 HHD720913:HHE720913 HQZ720913:HRA720913 IAV720913:IAW720913 IKR720913:IKS720913 IUN720913:IUO720913 JEJ720913:JEK720913 JOF720913:JOG720913 JYB720913:JYC720913 KHX720913:KHY720913 KRT720913:KRU720913 LBP720913:LBQ720913 LLL720913:LLM720913 LVH720913:LVI720913 MFD720913:MFE720913 MOZ720913:MPA720913 MYV720913:MYW720913 NIR720913:NIS720913 NSN720913:NSO720913 OCJ720913:OCK720913 OMF720913:OMG720913 OWB720913:OWC720913 PFX720913:PFY720913 PPT720913:PPU720913 PZP720913:PZQ720913 QJL720913:QJM720913 QTH720913:QTI720913 RDD720913:RDE720913 RMZ720913:RNA720913 RWV720913:RWW720913 SGR720913:SGS720913 SQN720913:SQO720913 TAJ720913:TAK720913 TKF720913:TKG720913 TUB720913:TUC720913 UDX720913:UDY720913 UNT720913:UNU720913 UXP720913:UXQ720913 VHL720913:VHM720913 VRH720913:VRI720913 WBD720913:WBE720913 WKZ720913:WLA720913 WUV720913:WUW720913 IJ786449:IK786449 SF786449:SG786449 ACB786449:ACC786449 ALX786449:ALY786449 AVT786449:AVU786449 BFP786449:BFQ786449 BPL786449:BPM786449 BZH786449:BZI786449 CJD786449:CJE786449 CSZ786449:CTA786449 DCV786449:DCW786449 DMR786449:DMS786449 DWN786449:DWO786449 EGJ786449:EGK786449 EQF786449:EQG786449 FAB786449:FAC786449 FJX786449:FJY786449 FTT786449:FTU786449 GDP786449:GDQ786449 GNL786449:GNM786449 GXH786449:GXI786449 HHD786449:HHE786449 HQZ786449:HRA786449 IAV786449:IAW786449 IKR786449:IKS786449 IUN786449:IUO786449 JEJ786449:JEK786449 JOF786449:JOG786449 JYB786449:JYC786449 KHX786449:KHY786449 KRT786449:KRU786449 LBP786449:LBQ786449 LLL786449:LLM786449 LVH786449:LVI786449 MFD786449:MFE786449 MOZ786449:MPA786449 MYV786449:MYW786449 NIR786449:NIS786449 NSN786449:NSO786449 OCJ786449:OCK786449 OMF786449:OMG786449 OWB786449:OWC786449 PFX786449:PFY786449 PPT786449:PPU786449 PZP786449:PZQ786449 QJL786449:QJM786449 QTH786449:QTI786449 RDD786449:RDE786449 RMZ786449:RNA786449 RWV786449:RWW786449 SGR786449:SGS786449 SQN786449:SQO786449 TAJ786449:TAK786449 TKF786449:TKG786449 TUB786449:TUC786449 UDX786449:UDY786449 UNT786449:UNU786449 UXP786449:UXQ786449 VHL786449:VHM786449 VRH786449:VRI786449 WBD786449:WBE786449 WKZ786449:WLA786449 WUV786449:WUW786449 IJ851985:IK851985 SF851985:SG851985 ACB851985:ACC851985 ALX851985:ALY851985 AVT851985:AVU851985 BFP851985:BFQ851985 BPL851985:BPM851985 BZH851985:BZI851985 CJD851985:CJE851985 CSZ851985:CTA851985 DCV851985:DCW851985 DMR851985:DMS851985 DWN851985:DWO851985 EGJ851985:EGK851985 EQF851985:EQG851985 FAB851985:FAC851985 FJX851985:FJY851985 FTT851985:FTU851985 GDP851985:GDQ851985 GNL851985:GNM851985 GXH851985:GXI851985 HHD851985:HHE851985 HQZ851985:HRA851985 IAV851985:IAW851985 IKR851985:IKS851985 IUN851985:IUO851985 JEJ851985:JEK851985 JOF851985:JOG851985 JYB851985:JYC851985 KHX851985:KHY851985 KRT851985:KRU851985 LBP851985:LBQ851985 LLL851985:LLM851985 LVH851985:LVI851985 MFD851985:MFE851985 MOZ851985:MPA851985 MYV851985:MYW851985 NIR851985:NIS851985 NSN851985:NSO851985 OCJ851985:OCK851985 OMF851985:OMG851985 OWB851985:OWC851985 PFX851985:PFY851985 PPT851985:PPU851985 PZP851985:PZQ851985 QJL851985:QJM851985 QTH851985:QTI851985 RDD851985:RDE851985 RMZ851985:RNA851985 RWV851985:RWW851985 SGR851985:SGS851985 SQN851985:SQO851985 TAJ851985:TAK851985 TKF851985:TKG851985 TUB851985:TUC851985 UDX851985:UDY851985 UNT851985:UNU851985 UXP851985:UXQ851985 VHL851985:VHM851985 VRH851985:VRI851985 WBD851985:WBE851985 WKZ851985:WLA851985 WUV851985:WUW851985 IJ917521:IK917521 SF917521:SG917521 ACB917521:ACC917521 ALX917521:ALY917521 AVT917521:AVU917521 BFP917521:BFQ917521 BPL917521:BPM917521 BZH917521:BZI917521 CJD917521:CJE917521 CSZ917521:CTA917521 DCV917521:DCW917521 DMR917521:DMS917521 DWN917521:DWO917521 EGJ917521:EGK917521 EQF917521:EQG917521 FAB917521:FAC917521 FJX917521:FJY917521 FTT917521:FTU917521 GDP917521:GDQ917521 GNL917521:GNM917521 GXH917521:GXI917521 HHD917521:HHE917521 HQZ917521:HRA917521 IAV917521:IAW917521 IKR917521:IKS917521 IUN917521:IUO917521 JEJ917521:JEK917521 JOF917521:JOG917521 JYB917521:JYC917521 KHX917521:KHY917521 KRT917521:KRU917521 LBP917521:LBQ917521 LLL917521:LLM917521 LVH917521:LVI917521 MFD917521:MFE917521 MOZ917521:MPA917521 MYV917521:MYW917521 NIR917521:NIS917521 NSN917521:NSO917521 OCJ917521:OCK917521 OMF917521:OMG917521 OWB917521:OWC917521 PFX917521:PFY917521 PPT917521:PPU917521 PZP917521:PZQ917521 QJL917521:QJM917521 QTH917521:QTI917521 RDD917521:RDE917521 RMZ917521:RNA917521 RWV917521:RWW917521 SGR917521:SGS917521 SQN917521:SQO917521 TAJ917521:TAK917521 TKF917521:TKG917521 TUB917521:TUC917521 UDX917521:UDY917521 UNT917521:UNU917521 UXP917521:UXQ917521 VHL917521:VHM917521 VRH917521:VRI917521 WBD917521:WBE917521 WKZ917521:WLA917521 WUV917521:WUW917521 IJ983057:IK983057 SF983057:SG983057 ACB983057:ACC983057 ALX983057:ALY983057 AVT983057:AVU983057 BFP983057:BFQ983057 BPL983057:BPM983057 BZH983057:BZI983057 CJD983057:CJE983057 CSZ983057:CTA983057 DCV983057:DCW983057 DMR983057:DMS983057 DWN983057:DWO983057 EGJ983057:EGK983057 EQF983057:EQG983057 FAB983057:FAC983057 FJX983057:FJY983057 FTT983057:FTU983057 GDP983057:GDQ983057 GNL983057:GNM983057 GXH983057:GXI983057 HHD983057:HHE983057 HQZ983057:HRA983057 IAV983057:IAW983057 IKR983057:IKS983057 IUN983057:IUO983057 JEJ983057:JEK983057 JOF983057:JOG983057 JYB983057:JYC983057 KHX983057:KHY983057 KRT983057:KRU983057 LBP983057:LBQ983057 LLL983057:LLM983057 LVH983057:LVI983057 MFD983057:MFE983057 MOZ983057:MPA983057 MYV983057:MYW983057 NIR983057:NIS983057 NSN983057:NSO983057 OCJ983057:OCK983057 OMF983057:OMG983057 OWB983057:OWC983057 PFX983057:PFY983057 PPT983057:PPU983057 PZP983057:PZQ983057 QJL983057:QJM983057 QTH983057:QTI983057 RDD983057:RDE983057 RMZ983057:RNA983057 RWV983057:RWW983057 SGR983057:SGS983057 SQN983057:SQO983057 TAJ983057:TAK983057 TKF983057:TKG983057 TUB983057:TUC983057 UDX983057:UDY983057 UNT983057:UNU983057 UXP983057:UXQ983057 VHL983057:VHM983057 VRH983057:VRI983057 WBD983057:WBE983057 WKZ983057:WLA983057 WUV983057:WUW983057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IP65553:IQ65553 SL65553:SM65553 ACH65553:ACI65553 AMD65553:AME65553 AVZ65553:AWA65553 BFV65553:BFW65553 BPR65553:BPS65553 BZN65553:BZO65553 CJJ65553:CJK65553 CTF65553:CTG65553 DDB65553:DDC65553 DMX65553:DMY65553 DWT65553:DWU65553 EGP65553:EGQ65553 EQL65553:EQM65553 FAH65553:FAI65553 FKD65553:FKE65553 FTZ65553:FUA65553 GDV65553:GDW65553 GNR65553:GNS65553 GXN65553:GXO65553 HHJ65553:HHK65553 HRF65553:HRG65553 IBB65553:IBC65553 IKX65553:IKY65553 IUT65553:IUU65553 JEP65553:JEQ65553 JOL65553:JOM65553 JYH65553:JYI65553 KID65553:KIE65553 KRZ65553:KSA65553 LBV65553:LBW65553 LLR65553:LLS65553 LVN65553:LVO65553 MFJ65553:MFK65553 MPF65553:MPG65553 MZB65553:MZC65553 NIX65553:NIY65553 NST65553:NSU65553 OCP65553:OCQ65553 OML65553:OMM65553 OWH65553:OWI65553 PGD65553:PGE65553 PPZ65553:PQA65553 PZV65553:PZW65553 QJR65553:QJS65553 QTN65553:QTO65553 RDJ65553:RDK65553 RNF65553:RNG65553 RXB65553:RXC65553 SGX65553:SGY65553 SQT65553:SQU65553 TAP65553:TAQ65553 TKL65553:TKM65553 TUH65553:TUI65553 UED65553:UEE65553 UNZ65553:UOA65553 UXV65553:UXW65553 VHR65553:VHS65553 VRN65553:VRO65553 WBJ65553:WBK65553 WLF65553:WLG65553 WVB65553:WVC65553 IP131089:IQ131089 SL131089:SM131089 ACH131089:ACI131089 AMD131089:AME131089 AVZ131089:AWA131089 BFV131089:BFW131089 BPR131089:BPS131089 BZN131089:BZO131089 CJJ131089:CJK131089 CTF131089:CTG131089 DDB131089:DDC131089 DMX131089:DMY131089 DWT131089:DWU131089 EGP131089:EGQ131089 EQL131089:EQM131089 FAH131089:FAI131089 FKD131089:FKE131089 FTZ131089:FUA131089 GDV131089:GDW131089 GNR131089:GNS131089 GXN131089:GXO131089 HHJ131089:HHK131089 HRF131089:HRG131089 IBB131089:IBC131089 IKX131089:IKY131089 IUT131089:IUU131089 JEP131089:JEQ131089 JOL131089:JOM131089 JYH131089:JYI131089 KID131089:KIE131089 KRZ131089:KSA131089 LBV131089:LBW131089 LLR131089:LLS131089 LVN131089:LVO131089 MFJ131089:MFK131089 MPF131089:MPG131089 MZB131089:MZC131089 NIX131089:NIY131089 NST131089:NSU131089 OCP131089:OCQ131089 OML131089:OMM131089 OWH131089:OWI131089 PGD131089:PGE131089 PPZ131089:PQA131089 PZV131089:PZW131089 QJR131089:QJS131089 QTN131089:QTO131089 RDJ131089:RDK131089 RNF131089:RNG131089 RXB131089:RXC131089 SGX131089:SGY131089 SQT131089:SQU131089 TAP131089:TAQ131089 TKL131089:TKM131089 TUH131089:TUI131089 UED131089:UEE131089 UNZ131089:UOA131089 UXV131089:UXW131089 VHR131089:VHS131089 VRN131089:VRO131089 WBJ131089:WBK131089 WLF131089:WLG131089 WVB131089:WVC131089 IP196625:IQ196625 SL196625:SM196625 ACH196625:ACI196625 AMD196625:AME196625 AVZ196625:AWA196625 BFV196625:BFW196625 BPR196625:BPS196625 BZN196625:BZO196625 CJJ196625:CJK196625 CTF196625:CTG196625 DDB196625:DDC196625 DMX196625:DMY196625 DWT196625:DWU196625 EGP196625:EGQ196625 EQL196625:EQM196625 FAH196625:FAI196625 FKD196625:FKE196625 FTZ196625:FUA196625 GDV196625:GDW196625 GNR196625:GNS196625 GXN196625:GXO196625 HHJ196625:HHK196625 HRF196625:HRG196625 IBB196625:IBC196625 IKX196625:IKY196625 IUT196625:IUU196625 JEP196625:JEQ196625 JOL196625:JOM196625 JYH196625:JYI196625 KID196625:KIE196625 KRZ196625:KSA196625 LBV196625:LBW196625 LLR196625:LLS196625 LVN196625:LVO196625 MFJ196625:MFK196625 MPF196625:MPG196625 MZB196625:MZC196625 NIX196625:NIY196625 NST196625:NSU196625 OCP196625:OCQ196625 OML196625:OMM196625 OWH196625:OWI196625 PGD196625:PGE196625 PPZ196625:PQA196625 PZV196625:PZW196625 QJR196625:QJS196625 QTN196625:QTO196625 RDJ196625:RDK196625 RNF196625:RNG196625 RXB196625:RXC196625 SGX196625:SGY196625 SQT196625:SQU196625 TAP196625:TAQ196625 TKL196625:TKM196625 TUH196625:TUI196625 UED196625:UEE196625 UNZ196625:UOA196625 UXV196625:UXW196625 VHR196625:VHS196625 VRN196625:VRO196625 WBJ196625:WBK196625 WLF196625:WLG196625 WVB196625:WVC196625 IP262161:IQ262161 SL262161:SM262161 ACH262161:ACI262161 AMD262161:AME262161 AVZ262161:AWA262161 BFV262161:BFW262161 BPR262161:BPS262161 BZN262161:BZO262161 CJJ262161:CJK262161 CTF262161:CTG262161 DDB262161:DDC262161 DMX262161:DMY262161 DWT262161:DWU262161 EGP262161:EGQ262161 EQL262161:EQM262161 FAH262161:FAI262161 FKD262161:FKE262161 FTZ262161:FUA262161 GDV262161:GDW262161 GNR262161:GNS262161 GXN262161:GXO262161 HHJ262161:HHK262161 HRF262161:HRG262161 IBB262161:IBC262161 IKX262161:IKY262161 IUT262161:IUU262161 JEP262161:JEQ262161 JOL262161:JOM262161 JYH262161:JYI262161 KID262161:KIE262161 KRZ262161:KSA262161 LBV262161:LBW262161 LLR262161:LLS262161 LVN262161:LVO262161 MFJ262161:MFK262161 MPF262161:MPG262161 MZB262161:MZC262161 NIX262161:NIY262161 NST262161:NSU262161 OCP262161:OCQ262161 OML262161:OMM262161 OWH262161:OWI262161 PGD262161:PGE262161 PPZ262161:PQA262161 PZV262161:PZW262161 QJR262161:QJS262161 QTN262161:QTO262161 RDJ262161:RDK262161 RNF262161:RNG262161 RXB262161:RXC262161 SGX262161:SGY262161 SQT262161:SQU262161 TAP262161:TAQ262161 TKL262161:TKM262161 TUH262161:TUI262161 UED262161:UEE262161 UNZ262161:UOA262161 UXV262161:UXW262161 VHR262161:VHS262161 VRN262161:VRO262161 WBJ262161:WBK262161 WLF262161:WLG262161 WVB262161:WVC262161 IP327697:IQ327697 SL327697:SM327697 ACH327697:ACI327697 AMD327697:AME327697 AVZ327697:AWA327697 BFV327697:BFW327697 BPR327697:BPS327697 BZN327697:BZO327697 CJJ327697:CJK327697 CTF327697:CTG327697 DDB327697:DDC327697 DMX327697:DMY327697 DWT327697:DWU327697 EGP327697:EGQ327697 EQL327697:EQM327697 FAH327697:FAI327697 FKD327697:FKE327697 FTZ327697:FUA327697 GDV327697:GDW327697 GNR327697:GNS327697 GXN327697:GXO327697 HHJ327697:HHK327697 HRF327697:HRG327697 IBB327697:IBC327697 IKX327697:IKY327697 IUT327697:IUU327697 JEP327697:JEQ327697 JOL327697:JOM327697 JYH327697:JYI327697 KID327697:KIE327697 KRZ327697:KSA327697 LBV327697:LBW327697 LLR327697:LLS327697 LVN327697:LVO327697 MFJ327697:MFK327697 MPF327697:MPG327697 MZB327697:MZC327697 NIX327697:NIY327697 NST327697:NSU327697 OCP327697:OCQ327697 OML327697:OMM327697 OWH327697:OWI327697 PGD327697:PGE327697 PPZ327697:PQA327697 PZV327697:PZW327697 QJR327697:QJS327697 QTN327697:QTO327697 RDJ327697:RDK327697 RNF327697:RNG327697 RXB327697:RXC327697 SGX327697:SGY327697 SQT327697:SQU327697 TAP327697:TAQ327697 TKL327697:TKM327697 TUH327697:TUI327697 UED327697:UEE327697 UNZ327697:UOA327697 UXV327697:UXW327697 VHR327697:VHS327697 VRN327697:VRO327697 WBJ327697:WBK327697 WLF327697:WLG327697 WVB327697:WVC327697 IP393233:IQ393233 SL393233:SM393233 ACH393233:ACI393233 AMD393233:AME393233 AVZ393233:AWA393233 BFV393233:BFW393233 BPR393233:BPS393233 BZN393233:BZO393233 CJJ393233:CJK393233 CTF393233:CTG393233 DDB393233:DDC393233 DMX393233:DMY393233 DWT393233:DWU393233 EGP393233:EGQ393233 EQL393233:EQM393233 FAH393233:FAI393233 FKD393233:FKE393233 FTZ393233:FUA393233 GDV393233:GDW393233 GNR393233:GNS393233 GXN393233:GXO393233 HHJ393233:HHK393233 HRF393233:HRG393233 IBB393233:IBC393233 IKX393233:IKY393233 IUT393233:IUU393233 JEP393233:JEQ393233 JOL393233:JOM393233 JYH393233:JYI393233 KID393233:KIE393233 KRZ393233:KSA393233 LBV393233:LBW393233 LLR393233:LLS393233 LVN393233:LVO393233 MFJ393233:MFK393233 MPF393233:MPG393233 MZB393233:MZC393233 NIX393233:NIY393233 NST393233:NSU393233 OCP393233:OCQ393233 OML393233:OMM393233 OWH393233:OWI393233 PGD393233:PGE393233 PPZ393233:PQA393233 PZV393233:PZW393233 QJR393233:QJS393233 QTN393233:QTO393233 RDJ393233:RDK393233 RNF393233:RNG393233 RXB393233:RXC393233 SGX393233:SGY393233 SQT393233:SQU393233 TAP393233:TAQ393233 TKL393233:TKM393233 TUH393233:TUI393233 UED393233:UEE393233 UNZ393233:UOA393233 UXV393233:UXW393233 VHR393233:VHS393233 VRN393233:VRO393233 WBJ393233:WBK393233 WLF393233:WLG393233 WVB393233:WVC393233 IP458769:IQ458769 SL458769:SM458769 ACH458769:ACI458769 AMD458769:AME458769 AVZ458769:AWA458769 BFV458769:BFW458769 BPR458769:BPS458769 BZN458769:BZO458769 CJJ458769:CJK458769 CTF458769:CTG458769 DDB458769:DDC458769 DMX458769:DMY458769 DWT458769:DWU458769 EGP458769:EGQ458769 EQL458769:EQM458769 FAH458769:FAI458769 FKD458769:FKE458769 FTZ458769:FUA458769 GDV458769:GDW458769 GNR458769:GNS458769 GXN458769:GXO458769 HHJ458769:HHK458769 HRF458769:HRG458769 IBB458769:IBC458769 IKX458769:IKY458769 IUT458769:IUU458769 JEP458769:JEQ458769 JOL458769:JOM458769 JYH458769:JYI458769 KID458769:KIE458769 KRZ458769:KSA458769 LBV458769:LBW458769 LLR458769:LLS458769 LVN458769:LVO458769 MFJ458769:MFK458769 MPF458769:MPG458769 MZB458769:MZC458769 NIX458769:NIY458769 NST458769:NSU458769 OCP458769:OCQ458769 OML458769:OMM458769 OWH458769:OWI458769 PGD458769:PGE458769 PPZ458769:PQA458769 PZV458769:PZW458769 QJR458769:QJS458769 QTN458769:QTO458769 RDJ458769:RDK458769 RNF458769:RNG458769 RXB458769:RXC458769 SGX458769:SGY458769 SQT458769:SQU458769 TAP458769:TAQ458769 TKL458769:TKM458769 TUH458769:TUI458769 UED458769:UEE458769 UNZ458769:UOA458769 UXV458769:UXW458769 VHR458769:VHS458769 VRN458769:VRO458769 WBJ458769:WBK458769 WLF458769:WLG458769 WVB458769:WVC458769 IP524305:IQ524305 SL524305:SM524305 ACH524305:ACI524305 AMD524305:AME524305 AVZ524305:AWA524305 BFV524305:BFW524305 BPR524305:BPS524305 BZN524305:BZO524305 CJJ524305:CJK524305 CTF524305:CTG524305 DDB524305:DDC524305 DMX524305:DMY524305 DWT524305:DWU524305 EGP524305:EGQ524305 EQL524305:EQM524305 FAH524305:FAI524305 FKD524305:FKE524305 FTZ524305:FUA524305 GDV524305:GDW524305 GNR524305:GNS524305 GXN524305:GXO524305 HHJ524305:HHK524305 HRF524305:HRG524305 IBB524305:IBC524305 IKX524305:IKY524305 IUT524305:IUU524305 JEP524305:JEQ524305 JOL524305:JOM524305 JYH524305:JYI524305 KID524305:KIE524305 KRZ524305:KSA524305 LBV524305:LBW524305 LLR524305:LLS524305 LVN524305:LVO524305 MFJ524305:MFK524305 MPF524305:MPG524305 MZB524305:MZC524305 NIX524305:NIY524305 NST524305:NSU524305 OCP524305:OCQ524305 OML524305:OMM524305 OWH524305:OWI524305 PGD524305:PGE524305 PPZ524305:PQA524305 PZV524305:PZW524305 QJR524305:QJS524305 QTN524305:QTO524305 RDJ524305:RDK524305 RNF524305:RNG524305 RXB524305:RXC524305 SGX524305:SGY524305 SQT524305:SQU524305 TAP524305:TAQ524305 TKL524305:TKM524305 TUH524305:TUI524305 UED524305:UEE524305 UNZ524305:UOA524305 UXV524305:UXW524305 VHR524305:VHS524305 VRN524305:VRO524305 WBJ524305:WBK524305 WLF524305:WLG524305 WVB524305:WVC524305 IP589841:IQ589841 SL589841:SM589841 ACH589841:ACI589841 AMD589841:AME589841 AVZ589841:AWA589841 BFV589841:BFW589841 BPR589841:BPS589841 BZN589841:BZO589841 CJJ589841:CJK589841 CTF589841:CTG589841 DDB589841:DDC589841 DMX589841:DMY589841 DWT589841:DWU589841 EGP589841:EGQ589841 EQL589841:EQM589841 FAH589841:FAI589841 FKD589841:FKE589841 FTZ589841:FUA589841 GDV589841:GDW589841 GNR589841:GNS589841 GXN589841:GXO589841 HHJ589841:HHK589841 HRF589841:HRG589841 IBB589841:IBC589841 IKX589841:IKY589841 IUT589841:IUU589841 JEP589841:JEQ589841 JOL589841:JOM589841 JYH589841:JYI589841 KID589841:KIE589841 KRZ589841:KSA589841 LBV589841:LBW589841 LLR589841:LLS589841 LVN589841:LVO589841 MFJ589841:MFK589841 MPF589841:MPG589841 MZB589841:MZC589841 NIX589841:NIY589841 NST589841:NSU589841 OCP589841:OCQ589841 OML589841:OMM589841 OWH589841:OWI589841 PGD589841:PGE589841 PPZ589841:PQA589841 PZV589841:PZW589841 QJR589841:QJS589841 QTN589841:QTO589841 RDJ589841:RDK589841 RNF589841:RNG589841 RXB589841:RXC589841 SGX589841:SGY589841 SQT589841:SQU589841 TAP589841:TAQ589841 TKL589841:TKM589841 TUH589841:TUI589841 UED589841:UEE589841 UNZ589841:UOA589841 UXV589841:UXW589841 VHR589841:VHS589841 VRN589841:VRO589841 WBJ589841:WBK589841 WLF589841:WLG589841 WVB589841:WVC589841 IP655377:IQ655377 SL655377:SM655377 ACH655377:ACI655377 AMD655377:AME655377 AVZ655377:AWA655377 BFV655377:BFW655377 BPR655377:BPS655377 BZN655377:BZO655377 CJJ655377:CJK655377 CTF655377:CTG655377 DDB655377:DDC655377 DMX655377:DMY655377 DWT655377:DWU655377 EGP655377:EGQ655377 EQL655377:EQM655377 FAH655377:FAI655377 FKD655377:FKE655377 FTZ655377:FUA655377 GDV655377:GDW655377 GNR655377:GNS655377 GXN655377:GXO655377 HHJ655377:HHK655377 HRF655377:HRG655377 IBB655377:IBC655377 IKX655377:IKY655377 IUT655377:IUU655377 JEP655377:JEQ655377 JOL655377:JOM655377 JYH655377:JYI655377 KID655377:KIE655377 KRZ655377:KSA655377 LBV655377:LBW655377 LLR655377:LLS655377 LVN655377:LVO655377 MFJ655377:MFK655377 MPF655377:MPG655377 MZB655377:MZC655377 NIX655377:NIY655377 NST655377:NSU655377 OCP655377:OCQ655377 OML655377:OMM655377 OWH655377:OWI655377 PGD655377:PGE655377 PPZ655377:PQA655377 PZV655377:PZW655377 QJR655377:QJS655377 QTN655377:QTO655377 RDJ655377:RDK655377 RNF655377:RNG655377 RXB655377:RXC655377 SGX655377:SGY655377 SQT655377:SQU655377 TAP655377:TAQ655377 TKL655377:TKM655377 TUH655377:TUI655377 UED655377:UEE655377 UNZ655377:UOA655377 UXV655377:UXW655377 VHR655377:VHS655377 VRN655377:VRO655377 WBJ655377:WBK655377 WLF655377:WLG655377 WVB655377:WVC655377 IP720913:IQ720913 SL720913:SM720913 ACH720913:ACI720913 AMD720913:AME720913 AVZ720913:AWA720913 BFV720913:BFW720913 BPR720913:BPS720913 BZN720913:BZO720913 CJJ720913:CJK720913 CTF720913:CTG720913 DDB720913:DDC720913 DMX720913:DMY720913 DWT720913:DWU720913 EGP720913:EGQ720913 EQL720913:EQM720913 FAH720913:FAI720913 FKD720913:FKE720913 FTZ720913:FUA720913 GDV720913:GDW720913 GNR720913:GNS720913 GXN720913:GXO720913 HHJ720913:HHK720913 HRF720913:HRG720913 IBB720913:IBC720913 IKX720913:IKY720913 IUT720913:IUU720913 JEP720913:JEQ720913 JOL720913:JOM720913 JYH720913:JYI720913 KID720913:KIE720913 KRZ720913:KSA720913 LBV720913:LBW720913 LLR720913:LLS720913 LVN720913:LVO720913 MFJ720913:MFK720913 MPF720913:MPG720913 MZB720913:MZC720913 NIX720913:NIY720913 NST720913:NSU720913 OCP720913:OCQ720913 OML720913:OMM720913 OWH720913:OWI720913 PGD720913:PGE720913 PPZ720913:PQA720913 PZV720913:PZW720913 QJR720913:QJS720913 QTN720913:QTO720913 RDJ720913:RDK720913 RNF720913:RNG720913 RXB720913:RXC720913 SGX720913:SGY720913 SQT720913:SQU720913 TAP720913:TAQ720913 TKL720913:TKM720913 TUH720913:TUI720913 UED720913:UEE720913 UNZ720913:UOA720913 UXV720913:UXW720913 VHR720913:VHS720913 VRN720913:VRO720913 WBJ720913:WBK720913 WLF720913:WLG720913 WVB720913:WVC720913 IP786449:IQ786449 SL786449:SM786449 ACH786449:ACI786449 AMD786449:AME786449 AVZ786449:AWA786449 BFV786449:BFW786449 BPR786449:BPS786449 BZN786449:BZO786449 CJJ786449:CJK786449 CTF786449:CTG786449 DDB786449:DDC786449 DMX786449:DMY786449 DWT786449:DWU786449 EGP786449:EGQ786449 EQL786449:EQM786449 FAH786449:FAI786449 FKD786449:FKE786449 FTZ786449:FUA786449 GDV786449:GDW786449 GNR786449:GNS786449 GXN786449:GXO786449 HHJ786449:HHK786449 HRF786449:HRG786449 IBB786449:IBC786449 IKX786449:IKY786449 IUT786449:IUU786449 JEP786449:JEQ786449 JOL786449:JOM786449 JYH786449:JYI786449 KID786449:KIE786449 KRZ786449:KSA786449 LBV786449:LBW786449 LLR786449:LLS786449 LVN786449:LVO786449 MFJ786449:MFK786449 MPF786449:MPG786449 MZB786449:MZC786449 NIX786449:NIY786449 NST786449:NSU786449 OCP786449:OCQ786449 OML786449:OMM786449 OWH786449:OWI786449 PGD786449:PGE786449 PPZ786449:PQA786449 PZV786449:PZW786449 QJR786449:QJS786449 QTN786449:QTO786449 RDJ786449:RDK786449 RNF786449:RNG786449 RXB786449:RXC786449 SGX786449:SGY786449 SQT786449:SQU786449 TAP786449:TAQ786449 TKL786449:TKM786449 TUH786449:TUI786449 UED786449:UEE786449 UNZ786449:UOA786449 UXV786449:UXW786449 VHR786449:VHS786449 VRN786449:VRO786449 WBJ786449:WBK786449 WLF786449:WLG786449 WVB786449:WVC786449 IP851985:IQ851985 SL851985:SM851985 ACH851985:ACI851985 AMD851985:AME851985 AVZ851985:AWA851985 BFV851985:BFW851985 BPR851985:BPS851985 BZN851985:BZO851985 CJJ851985:CJK851985 CTF851985:CTG851985 DDB851985:DDC851985 DMX851985:DMY851985 DWT851985:DWU851985 EGP851985:EGQ851985 EQL851985:EQM851985 FAH851985:FAI851985 FKD851985:FKE851985 FTZ851985:FUA851985 GDV851985:GDW851985 GNR851985:GNS851985 GXN851985:GXO851985 HHJ851985:HHK851985 HRF851985:HRG851985 IBB851985:IBC851985 IKX851985:IKY851985 IUT851985:IUU851985 JEP851985:JEQ851985 JOL851985:JOM851985 JYH851985:JYI851985 KID851985:KIE851985 KRZ851985:KSA851985 LBV851985:LBW851985 LLR851985:LLS851985 LVN851985:LVO851985 MFJ851985:MFK851985 MPF851985:MPG851985 MZB851985:MZC851985 NIX851985:NIY851985 NST851985:NSU851985 OCP851985:OCQ851985 OML851985:OMM851985 OWH851985:OWI851985 PGD851985:PGE851985 PPZ851985:PQA851985 PZV851985:PZW851985 QJR851985:QJS851985 QTN851985:QTO851985 RDJ851985:RDK851985 RNF851985:RNG851985 RXB851985:RXC851985 SGX851985:SGY851985 SQT851985:SQU851985 TAP851985:TAQ851985 TKL851985:TKM851985 TUH851985:TUI851985 UED851985:UEE851985 UNZ851985:UOA851985 UXV851985:UXW851985 VHR851985:VHS851985 VRN851985:VRO851985 WBJ851985:WBK851985 WLF851985:WLG851985 WVB851985:WVC851985 IP917521:IQ917521 SL917521:SM917521 ACH917521:ACI917521 AMD917521:AME917521 AVZ917521:AWA917521 BFV917521:BFW917521 BPR917521:BPS917521 BZN917521:BZO917521 CJJ917521:CJK917521 CTF917521:CTG917521 DDB917521:DDC917521 DMX917521:DMY917521 DWT917521:DWU917521 EGP917521:EGQ917521 EQL917521:EQM917521 FAH917521:FAI917521 FKD917521:FKE917521 FTZ917521:FUA917521 GDV917521:GDW917521 GNR917521:GNS917521 GXN917521:GXO917521 HHJ917521:HHK917521 HRF917521:HRG917521 IBB917521:IBC917521 IKX917521:IKY917521 IUT917521:IUU917521 JEP917521:JEQ917521 JOL917521:JOM917521 JYH917521:JYI917521 KID917521:KIE917521 KRZ917521:KSA917521 LBV917521:LBW917521 LLR917521:LLS917521 LVN917521:LVO917521 MFJ917521:MFK917521 MPF917521:MPG917521 MZB917521:MZC917521 NIX917521:NIY917521 NST917521:NSU917521 OCP917521:OCQ917521 OML917521:OMM917521 OWH917521:OWI917521 PGD917521:PGE917521 PPZ917521:PQA917521 PZV917521:PZW917521 QJR917521:QJS917521 QTN917521:QTO917521 RDJ917521:RDK917521 RNF917521:RNG917521 RXB917521:RXC917521 SGX917521:SGY917521 SQT917521:SQU917521 TAP917521:TAQ917521 TKL917521:TKM917521 TUH917521:TUI917521 UED917521:UEE917521 UNZ917521:UOA917521 UXV917521:UXW917521 VHR917521:VHS917521 VRN917521:VRO917521 WBJ917521:WBK917521 WLF917521:WLG917521 WVB917521:WVC917521 IP983057:IQ983057 SL983057:SM983057 ACH983057:ACI983057 AMD983057:AME983057 AVZ983057:AWA983057 BFV983057:BFW983057 BPR983057:BPS983057 BZN983057:BZO983057 CJJ983057:CJK983057 CTF983057:CTG983057 DDB983057:DDC983057 DMX983057:DMY983057 DWT983057:DWU983057 EGP983057:EGQ983057 EQL983057:EQM983057 FAH983057:FAI983057 FKD983057:FKE983057 FTZ983057:FUA983057 GDV983057:GDW983057 GNR983057:GNS983057 GXN983057:GXO983057 HHJ983057:HHK983057 HRF983057:HRG983057 IBB983057:IBC983057 IKX983057:IKY983057 IUT983057:IUU983057 JEP983057:JEQ983057 JOL983057:JOM983057 JYH983057:JYI983057 KID983057:KIE983057 KRZ983057:KSA983057 LBV983057:LBW983057 LLR983057:LLS983057 LVN983057:LVO983057 MFJ983057:MFK983057 MPF983057:MPG983057 MZB983057:MZC983057 NIX983057:NIY983057 NST983057:NSU983057 OCP983057:OCQ983057 OML983057:OMM983057 OWH983057:OWI983057 PGD983057:PGE983057 PPZ983057:PQA983057 PZV983057:PZW983057 QJR983057:QJS983057 QTN983057:QTO983057 RDJ983057:RDK983057 RNF983057:RNG983057 RXB983057:RXC983057 SGX983057:SGY983057 SQT983057:SQU983057 TAP983057:TAQ983057 TKL983057:TKM983057 TUH983057:TUI983057 UED983057:UEE983057 UNZ983057:UOA983057 UXV983057:UXW983057 VHR983057:VHS983057 VRN983057:VRO983057 WBJ983057:WBK983057 WLF983057:WLG983057 WVB983057:WVC983057 HR16:HS16 RN16:RO16 WVB16:WVC16 WLF16:WLG16 WBJ16:WBK16 VRN16:VRO16 VHR16:VHS16 UXV16:UXW16 UNZ16:UOA16 UED16:UEE16 TUH16:TUI16 TKL16:TKM16 TAP16:TAQ16 SQT16:SQU16 SGX16:SGY16 RXB16:RXC16 RNF16:RNG16 RDJ16:RDK16 QTN16:QTO16 QJR16:QJS16 PZV16:PZW16 PPZ16:PQA16 PGD16:PGE16 OWH16:OWI16 OML16:OMM16 OCP16:OCQ16 NST16:NSU16 NIX16:NIY16 MZB16:MZC16 MPF16:MPG16 MFJ16:MFK16 LVN16:LVO16 LLR16:LLS16 LBV16:LBW16 KRZ16:KSA16 KID16:KIE16 JYH16:JYI16 JOL16:JOM16 JEP16:JEQ16 IUT16:IUU16 IKX16:IKY16 IBB16:IBC16 HRF16:HRG16 HHJ16:HHK16 GXN16:GXO16 GNR16:GNS16 GDV16:GDW16 FTZ16:FUA16 FKD16:FKE16 FAH16:FAI16 EQL16:EQM16 EGP16:EGQ16 DWT16:DWU16 DMX16:DMY16 DDB16:DDC16 CTF16:CTG16 CJJ16:CJK16 BZN16:BZO16 BPR16:BPS16 BFV16:BFW16 AVZ16:AWA16 AMD16:AME16 ACH16:ACI16 SL16:SM16 IP16:IQ16 WUY16:WUZ16 WLC16:WLD16 WBG16:WBH16 VRK16:VRL16 VHO16:VHP16 UXS16:UXT16 UNW16:UNX16 UEA16:UEB16 TUE16:TUF16 TKI16:TKJ16 TAM16:TAN16 SQQ16:SQR16 SGU16:SGV16 RWY16:RWZ16 RNC16:RND16 RDG16:RDH16 QTK16:QTL16 QJO16:QJP16 PZS16:PZT16 PPW16:PPX16 PGA16:PGB16 OWE16:OWF16 OMI16:OMJ16 OCM16:OCN16 NSQ16:NSR16 NIU16:NIV16 MYY16:MYZ16 MPC16:MPD16 MFG16:MFH16 LVK16:LVL16 LLO16:LLP16 LBS16:LBT16 KRW16:KRX16 KIA16:KIB16 JYE16:JYF16 JOI16:JOJ16 JEM16:JEN16 IUQ16:IUR16 IKU16:IKV16 IAY16:IAZ16 HRC16:HRD16 HHG16:HHH16 GXK16:GXL16 GNO16:GNP16 GDS16:GDT16 FTW16:FTX16 FKA16:FKB16 FAE16:FAF16 EQI16:EQJ16 EGM16:EGN16 DWQ16:DWR16 DMU16:DMV16 DCY16:DCZ16 CTC16:CTD16 CJG16:CJH16 BZK16:BZL16 BPO16:BPP16 BFS16:BFT16 AVW16:AVX16 AMA16:AMB16 ACE16:ACF16 SI16:SJ16 IM16:IN16 WUV16:WUW16 WKZ16:WLA16 WBD16:WBE16 VRH16:VRI16 VHL16:VHM16 UXP16:UXQ16 UNT16:UNU16 UDX16:UDY16 TUB16:TUC16 TKF16:TKG16 TAJ16:TAK16 SQN16:SQO16 SGR16:SGS16 RWV16:RWW16 RMZ16:RNA16 RDD16:RDE16 QTH16:QTI16 QJL16:QJM16 PZP16:PZQ16 PPT16:PPU16 PFX16:PFY16 OWB16:OWC16 OMF16:OMG16 OCJ16:OCK16 NSN16:NSO16 NIR16:NIS16 MYV16:MYW16 MOZ16:MPA16 MFD16:MFE16 LVH16:LVI16 LLL16:LLM16 LBP16:LBQ16 KRT16:KRU16 KHX16:KHY16 JYB16:JYC16 JOF16:JOG16 JEJ16:JEK16 IUN16:IUO16 IKR16:IKS16 IAV16:IAW16 HQZ16:HRA16 HHD16:HHE16 GXH16:GXI16 GNL16:GNM16 GDP16:GDQ16 FTT16:FTU16 FJX16:FJY16 FAB16:FAC16 EQF16:EQG16 EGJ16:EGK16 DWN16:DWO16 DMR16:DMS16 DCV16:DCW16 CSZ16:CTA16 CJD16:CJE16 BZH16:BZI16 BPL16:BPM16 BFP16:BFQ16 AVT16:AVU16 ALX16:ALY16 ACB16:ACC16 SF16:SG16 IJ16:IK16 WUP16:WUQ16 WKT16:WKU16 WAX16:WAY16 VRB16:VRC16 VHF16:VHG16 UXJ16:UXK16 UNN16:UNO16 UDR16:UDS16 TTV16:TTW16 TJZ16:TKA16 TAD16:TAE16 SQH16:SQI16 SGL16:SGM16 RWP16:RWQ16 RMT16:RMU16 RCX16:RCY16 QTB16:QTC16 QJF16:QJG16 PZJ16:PZK16 PPN16:PPO16 PFR16:PFS16 OVV16:OVW16 OLZ16:OMA16 OCD16:OCE16 NSH16:NSI16 NIL16:NIM16 MYP16:MYQ16 MOT16:MOU16 MEX16:MEY16 LVB16:LVC16 LLF16:LLG16 LBJ16:LBK16 KRN16:KRO16 KHR16:KHS16 JXV16:JXW16 JNZ16:JOA16 JED16:JEE16 IUH16:IUI16 IKL16:IKM16 IAP16:IAQ16 HQT16:HQU16 HGX16:HGY16 GXB16:GXC16 GNF16:GNG16 GDJ16:GDK16 FTN16:FTO16 FJR16:FJS16 EZV16:EZW16 EPZ16:EQA16 EGD16:EGE16 DWH16:DWI16 DML16:DMM16 DCP16:DCQ16 CST16:CSU16 CIX16:CIY16 BZB16:BZC16 BPF16:BPG16 BFJ16:BFK16 AVN16:AVO16 ALR16:ALS16 ABV16:ABW16 RZ16:SA16 ID16:IE16 WUM16:WUN16 WKQ16:WKR16 WAU16:WAV16 VQY16:VQZ16 VHC16:VHD16 UXG16:UXH16 UNK16:UNL16 UDO16:UDP16 TTS16:TTT16 TJW16:TJX16 TAA16:TAB16 SQE16:SQF16 SGI16:SGJ16 RWM16:RWN16 RMQ16:RMR16 RCU16:RCV16 QSY16:QSZ16 QJC16:QJD16 PZG16:PZH16 PPK16:PPL16 PFO16:PFP16 OVS16:OVT16 OLW16:OLX16 OCA16:OCB16 NSE16:NSF16 NII16:NIJ16 MYM16:MYN16 MOQ16:MOR16 MEU16:MEV16 LUY16:LUZ16 LLC16:LLD16 LBG16:LBH16 KRK16:KRL16 KHO16:KHP16 JXS16:JXT16 JNW16:JNX16 JEA16:JEB16 IUE16:IUF16 IKI16:IKJ16 IAM16:IAN16 HQQ16:HQR16 HGU16:HGV16 GWY16:GWZ16 GNC16:GND16 GDG16:GDH16 FTK16:FTL16 FJO16:FJP16 EZS16:EZT16 EPW16:EPX16 EGA16:EGB16 DWE16:DWF16 DMI16:DMJ16 DCM16:DCN16 CSQ16:CSR16 CIU16:CIV16 BYY16:BYZ16 BPC16:BPD16 BFG16:BFH16 AVK16:AVL16 ALO16:ALP16 ABS16:ABT16 RW16:RX16 IA16:IB16 WUJ16:WUK16 WKN16:WKO16 WAR16:WAS16 VQV16:VQW16 VGZ16:VHA16 UXD16:UXE16 UNH16:UNI16 UDL16:UDM16 TTP16:TTQ16 TJT16:TJU16 SZX16:SZY16 SQB16:SQC16 SGF16:SGG16 RWJ16:RWK16 RMN16:RMO16 RCR16:RCS16 QSV16:QSW16 QIZ16:QJA16 PZD16:PZE16 PPH16:PPI16 PFL16:PFM16 OVP16:OVQ16 OLT16:OLU16 OBX16:OBY16 NSB16:NSC16 NIF16:NIG16 MYJ16:MYK16 MON16:MOO16 MER16:MES16 LUV16:LUW16 LKZ16:LLA16 LBD16:LBE16 KRH16:KRI16 KHL16:KHM16 JXP16:JXQ16 JNT16:JNU16 JDX16:JDY16 IUB16:IUC16 IKF16:IKG16 IAJ16:IAK16 HQN16:HQO16 HGR16:HGS16 GWV16:GWW16 GMZ16:GNA16 GDD16:GDE16 FTH16:FTI16 FJL16:FJM16 EZP16:EZQ16 EPT16:EPU16 EFX16:EFY16 DWB16:DWC16 DMF16:DMG16 DCJ16:DCK16 CSN16:CSO16 CIR16:CIS16 BYV16:BYW16 BOZ16:BPA16 BFD16:BFE16 AVH16:AVI16 ALL16:ALM16 ABP16:ABQ16 RT16:RU16 HX16:HY16 WUG16:WUH16 WKK16:WKL16 WAO16:WAP16 VQS16:VQT16 VGW16:VGX16 UXA16:UXB16 UNE16:UNF16 UDI16:UDJ16 TTM16:TTN16 TJQ16:TJR16 SZU16:SZV16 SPY16:SPZ16 SGC16:SGD16 RWG16:RWH16 RMK16:RML16 RCO16:RCP16 QSS16:QST16 QIW16:QIX16 PZA16:PZB16 PPE16:PPF16 PFI16:PFJ16 OVM16:OVN16 OLQ16:OLR16 OBU16:OBV16 NRY16:NRZ16 NIC16:NID16 MYG16:MYH16 MOK16:MOL16 MEO16:MEP16 LUS16:LUT16 LKW16:LKX16 LBA16:LBB16 KRE16:KRF16 KHI16:KHJ16 JXM16:JXN16 JNQ16:JNR16 JDU16:JDV16 ITY16:ITZ16 IKC16:IKD16 IAG16:IAH16 HQK16:HQL16 HGO16:HGP16 GWS16:GWT16 GMW16:GMX16 GDA16:GDB16 FTE16:FTF16 FJI16:FJJ16 EZM16:EZN16 EPQ16:EPR16 EFU16:EFV16 DVY16:DVZ16 DMC16:DMD16 DCG16:DCH16 CSK16:CSL16 CIO16:CIP16 BYS16:BYT16 BOW16:BOX16 BFA16:BFB16 AVE16:AVF16 ALI16:ALJ16 ABM16:ABN16 RQ16:RR16 HU16:HV16 WUD16:WUE16 WKH16:WKI16 WAL16:WAM16 VQP16:VQQ16 VGT16:VGU16 UWX16:UWY16 UNB16:UNC16 UDF16:UDG16 TTJ16:TTK16 TJN16:TJO16 SZR16:SZS16 SPV16:SPW16 SFZ16:SGA16 RWD16:RWE16 RMH16:RMI16 RCL16:RCM16 QSP16:QSQ16 QIT16:QIU16 PYX16:PYY16 PPB16:PPC16 PFF16:PFG16 OVJ16:OVK16 OLN16:OLO16 OBR16:OBS16 NRV16:NRW16 NHZ16:NIA16 MYD16:MYE16 MOH16:MOI16 MEL16:MEM16 LUP16:LUQ16 LKT16:LKU16 LAX16:LAY16 KRB16:KRC16 KHF16:KHG16 JXJ16:JXK16 JNN16:JNO16 JDR16:JDS16 ITV16:ITW16 IJZ16:IKA16 IAD16:IAE16 HQH16:HQI16 HGL16:HGM16 GWP16:GWQ16 GMT16:GMU16 GCX16:GCY16 FTB16:FTC16 FJF16:FJG16 EZJ16:EZK16 EPN16:EPO16 EFR16:EFS16 DVV16:DVW16 DLZ16:DMA16 DCD16:DCE16 CSH16:CSI16 CIL16:CIM16 BYP16:BYQ16 BOT16:BOU16 BEX16:BEY16 AVB16:AVC16 ALF16:ALG16 ABJ16:ABK16">
      <formula1>HR3</formula1>
    </dataValidation>
    <dataValidation type="whole" operator="lessThanOrEqual" allowBlank="1" showInputMessage="1" showErrorMessage="1" sqref="HR65554:HS65554 RN65554:RO65554 ABJ65554:ABK65554 ALF65554:ALG65554 AVB65554:AVC65554 BEX65554:BEY65554 BOT65554:BOU65554 BYP65554:BYQ65554 CIL65554:CIM65554 CSH65554:CSI65554 DCD65554:DCE65554 DLZ65554:DMA65554 DVV65554:DVW65554 EFR65554:EFS65554 EPN65554:EPO65554 EZJ65554:EZK65554 FJF65554:FJG65554 FTB65554:FTC65554 GCX65554:GCY65554 GMT65554:GMU65554 GWP65554:GWQ65554 HGL65554:HGM65554 HQH65554:HQI65554 IAD65554:IAE65554 IJZ65554:IKA65554 ITV65554:ITW65554 JDR65554:JDS65554 JNN65554:JNO65554 JXJ65554:JXK65554 KHF65554:KHG65554 KRB65554:KRC65554 LAX65554:LAY65554 LKT65554:LKU65554 LUP65554:LUQ65554 MEL65554:MEM65554 MOH65554:MOI65554 MYD65554:MYE65554 NHZ65554:NIA65554 NRV65554:NRW65554 OBR65554:OBS65554 OLN65554:OLO65554 OVJ65554:OVK65554 PFF65554:PFG65554 PPB65554:PPC65554 PYX65554:PYY65554 QIT65554:QIU65554 QSP65554:QSQ65554 RCL65554:RCM65554 RMH65554:RMI65554 RWD65554:RWE65554 SFZ65554:SGA65554 SPV65554:SPW65554 SZR65554:SZS65554 TJN65554:TJO65554 TTJ65554:TTK65554 UDF65554:UDG65554 UNB65554:UNC65554 UWX65554:UWY65554 VGT65554:VGU65554 VQP65554:VQQ65554 WAL65554:WAM65554 WKH65554:WKI65554 WUD65554:WUE65554 HR131090:HS131090 RN131090:RO131090 ABJ131090:ABK131090 ALF131090:ALG131090 AVB131090:AVC131090 BEX131090:BEY131090 BOT131090:BOU131090 BYP131090:BYQ131090 CIL131090:CIM131090 CSH131090:CSI131090 DCD131090:DCE131090 DLZ131090:DMA131090 DVV131090:DVW131090 EFR131090:EFS131090 EPN131090:EPO131090 EZJ131090:EZK131090 FJF131090:FJG131090 FTB131090:FTC131090 GCX131090:GCY131090 GMT131090:GMU131090 GWP131090:GWQ131090 HGL131090:HGM131090 HQH131090:HQI131090 IAD131090:IAE131090 IJZ131090:IKA131090 ITV131090:ITW131090 JDR131090:JDS131090 JNN131090:JNO131090 JXJ131090:JXK131090 KHF131090:KHG131090 KRB131090:KRC131090 LAX131090:LAY131090 LKT131090:LKU131090 LUP131090:LUQ131090 MEL131090:MEM131090 MOH131090:MOI131090 MYD131090:MYE131090 NHZ131090:NIA131090 NRV131090:NRW131090 OBR131090:OBS131090 OLN131090:OLO131090 OVJ131090:OVK131090 PFF131090:PFG131090 PPB131090:PPC131090 PYX131090:PYY131090 QIT131090:QIU131090 QSP131090:QSQ131090 RCL131090:RCM131090 RMH131090:RMI131090 RWD131090:RWE131090 SFZ131090:SGA131090 SPV131090:SPW131090 SZR131090:SZS131090 TJN131090:TJO131090 TTJ131090:TTK131090 UDF131090:UDG131090 UNB131090:UNC131090 UWX131090:UWY131090 VGT131090:VGU131090 VQP131090:VQQ131090 WAL131090:WAM131090 WKH131090:WKI131090 WUD131090:WUE131090 HR196626:HS196626 RN196626:RO196626 ABJ196626:ABK196626 ALF196626:ALG196626 AVB196626:AVC196626 BEX196626:BEY196626 BOT196626:BOU196626 BYP196626:BYQ196626 CIL196626:CIM196626 CSH196626:CSI196626 DCD196626:DCE196626 DLZ196626:DMA196626 DVV196626:DVW196626 EFR196626:EFS196626 EPN196626:EPO196626 EZJ196626:EZK196626 FJF196626:FJG196626 FTB196626:FTC196626 GCX196626:GCY196626 GMT196626:GMU196626 GWP196626:GWQ196626 HGL196626:HGM196626 HQH196626:HQI196626 IAD196626:IAE196626 IJZ196626:IKA196626 ITV196626:ITW196626 JDR196626:JDS196626 JNN196626:JNO196626 JXJ196626:JXK196626 KHF196626:KHG196626 KRB196626:KRC196626 LAX196626:LAY196626 LKT196626:LKU196626 LUP196626:LUQ196626 MEL196626:MEM196626 MOH196626:MOI196626 MYD196626:MYE196626 NHZ196626:NIA196626 NRV196626:NRW196626 OBR196626:OBS196626 OLN196626:OLO196626 OVJ196626:OVK196626 PFF196626:PFG196626 PPB196626:PPC196626 PYX196626:PYY196626 QIT196626:QIU196626 QSP196626:QSQ196626 RCL196626:RCM196626 RMH196626:RMI196626 RWD196626:RWE196626 SFZ196626:SGA196626 SPV196626:SPW196626 SZR196626:SZS196626 TJN196626:TJO196626 TTJ196626:TTK196626 UDF196626:UDG196626 UNB196626:UNC196626 UWX196626:UWY196626 VGT196626:VGU196626 VQP196626:VQQ196626 WAL196626:WAM196626 WKH196626:WKI196626 WUD196626:WUE196626 HR262162:HS262162 RN262162:RO262162 ABJ262162:ABK262162 ALF262162:ALG262162 AVB262162:AVC262162 BEX262162:BEY262162 BOT262162:BOU262162 BYP262162:BYQ262162 CIL262162:CIM262162 CSH262162:CSI262162 DCD262162:DCE262162 DLZ262162:DMA262162 DVV262162:DVW262162 EFR262162:EFS262162 EPN262162:EPO262162 EZJ262162:EZK262162 FJF262162:FJG262162 FTB262162:FTC262162 GCX262162:GCY262162 GMT262162:GMU262162 GWP262162:GWQ262162 HGL262162:HGM262162 HQH262162:HQI262162 IAD262162:IAE262162 IJZ262162:IKA262162 ITV262162:ITW262162 JDR262162:JDS262162 JNN262162:JNO262162 JXJ262162:JXK262162 KHF262162:KHG262162 KRB262162:KRC262162 LAX262162:LAY262162 LKT262162:LKU262162 LUP262162:LUQ262162 MEL262162:MEM262162 MOH262162:MOI262162 MYD262162:MYE262162 NHZ262162:NIA262162 NRV262162:NRW262162 OBR262162:OBS262162 OLN262162:OLO262162 OVJ262162:OVK262162 PFF262162:PFG262162 PPB262162:PPC262162 PYX262162:PYY262162 QIT262162:QIU262162 QSP262162:QSQ262162 RCL262162:RCM262162 RMH262162:RMI262162 RWD262162:RWE262162 SFZ262162:SGA262162 SPV262162:SPW262162 SZR262162:SZS262162 TJN262162:TJO262162 TTJ262162:TTK262162 UDF262162:UDG262162 UNB262162:UNC262162 UWX262162:UWY262162 VGT262162:VGU262162 VQP262162:VQQ262162 WAL262162:WAM262162 WKH262162:WKI262162 WUD262162:WUE262162 HR327698:HS327698 RN327698:RO327698 ABJ327698:ABK327698 ALF327698:ALG327698 AVB327698:AVC327698 BEX327698:BEY327698 BOT327698:BOU327698 BYP327698:BYQ327698 CIL327698:CIM327698 CSH327698:CSI327698 DCD327698:DCE327698 DLZ327698:DMA327698 DVV327698:DVW327698 EFR327698:EFS327698 EPN327698:EPO327698 EZJ327698:EZK327698 FJF327698:FJG327698 FTB327698:FTC327698 GCX327698:GCY327698 GMT327698:GMU327698 GWP327698:GWQ327698 HGL327698:HGM327698 HQH327698:HQI327698 IAD327698:IAE327698 IJZ327698:IKA327698 ITV327698:ITW327698 JDR327698:JDS327698 JNN327698:JNO327698 JXJ327698:JXK327698 KHF327698:KHG327698 KRB327698:KRC327698 LAX327698:LAY327698 LKT327698:LKU327698 LUP327698:LUQ327698 MEL327698:MEM327698 MOH327698:MOI327698 MYD327698:MYE327698 NHZ327698:NIA327698 NRV327698:NRW327698 OBR327698:OBS327698 OLN327698:OLO327698 OVJ327698:OVK327698 PFF327698:PFG327698 PPB327698:PPC327698 PYX327698:PYY327698 QIT327698:QIU327698 QSP327698:QSQ327698 RCL327698:RCM327698 RMH327698:RMI327698 RWD327698:RWE327698 SFZ327698:SGA327698 SPV327698:SPW327698 SZR327698:SZS327698 TJN327698:TJO327698 TTJ327698:TTK327698 UDF327698:UDG327698 UNB327698:UNC327698 UWX327698:UWY327698 VGT327698:VGU327698 VQP327698:VQQ327698 WAL327698:WAM327698 WKH327698:WKI327698 WUD327698:WUE327698 HR393234:HS393234 RN393234:RO393234 ABJ393234:ABK393234 ALF393234:ALG393234 AVB393234:AVC393234 BEX393234:BEY393234 BOT393234:BOU393234 BYP393234:BYQ393234 CIL393234:CIM393234 CSH393234:CSI393234 DCD393234:DCE393234 DLZ393234:DMA393234 DVV393234:DVW393234 EFR393234:EFS393234 EPN393234:EPO393234 EZJ393234:EZK393234 FJF393234:FJG393234 FTB393234:FTC393234 GCX393234:GCY393234 GMT393234:GMU393234 GWP393234:GWQ393234 HGL393234:HGM393234 HQH393234:HQI393234 IAD393234:IAE393234 IJZ393234:IKA393234 ITV393234:ITW393234 JDR393234:JDS393234 JNN393234:JNO393234 JXJ393234:JXK393234 KHF393234:KHG393234 KRB393234:KRC393234 LAX393234:LAY393234 LKT393234:LKU393234 LUP393234:LUQ393234 MEL393234:MEM393234 MOH393234:MOI393234 MYD393234:MYE393234 NHZ393234:NIA393234 NRV393234:NRW393234 OBR393234:OBS393234 OLN393234:OLO393234 OVJ393234:OVK393234 PFF393234:PFG393234 PPB393234:PPC393234 PYX393234:PYY393234 QIT393234:QIU393234 QSP393234:QSQ393234 RCL393234:RCM393234 RMH393234:RMI393234 RWD393234:RWE393234 SFZ393234:SGA393234 SPV393234:SPW393234 SZR393234:SZS393234 TJN393234:TJO393234 TTJ393234:TTK393234 UDF393234:UDG393234 UNB393234:UNC393234 UWX393234:UWY393234 VGT393234:VGU393234 VQP393234:VQQ393234 WAL393234:WAM393234 WKH393234:WKI393234 WUD393234:WUE393234 HR458770:HS458770 RN458770:RO458770 ABJ458770:ABK458770 ALF458770:ALG458770 AVB458770:AVC458770 BEX458770:BEY458770 BOT458770:BOU458770 BYP458770:BYQ458770 CIL458770:CIM458770 CSH458770:CSI458770 DCD458770:DCE458770 DLZ458770:DMA458770 DVV458770:DVW458770 EFR458770:EFS458770 EPN458770:EPO458770 EZJ458770:EZK458770 FJF458770:FJG458770 FTB458770:FTC458770 GCX458770:GCY458770 GMT458770:GMU458770 GWP458770:GWQ458770 HGL458770:HGM458770 HQH458770:HQI458770 IAD458770:IAE458770 IJZ458770:IKA458770 ITV458770:ITW458770 JDR458770:JDS458770 JNN458770:JNO458770 JXJ458770:JXK458770 KHF458770:KHG458770 KRB458770:KRC458770 LAX458770:LAY458770 LKT458770:LKU458770 LUP458770:LUQ458770 MEL458770:MEM458770 MOH458770:MOI458770 MYD458770:MYE458770 NHZ458770:NIA458770 NRV458770:NRW458770 OBR458770:OBS458770 OLN458770:OLO458770 OVJ458770:OVK458770 PFF458770:PFG458770 PPB458770:PPC458770 PYX458770:PYY458770 QIT458770:QIU458770 QSP458770:QSQ458770 RCL458770:RCM458770 RMH458770:RMI458770 RWD458770:RWE458770 SFZ458770:SGA458770 SPV458770:SPW458770 SZR458770:SZS458770 TJN458770:TJO458770 TTJ458770:TTK458770 UDF458770:UDG458770 UNB458770:UNC458770 UWX458770:UWY458770 VGT458770:VGU458770 VQP458770:VQQ458770 WAL458770:WAM458770 WKH458770:WKI458770 WUD458770:WUE458770 HR524306:HS524306 RN524306:RO524306 ABJ524306:ABK524306 ALF524306:ALG524306 AVB524306:AVC524306 BEX524306:BEY524306 BOT524306:BOU524306 BYP524306:BYQ524306 CIL524306:CIM524306 CSH524306:CSI524306 DCD524306:DCE524306 DLZ524306:DMA524306 DVV524306:DVW524306 EFR524306:EFS524306 EPN524306:EPO524306 EZJ524306:EZK524306 FJF524306:FJG524306 FTB524306:FTC524306 GCX524306:GCY524306 GMT524306:GMU524306 GWP524306:GWQ524306 HGL524306:HGM524306 HQH524306:HQI524306 IAD524306:IAE524306 IJZ524306:IKA524306 ITV524306:ITW524306 JDR524306:JDS524306 JNN524306:JNO524306 JXJ524306:JXK524306 KHF524306:KHG524306 KRB524306:KRC524306 LAX524306:LAY524306 LKT524306:LKU524306 LUP524306:LUQ524306 MEL524306:MEM524306 MOH524306:MOI524306 MYD524306:MYE524306 NHZ524306:NIA524306 NRV524306:NRW524306 OBR524306:OBS524306 OLN524306:OLO524306 OVJ524306:OVK524306 PFF524306:PFG524306 PPB524306:PPC524306 PYX524306:PYY524306 QIT524306:QIU524306 QSP524306:QSQ524306 RCL524306:RCM524306 RMH524306:RMI524306 RWD524306:RWE524306 SFZ524306:SGA524306 SPV524306:SPW524306 SZR524306:SZS524306 TJN524306:TJO524306 TTJ524306:TTK524306 UDF524306:UDG524306 UNB524306:UNC524306 UWX524306:UWY524306 VGT524306:VGU524306 VQP524306:VQQ524306 WAL524306:WAM524306 WKH524306:WKI524306 WUD524306:WUE524306 HR589842:HS589842 RN589842:RO589842 ABJ589842:ABK589842 ALF589842:ALG589842 AVB589842:AVC589842 BEX589842:BEY589842 BOT589842:BOU589842 BYP589842:BYQ589842 CIL589842:CIM589842 CSH589842:CSI589842 DCD589842:DCE589842 DLZ589842:DMA589842 DVV589842:DVW589842 EFR589842:EFS589842 EPN589842:EPO589842 EZJ589842:EZK589842 FJF589842:FJG589842 FTB589842:FTC589842 GCX589842:GCY589842 GMT589842:GMU589842 GWP589842:GWQ589842 HGL589842:HGM589842 HQH589842:HQI589842 IAD589842:IAE589842 IJZ589842:IKA589842 ITV589842:ITW589842 JDR589842:JDS589842 JNN589842:JNO589842 JXJ589842:JXK589842 KHF589842:KHG589842 KRB589842:KRC589842 LAX589842:LAY589842 LKT589842:LKU589842 LUP589842:LUQ589842 MEL589842:MEM589842 MOH589842:MOI589842 MYD589842:MYE589842 NHZ589842:NIA589842 NRV589842:NRW589842 OBR589842:OBS589842 OLN589842:OLO589842 OVJ589842:OVK589842 PFF589842:PFG589842 PPB589842:PPC589842 PYX589842:PYY589842 QIT589842:QIU589842 QSP589842:QSQ589842 RCL589842:RCM589842 RMH589842:RMI589842 RWD589842:RWE589842 SFZ589842:SGA589842 SPV589842:SPW589842 SZR589842:SZS589842 TJN589842:TJO589842 TTJ589842:TTK589842 UDF589842:UDG589842 UNB589842:UNC589842 UWX589842:UWY589842 VGT589842:VGU589842 VQP589842:VQQ589842 WAL589842:WAM589842 WKH589842:WKI589842 WUD589842:WUE589842 HR655378:HS655378 RN655378:RO655378 ABJ655378:ABK655378 ALF655378:ALG655378 AVB655378:AVC655378 BEX655378:BEY655378 BOT655378:BOU655378 BYP655378:BYQ655378 CIL655378:CIM655378 CSH655378:CSI655378 DCD655378:DCE655378 DLZ655378:DMA655378 DVV655378:DVW655378 EFR655378:EFS655378 EPN655378:EPO655378 EZJ655378:EZK655378 FJF655378:FJG655378 FTB655378:FTC655378 GCX655378:GCY655378 GMT655378:GMU655378 GWP655378:GWQ655378 HGL655378:HGM655378 HQH655378:HQI655378 IAD655378:IAE655378 IJZ655378:IKA655378 ITV655378:ITW655378 JDR655378:JDS655378 JNN655378:JNO655378 JXJ655378:JXK655378 KHF655378:KHG655378 KRB655378:KRC655378 LAX655378:LAY655378 LKT655378:LKU655378 LUP655378:LUQ655378 MEL655378:MEM655378 MOH655378:MOI655378 MYD655378:MYE655378 NHZ655378:NIA655378 NRV655378:NRW655378 OBR655378:OBS655378 OLN655378:OLO655378 OVJ655378:OVK655378 PFF655378:PFG655378 PPB655378:PPC655378 PYX655378:PYY655378 QIT655378:QIU655378 QSP655378:QSQ655378 RCL655378:RCM655378 RMH655378:RMI655378 RWD655378:RWE655378 SFZ655378:SGA655378 SPV655378:SPW655378 SZR655378:SZS655378 TJN655378:TJO655378 TTJ655378:TTK655378 UDF655378:UDG655378 UNB655378:UNC655378 UWX655378:UWY655378 VGT655378:VGU655378 VQP655378:VQQ655378 WAL655378:WAM655378 WKH655378:WKI655378 WUD655378:WUE655378 HR720914:HS720914 RN720914:RO720914 ABJ720914:ABK720914 ALF720914:ALG720914 AVB720914:AVC720914 BEX720914:BEY720914 BOT720914:BOU720914 BYP720914:BYQ720914 CIL720914:CIM720914 CSH720914:CSI720914 DCD720914:DCE720914 DLZ720914:DMA720914 DVV720914:DVW720914 EFR720914:EFS720914 EPN720914:EPO720914 EZJ720914:EZK720914 FJF720914:FJG720914 FTB720914:FTC720914 GCX720914:GCY720914 GMT720914:GMU720914 GWP720914:GWQ720914 HGL720914:HGM720914 HQH720914:HQI720914 IAD720914:IAE720914 IJZ720914:IKA720914 ITV720914:ITW720914 JDR720914:JDS720914 JNN720914:JNO720914 JXJ720914:JXK720914 KHF720914:KHG720914 KRB720914:KRC720914 LAX720914:LAY720914 LKT720914:LKU720914 LUP720914:LUQ720914 MEL720914:MEM720914 MOH720914:MOI720914 MYD720914:MYE720914 NHZ720914:NIA720914 NRV720914:NRW720914 OBR720914:OBS720914 OLN720914:OLO720914 OVJ720914:OVK720914 PFF720914:PFG720914 PPB720914:PPC720914 PYX720914:PYY720914 QIT720914:QIU720914 QSP720914:QSQ720914 RCL720914:RCM720914 RMH720914:RMI720914 RWD720914:RWE720914 SFZ720914:SGA720914 SPV720914:SPW720914 SZR720914:SZS720914 TJN720914:TJO720914 TTJ720914:TTK720914 UDF720914:UDG720914 UNB720914:UNC720914 UWX720914:UWY720914 VGT720914:VGU720914 VQP720914:VQQ720914 WAL720914:WAM720914 WKH720914:WKI720914 WUD720914:WUE720914 HR786450:HS786450 RN786450:RO786450 ABJ786450:ABK786450 ALF786450:ALG786450 AVB786450:AVC786450 BEX786450:BEY786450 BOT786450:BOU786450 BYP786450:BYQ786450 CIL786450:CIM786450 CSH786450:CSI786450 DCD786450:DCE786450 DLZ786450:DMA786450 DVV786450:DVW786450 EFR786450:EFS786450 EPN786450:EPO786450 EZJ786450:EZK786450 FJF786450:FJG786450 FTB786450:FTC786450 GCX786450:GCY786450 GMT786450:GMU786450 GWP786450:GWQ786450 HGL786450:HGM786450 HQH786450:HQI786450 IAD786450:IAE786450 IJZ786450:IKA786450 ITV786450:ITW786450 JDR786450:JDS786450 JNN786450:JNO786450 JXJ786450:JXK786450 KHF786450:KHG786450 KRB786450:KRC786450 LAX786450:LAY786450 LKT786450:LKU786450 LUP786450:LUQ786450 MEL786450:MEM786450 MOH786450:MOI786450 MYD786450:MYE786450 NHZ786450:NIA786450 NRV786450:NRW786450 OBR786450:OBS786450 OLN786450:OLO786450 OVJ786450:OVK786450 PFF786450:PFG786450 PPB786450:PPC786450 PYX786450:PYY786450 QIT786450:QIU786450 QSP786450:QSQ786450 RCL786450:RCM786450 RMH786450:RMI786450 RWD786450:RWE786450 SFZ786450:SGA786450 SPV786450:SPW786450 SZR786450:SZS786450 TJN786450:TJO786450 TTJ786450:TTK786450 UDF786450:UDG786450 UNB786450:UNC786450 UWX786450:UWY786450 VGT786450:VGU786450 VQP786450:VQQ786450 WAL786450:WAM786450 WKH786450:WKI786450 WUD786450:WUE786450 HR851986:HS851986 RN851986:RO851986 ABJ851986:ABK851986 ALF851986:ALG851986 AVB851986:AVC851986 BEX851986:BEY851986 BOT851986:BOU851986 BYP851986:BYQ851986 CIL851986:CIM851986 CSH851986:CSI851986 DCD851986:DCE851986 DLZ851986:DMA851986 DVV851986:DVW851986 EFR851986:EFS851986 EPN851986:EPO851986 EZJ851986:EZK851986 FJF851986:FJG851986 FTB851986:FTC851986 GCX851986:GCY851986 GMT851986:GMU851986 GWP851986:GWQ851986 HGL851986:HGM851986 HQH851986:HQI851986 IAD851986:IAE851986 IJZ851986:IKA851986 ITV851986:ITW851986 JDR851986:JDS851986 JNN851986:JNO851986 JXJ851986:JXK851986 KHF851986:KHG851986 KRB851986:KRC851986 LAX851986:LAY851986 LKT851986:LKU851986 LUP851986:LUQ851986 MEL851986:MEM851986 MOH851986:MOI851986 MYD851986:MYE851986 NHZ851986:NIA851986 NRV851986:NRW851986 OBR851986:OBS851986 OLN851986:OLO851986 OVJ851986:OVK851986 PFF851986:PFG851986 PPB851986:PPC851986 PYX851986:PYY851986 QIT851986:QIU851986 QSP851986:QSQ851986 RCL851986:RCM851986 RMH851986:RMI851986 RWD851986:RWE851986 SFZ851986:SGA851986 SPV851986:SPW851986 SZR851986:SZS851986 TJN851986:TJO851986 TTJ851986:TTK851986 UDF851986:UDG851986 UNB851986:UNC851986 UWX851986:UWY851986 VGT851986:VGU851986 VQP851986:VQQ851986 WAL851986:WAM851986 WKH851986:WKI851986 WUD851986:WUE851986 HR917522:HS917522 RN917522:RO917522 ABJ917522:ABK917522 ALF917522:ALG917522 AVB917522:AVC917522 BEX917522:BEY917522 BOT917522:BOU917522 BYP917522:BYQ917522 CIL917522:CIM917522 CSH917522:CSI917522 DCD917522:DCE917522 DLZ917522:DMA917522 DVV917522:DVW917522 EFR917522:EFS917522 EPN917522:EPO917522 EZJ917522:EZK917522 FJF917522:FJG917522 FTB917522:FTC917522 GCX917522:GCY917522 GMT917522:GMU917522 GWP917522:GWQ917522 HGL917522:HGM917522 HQH917522:HQI917522 IAD917522:IAE917522 IJZ917522:IKA917522 ITV917522:ITW917522 JDR917522:JDS917522 JNN917522:JNO917522 JXJ917522:JXK917522 KHF917522:KHG917522 KRB917522:KRC917522 LAX917522:LAY917522 LKT917522:LKU917522 LUP917522:LUQ917522 MEL917522:MEM917522 MOH917522:MOI917522 MYD917522:MYE917522 NHZ917522:NIA917522 NRV917522:NRW917522 OBR917522:OBS917522 OLN917522:OLO917522 OVJ917522:OVK917522 PFF917522:PFG917522 PPB917522:PPC917522 PYX917522:PYY917522 QIT917522:QIU917522 QSP917522:QSQ917522 RCL917522:RCM917522 RMH917522:RMI917522 RWD917522:RWE917522 SFZ917522:SGA917522 SPV917522:SPW917522 SZR917522:SZS917522 TJN917522:TJO917522 TTJ917522:TTK917522 UDF917522:UDG917522 UNB917522:UNC917522 UWX917522:UWY917522 VGT917522:VGU917522 VQP917522:VQQ917522 WAL917522:WAM917522 WKH917522:WKI917522 WUD917522:WUE917522 HR983058:HS983058 RN983058:RO983058 ABJ983058:ABK983058 ALF983058:ALG983058 AVB983058:AVC983058 BEX983058:BEY983058 BOT983058:BOU983058 BYP983058:BYQ983058 CIL983058:CIM983058 CSH983058:CSI983058 DCD983058:DCE983058 DLZ983058:DMA983058 DVV983058:DVW983058 EFR983058:EFS983058 EPN983058:EPO983058 EZJ983058:EZK983058 FJF983058:FJG983058 FTB983058:FTC983058 GCX983058:GCY983058 GMT983058:GMU983058 GWP983058:GWQ983058 HGL983058:HGM983058 HQH983058:HQI983058 IAD983058:IAE983058 IJZ983058:IKA983058 ITV983058:ITW983058 JDR983058:JDS983058 JNN983058:JNO983058 JXJ983058:JXK983058 KHF983058:KHG983058 KRB983058:KRC983058 LAX983058:LAY983058 LKT983058:LKU983058 LUP983058:LUQ983058 MEL983058:MEM983058 MOH983058:MOI983058 MYD983058:MYE983058 NHZ983058:NIA983058 NRV983058:NRW983058 OBR983058:OBS983058 OLN983058:OLO983058 OVJ983058:OVK983058 PFF983058:PFG983058 PPB983058:PPC983058 PYX983058:PYY983058 QIT983058:QIU983058 QSP983058:QSQ983058 RCL983058:RCM983058 RMH983058:RMI983058 RWD983058:RWE983058 SFZ983058:SGA983058 SPV983058:SPW983058 SZR983058:SZS983058 TJN983058:TJO983058 TTJ983058:TTK983058 UDF983058:UDG983058 UNB983058:UNC983058 UWX983058:UWY983058 VGT983058:VGU983058 VQP983058:VQQ983058 WAL983058:WAM983058 WKH983058:WKI983058 WUD983058:WUE983058 HU65554:HV65554 RQ65554:RR65554 ABM65554:ABN65554 ALI65554:ALJ65554 AVE65554:AVF65554 BFA65554:BFB65554 BOW65554:BOX65554 BYS65554:BYT65554 CIO65554:CIP65554 CSK65554:CSL65554 DCG65554:DCH65554 DMC65554:DMD65554 DVY65554:DVZ65554 EFU65554:EFV65554 EPQ65554:EPR65554 EZM65554:EZN65554 FJI65554:FJJ65554 FTE65554:FTF65554 GDA65554:GDB65554 GMW65554:GMX65554 GWS65554:GWT65554 HGO65554:HGP65554 HQK65554:HQL65554 IAG65554:IAH65554 IKC65554:IKD65554 ITY65554:ITZ65554 JDU65554:JDV65554 JNQ65554:JNR65554 JXM65554:JXN65554 KHI65554:KHJ65554 KRE65554:KRF65554 LBA65554:LBB65554 LKW65554:LKX65554 LUS65554:LUT65554 MEO65554:MEP65554 MOK65554:MOL65554 MYG65554:MYH65554 NIC65554:NID65554 NRY65554:NRZ65554 OBU65554:OBV65554 OLQ65554:OLR65554 OVM65554:OVN65554 PFI65554:PFJ65554 PPE65554:PPF65554 PZA65554:PZB65554 QIW65554:QIX65554 QSS65554:QST65554 RCO65554:RCP65554 RMK65554:RML65554 RWG65554:RWH65554 SGC65554:SGD65554 SPY65554:SPZ65554 SZU65554:SZV65554 TJQ65554:TJR65554 TTM65554:TTN65554 UDI65554:UDJ65554 UNE65554:UNF65554 UXA65554:UXB65554 VGW65554:VGX65554 VQS65554:VQT65554 WAO65554:WAP65554 WKK65554:WKL65554 WUG65554:WUH65554 HU131090:HV131090 RQ131090:RR131090 ABM131090:ABN131090 ALI131090:ALJ131090 AVE131090:AVF131090 BFA131090:BFB131090 BOW131090:BOX131090 BYS131090:BYT131090 CIO131090:CIP131090 CSK131090:CSL131090 DCG131090:DCH131090 DMC131090:DMD131090 DVY131090:DVZ131090 EFU131090:EFV131090 EPQ131090:EPR131090 EZM131090:EZN131090 FJI131090:FJJ131090 FTE131090:FTF131090 GDA131090:GDB131090 GMW131090:GMX131090 GWS131090:GWT131090 HGO131090:HGP131090 HQK131090:HQL131090 IAG131090:IAH131090 IKC131090:IKD131090 ITY131090:ITZ131090 JDU131090:JDV131090 JNQ131090:JNR131090 JXM131090:JXN131090 KHI131090:KHJ131090 KRE131090:KRF131090 LBA131090:LBB131090 LKW131090:LKX131090 LUS131090:LUT131090 MEO131090:MEP131090 MOK131090:MOL131090 MYG131090:MYH131090 NIC131090:NID131090 NRY131090:NRZ131090 OBU131090:OBV131090 OLQ131090:OLR131090 OVM131090:OVN131090 PFI131090:PFJ131090 PPE131090:PPF131090 PZA131090:PZB131090 QIW131090:QIX131090 QSS131090:QST131090 RCO131090:RCP131090 RMK131090:RML131090 RWG131090:RWH131090 SGC131090:SGD131090 SPY131090:SPZ131090 SZU131090:SZV131090 TJQ131090:TJR131090 TTM131090:TTN131090 UDI131090:UDJ131090 UNE131090:UNF131090 UXA131090:UXB131090 VGW131090:VGX131090 VQS131090:VQT131090 WAO131090:WAP131090 WKK131090:WKL131090 WUG131090:WUH131090 HU196626:HV196626 RQ196626:RR196626 ABM196626:ABN196626 ALI196626:ALJ196626 AVE196626:AVF196626 BFA196626:BFB196626 BOW196626:BOX196626 BYS196626:BYT196626 CIO196626:CIP196626 CSK196626:CSL196626 DCG196626:DCH196626 DMC196626:DMD196626 DVY196626:DVZ196626 EFU196626:EFV196626 EPQ196626:EPR196626 EZM196626:EZN196626 FJI196626:FJJ196626 FTE196626:FTF196626 GDA196626:GDB196626 GMW196626:GMX196626 GWS196626:GWT196626 HGO196626:HGP196626 HQK196626:HQL196626 IAG196626:IAH196626 IKC196626:IKD196626 ITY196626:ITZ196626 JDU196626:JDV196626 JNQ196626:JNR196626 JXM196626:JXN196626 KHI196626:KHJ196626 KRE196626:KRF196626 LBA196626:LBB196626 LKW196626:LKX196626 LUS196626:LUT196626 MEO196626:MEP196626 MOK196626:MOL196626 MYG196626:MYH196626 NIC196626:NID196626 NRY196626:NRZ196626 OBU196626:OBV196626 OLQ196626:OLR196626 OVM196626:OVN196626 PFI196626:PFJ196626 PPE196626:PPF196626 PZA196626:PZB196626 QIW196626:QIX196626 QSS196626:QST196626 RCO196626:RCP196626 RMK196626:RML196626 RWG196626:RWH196626 SGC196626:SGD196626 SPY196626:SPZ196626 SZU196626:SZV196626 TJQ196626:TJR196626 TTM196626:TTN196626 UDI196626:UDJ196626 UNE196626:UNF196626 UXA196626:UXB196626 VGW196626:VGX196626 VQS196626:VQT196626 WAO196626:WAP196626 WKK196626:WKL196626 WUG196626:WUH196626 HU262162:HV262162 RQ262162:RR262162 ABM262162:ABN262162 ALI262162:ALJ262162 AVE262162:AVF262162 BFA262162:BFB262162 BOW262162:BOX262162 BYS262162:BYT262162 CIO262162:CIP262162 CSK262162:CSL262162 DCG262162:DCH262162 DMC262162:DMD262162 DVY262162:DVZ262162 EFU262162:EFV262162 EPQ262162:EPR262162 EZM262162:EZN262162 FJI262162:FJJ262162 FTE262162:FTF262162 GDA262162:GDB262162 GMW262162:GMX262162 GWS262162:GWT262162 HGO262162:HGP262162 HQK262162:HQL262162 IAG262162:IAH262162 IKC262162:IKD262162 ITY262162:ITZ262162 JDU262162:JDV262162 JNQ262162:JNR262162 JXM262162:JXN262162 KHI262162:KHJ262162 KRE262162:KRF262162 LBA262162:LBB262162 LKW262162:LKX262162 LUS262162:LUT262162 MEO262162:MEP262162 MOK262162:MOL262162 MYG262162:MYH262162 NIC262162:NID262162 NRY262162:NRZ262162 OBU262162:OBV262162 OLQ262162:OLR262162 OVM262162:OVN262162 PFI262162:PFJ262162 PPE262162:PPF262162 PZA262162:PZB262162 QIW262162:QIX262162 QSS262162:QST262162 RCO262162:RCP262162 RMK262162:RML262162 RWG262162:RWH262162 SGC262162:SGD262162 SPY262162:SPZ262162 SZU262162:SZV262162 TJQ262162:TJR262162 TTM262162:TTN262162 UDI262162:UDJ262162 UNE262162:UNF262162 UXA262162:UXB262162 VGW262162:VGX262162 VQS262162:VQT262162 WAO262162:WAP262162 WKK262162:WKL262162 WUG262162:WUH262162 HU327698:HV327698 RQ327698:RR327698 ABM327698:ABN327698 ALI327698:ALJ327698 AVE327698:AVF327698 BFA327698:BFB327698 BOW327698:BOX327698 BYS327698:BYT327698 CIO327698:CIP327698 CSK327698:CSL327698 DCG327698:DCH327698 DMC327698:DMD327698 DVY327698:DVZ327698 EFU327698:EFV327698 EPQ327698:EPR327698 EZM327698:EZN327698 FJI327698:FJJ327698 FTE327698:FTF327698 GDA327698:GDB327698 GMW327698:GMX327698 GWS327698:GWT327698 HGO327698:HGP327698 HQK327698:HQL327698 IAG327698:IAH327698 IKC327698:IKD327698 ITY327698:ITZ327698 JDU327698:JDV327698 JNQ327698:JNR327698 JXM327698:JXN327698 KHI327698:KHJ327698 KRE327698:KRF327698 LBA327698:LBB327698 LKW327698:LKX327698 LUS327698:LUT327698 MEO327698:MEP327698 MOK327698:MOL327698 MYG327698:MYH327698 NIC327698:NID327698 NRY327698:NRZ327698 OBU327698:OBV327698 OLQ327698:OLR327698 OVM327698:OVN327698 PFI327698:PFJ327698 PPE327698:PPF327698 PZA327698:PZB327698 QIW327698:QIX327698 QSS327698:QST327698 RCO327698:RCP327698 RMK327698:RML327698 RWG327698:RWH327698 SGC327698:SGD327698 SPY327698:SPZ327698 SZU327698:SZV327698 TJQ327698:TJR327698 TTM327698:TTN327698 UDI327698:UDJ327698 UNE327698:UNF327698 UXA327698:UXB327698 VGW327698:VGX327698 VQS327698:VQT327698 WAO327698:WAP327698 WKK327698:WKL327698 WUG327698:WUH327698 HU393234:HV393234 RQ393234:RR393234 ABM393234:ABN393234 ALI393234:ALJ393234 AVE393234:AVF393234 BFA393234:BFB393234 BOW393234:BOX393234 BYS393234:BYT393234 CIO393234:CIP393234 CSK393234:CSL393234 DCG393234:DCH393234 DMC393234:DMD393234 DVY393234:DVZ393234 EFU393234:EFV393234 EPQ393234:EPR393234 EZM393234:EZN393234 FJI393234:FJJ393234 FTE393234:FTF393234 GDA393234:GDB393234 GMW393234:GMX393234 GWS393234:GWT393234 HGO393234:HGP393234 HQK393234:HQL393234 IAG393234:IAH393234 IKC393234:IKD393234 ITY393234:ITZ393234 JDU393234:JDV393234 JNQ393234:JNR393234 JXM393234:JXN393234 KHI393234:KHJ393234 KRE393234:KRF393234 LBA393234:LBB393234 LKW393234:LKX393234 LUS393234:LUT393234 MEO393234:MEP393234 MOK393234:MOL393234 MYG393234:MYH393234 NIC393234:NID393234 NRY393234:NRZ393234 OBU393234:OBV393234 OLQ393234:OLR393234 OVM393234:OVN393234 PFI393234:PFJ393234 PPE393234:PPF393234 PZA393234:PZB393234 QIW393234:QIX393234 QSS393234:QST393234 RCO393234:RCP393234 RMK393234:RML393234 RWG393234:RWH393234 SGC393234:SGD393234 SPY393234:SPZ393234 SZU393234:SZV393234 TJQ393234:TJR393234 TTM393234:TTN393234 UDI393234:UDJ393234 UNE393234:UNF393234 UXA393234:UXB393234 VGW393234:VGX393234 VQS393234:VQT393234 WAO393234:WAP393234 WKK393234:WKL393234 WUG393234:WUH393234 HU458770:HV458770 RQ458770:RR458770 ABM458770:ABN458770 ALI458770:ALJ458770 AVE458770:AVF458770 BFA458770:BFB458770 BOW458770:BOX458770 BYS458770:BYT458770 CIO458770:CIP458770 CSK458770:CSL458770 DCG458770:DCH458770 DMC458770:DMD458770 DVY458770:DVZ458770 EFU458770:EFV458770 EPQ458770:EPR458770 EZM458770:EZN458770 FJI458770:FJJ458770 FTE458770:FTF458770 GDA458770:GDB458770 GMW458770:GMX458770 GWS458770:GWT458770 HGO458770:HGP458770 HQK458770:HQL458770 IAG458770:IAH458770 IKC458770:IKD458770 ITY458770:ITZ458770 JDU458770:JDV458770 JNQ458770:JNR458770 JXM458770:JXN458770 KHI458770:KHJ458770 KRE458770:KRF458770 LBA458770:LBB458770 LKW458770:LKX458770 LUS458770:LUT458770 MEO458770:MEP458770 MOK458770:MOL458770 MYG458770:MYH458770 NIC458770:NID458770 NRY458770:NRZ458770 OBU458770:OBV458770 OLQ458770:OLR458770 OVM458770:OVN458770 PFI458770:PFJ458770 PPE458770:PPF458770 PZA458770:PZB458770 QIW458770:QIX458770 QSS458770:QST458770 RCO458770:RCP458770 RMK458770:RML458770 RWG458770:RWH458770 SGC458770:SGD458770 SPY458770:SPZ458770 SZU458770:SZV458770 TJQ458770:TJR458770 TTM458770:TTN458770 UDI458770:UDJ458770 UNE458770:UNF458770 UXA458770:UXB458770 VGW458770:VGX458770 VQS458770:VQT458770 WAO458770:WAP458770 WKK458770:WKL458770 WUG458770:WUH458770 HU524306:HV524306 RQ524306:RR524306 ABM524306:ABN524306 ALI524306:ALJ524306 AVE524306:AVF524306 BFA524306:BFB524306 BOW524306:BOX524306 BYS524306:BYT524306 CIO524306:CIP524306 CSK524306:CSL524306 DCG524306:DCH524306 DMC524306:DMD524306 DVY524306:DVZ524306 EFU524306:EFV524306 EPQ524306:EPR524306 EZM524306:EZN524306 FJI524306:FJJ524306 FTE524306:FTF524306 GDA524306:GDB524306 GMW524306:GMX524306 GWS524306:GWT524306 HGO524306:HGP524306 HQK524306:HQL524306 IAG524306:IAH524306 IKC524306:IKD524306 ITY524306:ITZ524306 JDU524306:JDV524306 JNQ524306:JNR524306 JXM524306:JXN524306 KHI524306:KHJ524306 KRE524306:KRF524306 LBA524306:LBB524306 LKW524306:LKX524306 LUS524306:LUT524306 MEO524306:MEP524306 MOK524306:MOL524306 MYG524306:MYH524306 NIC524306:NID524306 NRY524306:NRZ524306 OBU524306:OBV524306 OLQ524306:OLR524306 OVM524306:OVN524306 PFI524306:PFJ524306 PPE524306:PPF524306 PZA524306:PZB524306 QIW524306:QIX524306 QSS524306:QST524306 RCO524306:RCP524306 RMK524306:RML524306 RWG524306:RWH524306 SGC524306:SGD524306 SPY524306:SPZ524306 SZU524306:SZV524306 TJQ524306:TJR524306 TTM524306:TTN524306 UDI524306:UDJ524306 UNE524306:UNF524306 UXA524306:UXB524306 VGW524306:VGX524306 VQS524306:VQT524306 WAO524306:WAP524306 WKK524306:WKL524306 WUG524306:WUH524306 HU589842:HV589842 RQ589842:RR589842 ABM589842:ABN589842 ALI589842:ALJ589842 AVE589842:AVF589842 BFA589842:BFB589842 BOW589842:BOX589842 BYS589842:BYT589842 CIO589842:CIP589842 CSK589842:CSL589842 DCG589842:DCH589842 DMC589842:DMD589842 DVY589842:DVZ589842 EFU589842:EFV589842 EPQ589842:EPR589842 EZM589842:EZN589842 FJI589842:FJJ589842 FTE589842:FTF589842 GDA589842:GDB589842 GMW589842:GMX589842 GWS589842:GWT589842 HGO589842:HGP589842 HQK589842:HQL589842 IAG589842:IAH589842 IKC589842:IKD589842 ITY589842:ITZ589842 JDU589842:JDV589842 JNQ589842:JNR589842 JXM589842:JXN589842 KHI589842:KHJ589842 KRE589842:KRF589842 LBA589842:LBB589842 LKW589842:LKX589842 LUS589842:LUT589842 MEO589842:MEP589842 MOK589842:MOL589842 MYG589842:MYH589842 NIC589842:NID589842 NRY589842:NRZ589842 OBU589842:OBV589842 OLQ589842:OLR589842 OVM589842:OVN589842 PFI589842:PFJ589842 PPE589842:PPF589842 PZA589842:PZB589842 QIW589842:QIX589842 QSS589842:QST589842 RCO589842:RCP589842 RMK589842:RML589842 RWG589842:RWH589842 SGC589842:SGD589842 SPY589842:SPZ589842 SZU589842:SZV589842 TJQ589842:TJR589842 TTM589842:TTN589842 UDI589842:UDJ589842 UNE589842:UNF589842 UXA589842:UXB589842 VGW589842:VGX589842 VQS589842:VQT589842 WAO589842:WAP589842 WKK589842:WKL589842 WUG589842:WUH589842 HU655378:HV655378 RQ655378:RR655378 ABM655378:ABN655378 ALI655378:ALJ655378 AVE655378:AVF655378 BFA655378:BFB655378 BOW655378:BOX655378 BYS655378:BYT655378 CIO655378:CIP655378 CSK655378:CSL655378 DCG655378:DCH655378 DMC655378:DMD655378 DVY655378:DVZ655378 EFU655378:EFV655378 EPQ655378:EPR655378 EZM655378:EZN655378 FJI655378:FJJ655378 FTE655378:FTF655378 GDA655378:GDB655378 GMW655378:GMX655378 GWS655378:GWT655378 HGO655378:HGP655378 HQK655378:HQL655378 IAG655378:IAH655378 IKC655378:IKD655378 ITY655378:ITZ655378 JDU655378:JDV655378 JNQ655378:JNR655378 JXM655378:JXN655378 KHI655378:KHJ655378 KRE655378:KRF655378 LBA655378:LBB655378 LKW655378:LKX655378 LUS655378:LUT655378 MEO655378:MEP655378 MOK655378:MOL655378 MYG655378:MYH655378 NIC655378:NID655378 NRY655378:NRZ655378 OBU655378:OBV655378 OLQ655378:OLR655378 OVM655378:OVN655378 PFI655378:PFJ655378 PPE655378:PPF655378 PZA655378:PZB655378 QIW655378:QIX655378 QSS655378:QST655378 RCO655378:RCP655378 RMK655378:RML655378 RWG655378:RWH655378 SGC655378:SGD655378 SPY655378:SPZ655378 SZU655378:SZV655378 TJQ655378:TJR655378 TTM655378:TTN655378 UDI655378:UDJ655378 UNE655378:UNF655378 UXA655378:UXB655378 VGW655378:VGX655378 VQS655378:VQT655378 WAO655378:WAP655378 WKK655378:WKL655378 WUG655378:WUH655378 HU720914:HV720914 RQ720914:RR720914 ABM720914:ABN720914 ALI720914:ALJ720914 AVE720914:AVF720914 BFA720914:BFB720914 BOW720914:BOX720914 BYS720914:BYT720914 CIO720914:CIP720914 CSK720914:CSL720914 DCG720914:DCH720914 DMC720914:DMD720914 DVY720914:DVZ720914 EFU720914:EFV720914 EPQ720914:EPR720914 EZM720914:EZN720914 FJI720914:FJJ720914 FTE720914:FTF720914 GDA720914:GDB720914 GMW720914:GMX720914 GWS720914:GWT720914 HGO720914:HGP720914 HQK720914:HQL720914 IAG720914:IAH720914 IKC720914:IKD720914 ITY720914:ITZ720914 JDU720914:JDV720914 JNQ720914:JNR720914 JXM720914:JXN720914 KHI720914:KHJ720914 KRE720914:KRF720914 LBA720914:LBB720914 LKW720914:LKX720914 LUS720914:LUT720914 MEO720914:MEP720914 MOK720914:MOL720914 MYG720914:MYH720914 NIC720914:NID720914 NRY720914:NRZ720914 OBU720914:OBV720914 OLQ720914:OLR720914 OVM720914:OVN720914 PFI720914:PFJ720914 PPE720914:PPF720914 PZA720914:PZB720914 QIW720914:QIX720914 QSS720914:QST720914 RCO720914:RCP720914 RMK720914:RML720914 RWG720914:RWH720914 SGC720914:SGD720914 SPY720914:SPZ720914 SZU720914:SZV720914 TJQ720914:TJR720914 TTM720914:TTN720914 UDI720914:UDJ720914 UNE720914:UNF720914 UXA720914:UXB720914 VGW720914:VGX720914 VQS720914:VQT720914 WAO720914:WAP720914 WKK720914:WKL720914 WUG720914:WUH720914 HU786450:HV786450 RQ786450:RR786450 ABM786450:ABN786450 ALI786450:ALJ786450 AVE786450:AVF786450 BFA786450:BFB786450 BOW786450:BOX786450 BYS786450:BYT786450 CIO786450:CIP786450 CSK786450:CSL786450 DCG786450:DCH786450 DMC786450:DMD786450 DVY786450:DVZ786450 EFU786450:EFV786450 EPQ786450:EPR786450 EZM786450:EZN786450 FJI786450:FJJ786450 FTE786450:FTF786450 GDA786450:GDB786450 GMW786450:GMX786450 GWS786450:GWT786450 HGO786450:HGP786450 HQK786450:HQL786450 IAG786450:IAH786450 IKC786450:IKD786450 ITY786450:ITZ786450 JDU786450:JDV786450 JNQ786450:JNR786450 JXM786450:JXN786450 KHI786450:KHJ786450 KRE786450:KRF786450 LBA786450:LBB786450 LKW786450:LKX786450 LUS786450:LUT786450 MEO786450:MEP786450 MOK786450:MOL786450 MYG786450:MYH786450 NIC786450:NID786450 NRY786450:NRZ786450 OBU786450:OBV786450 OLQ786450:OLR786450 OVM786450:OVN786450 PFI786450:PFJ786450 PPE786450:PPF786450 PZA786450:PZB786450 QIW786450:QIX786450 QSS786450:QST786450 RCO786450:RCP786450 RMK786450:RML786450 RWG786450:RWH786450 SGC786450:SGD786450 SPY786450:SPZ786450 SZU786450:SZV786450 TJQ786450:TJR786450 TTM786450:TTN786450 UDI786450:UDJ786450 UNE786450:UNF786450 UXA786450:UXB786450 VGW786450:VGX786450 VQS786450:VQT786450 WAO786450:WAP786450 WKK786450:WKL786450 WUG786450:WUH786450 HU851986:HV851986 RQ851986:RR851986 ABM851986:ABN851986 ALI851986:ALJ851986 AVE851986:AVF851986 BFA851986:BFB851986 BOW851986:BOX851986 BYS851986:BYT851986 CIO851986:CIP851986 CSK851986:CSL851986 DCG851986:DCH851986 DMC851986:DMD851986 DVY851986:DVZ851986 EFU851986:EFV851986 EPQ851986:EPR851986 EZM851986:EZN851986 FJI851986:FJJ851986 FTE851986:FTF851986 GDA851986:GDB851986 GMW851986:GMX851986 GWS851986:GWT851986 HGO851986:HGP851986 HQK851986:HQL851986 IAG851986:IAH851986 IKC851986:IKD851986 ITY851986:ITZ851986 JDU851986:JDV851986 JNQ851986:JNR851986 JXM851986:JXN851986 KHI851986:KHJ851986 KRE851986:KRF851986 LBA851986:LBB851986 LKW851986:LKX851986 LUS851986:LUT851986 MEO851986:MEP851986 MOK851986:MOL851986 MYG851986:MYH851986 NIC851986:NID851986 NRY851986:NRZ851986 OBU851986:OBV851986 OLQ851986:OLR851986 OVM851986:OVN851986 PFI851986:PFJ851986 PPE851986:PPF851986 PZA851986:PZB851986 QIW851986:QIX851986 QSS851986:QST851986 RCO851986:RCP851986 RMK851986:RML851986 RWG851986:RWH851986 SGC851986:SGD851986 SPY851986:SPZ851986 SZU851986:SZV851986 TJQ851986:TJR851986 TTM851986:TTN851986 UDI851986:UDJ851986 UNE851986:UNF851986 UXA851986:UXB851986 VGW851986:VGX851986 VQS851986:VQT851986 WAO851986:WAP851986 WKK851986:WKL851986 WUG851986:WUH851986 HU917522:HV917522 RQ917522:RR917522 ABM917522:ABN917522 ALI917522:ALJ917522 AVE917522:AVF917522 BFA917522:BFB917522 BOW917522:BOX917522 BYS917522:BYT917522 CIO917522:CIP917522 CSK917522:CSL917522 DCG917522:DCH917522 DMC917522:DMD917522 DVY917522:DVZ917522 EFU917522:EFV917522 EPQ917522:EPR917522 EZM917522:EZN917522 FJI917522:FJJ917522 FTE917522:FTF917522 GDA917522:GDB917522 GMW917522:GMX917522 GWS917522:GWT917522 HGO917522:HGP917522 HQK917522:HQL917522 IAG917522:IAH917522 IKC917522:IKD917522 ITY917522:ITZ917522 JDU917522:JDV917522 JNQ917522:JNR917522 JXM917522:JXN917522 KHI917522:KHJ917522 KRE917522:KRF917522 LBA917522:LBB917522 LKW917522:LKX917522 LUS917522:LUT917522 MEO917522:MEP917522 MOK917522:MOL917522 MYG917522:MYH917522 NIC917522:NID917522 NRY917522:NRZ917522 OBU917522:OBV917522 OLQ917522:OLR917522 OVM917522:OVN917522 PFI917522:PFJ917522 PPE917522:PPF917522 PZA917522:PZB917522 QIW917522:QIX917522 QSS917522:QST917522 RCO917522:RCP917522 RMK917522:RML917522 RWG917522:RWH917522 SGC917522:SGD917522 SPY917522:SPZ917522 SZU917522:SZV917522 TJQ917522:TJR917522 TTM917522:TTN917522 UDI917522:UDJ917522 UNE917522:UNF917522 UXA917522:UXB917522 VGW917522:VGX917522 VQS917522:VQT917522 WAO917522:WAP917522 WKK917522:WKL917522 WUG917522:WUH917522 HU983058:HV983058 RQ983058:RR983058 ABM983058:ABN983058 ALI983058:ALJ983058 AVE983058:AVF983058 BFA983058:BFB983058 BOW983058:BOX983058 BYS983058:BYT983058 CIO983058:CIP983058 CSK983058:CSL983058 DCG983058:DCH983058 DMC983058:DMD983058 DVY983058:DVZ983058 EFU983058:EFV983058 EPQ983058:EPR983058 EZM983058:EZN983058 FJI983058:FJJ983058 FTE983058:FTF983058 GDA983058:GDB983058 GMW983058:GMX983058 GWS983058:GWT983058 HGO983058:HGP983058 HQK983058:HQL983058 IAG983058:IAH983058 IKC983058:IKD983058 ITY983058:ITZ983058 JDU983058:JDV983058 JNQ983058:JNR983058 JXM983058:JXN983058 KHI983058:KHJ983058 KRE983058:KRF983058 LBA983058:LBB983058 LKW983058:LKX983058 LUS983058:LUT983058 MEO983058:MEP983058 MOK983058:MOL983058 MYG983058:MYH983058 NIC983058:NID983058 NRY983058:NRZ983058 OBU983058:OBV983058 OLQ983058:OLR983058 OVM983058:OVN983058 PFI983058:PFJ983058 PPE983058:PPF983058 PZA983058:PZB983058 QIW983058:QIX983058 QSS983058:QST983058 RCO983058:RCP983058 RMK983058:RML983058 RWG983058:RWH983058 SGC983058:SGD983058 SPY983058:SPZ983058 SZU983058:SZV983058 TJQ983058:TJR983058 TTM983058:TTN983058 UDI983058:UDJ983058 UNE983058:UNF983058 UXA983058:UXB983058 VGW983058:VGX983058 VQS983058:VQT983058 WAO983058:WAP983058 WKK983058:WKL983058 WUG983058:WUH983058 HX65554:HY65554 RT65554:RU65554 ABP65554:ABQ65554 ALL65554:ALM65554 AVH65554:AVI65554 BFD65554:BFE65554 BOZ65554:BPA65554 BYV65554:BYW65554 CIR65554:CIS65554 CSN65554:CSO65554 DCJ65554:DCK65554 DMF65554:DMG65554 DWB65554:DWC65554 EFX65554:EFY65554 EPT65554:EPU65554 EZP65554:EZQ65554 FJL65554:FJM65554 FTH65554:FTI65554 GDD65554:GDE65554 GMZ65554:GNA65554 GWV65554:GWW65554 HGR65554:HGS65554 HQN65554:HQO65554 IAJ65554:IAK65554 IKF65554:IKG65554 IUB65554:IUC65554 JDX65554:JDY65554 JNT65554:JNU65554 JXP65554:JXQ65554 KHL65554:KHM65554 KRH65554:KRI65554 LBD65554:LBE65554 LKZ65554:LLA65554 LUV65554:LUW65554 MER65554:MES65554 MON65554:MOO65554 MYJ65554:MYK65554 NIF65554:NIG65554 NSB65554:NSC65554 OBX65554:OBY65554 OLT65554:OLU65554 OVP65554:OVQ65554 PFL65554:PFM65554 PPH65554:PPI65554 PZD65554:PZE65554 QIZ65554:QJA65554 QSV65554:QSW65554 RCR65554:RCS65554 RMN65554:RMO65554 RWJ65554:RWK65554 SGF65554:SGG65554 SQB65554:SQC65554 SZX65554:SZY65554 TJT65554:TJU65554 TTP65554:TTQ65554 UDL65554:UDM65554 UNH65554:UNI65554 UXD65554:UXE65554 VGZ65554:VHA65554 VQV65554:VQW65554 WAR65554:WAS65554 WKN65554:WKO65554 WUJ65554:WUK65554 HX131090:HY131090 RT131090:RU131090 ABP131090:ABQ131090 ALL131090:ALM131090 AVH131090:AVI131090 BFD131090:BFE131090 BOZ131090:BPA131090 BYV131090:BYW131090 CIR131090:CIS131090 CSN131090:CSO131090 DCJ131090:DCK131090 DMF131090:DMG131090 DWB131090:DWC131090 EFX131090:EFY131090 EPT131090:EPU131090 EZP131090:EZQ131090 FJL131090:FJM131090 FTH131090:FTI131090 GDD131090:GDE131090 GMZ131090:GNA131090 GWV131090:GWW131090 HGR131090:HGS131090 HQN131090:HQO131090 IAJ131090:IAK131090 IKF131090:IKG131090 IUB131090:IUC131090 JDX131090:JDY131090 JNT131090:JNU131090 JXP131090:JXQ131090 KHL131090:KHM131090 KRH131090:KRI131090 LBD131090:LBE131090 LKZ131090:LLA131090 LUV131090:LUW131090 MER131090:MES131090 MON131090:MOO131090 MYJ131090:MYK131090 NIF131090:NIG131090 NSB131090:NSC131090 OBX131090:OBY131090 OLT131090:OLU131090 OVP131090:OVQ131090 PFL131090:PFM131090 PPH131090:PPI131090 PZD131090:PZE131090 QIZ131090:QJA131090 QSV131090:QSW131090 RCR131090:RCS131090 RMN131090:RMO131090 RWJ131090:RWK131090 SGF131090:SGG131090 SQB131090:SQC131090 SZX131090:SZY131090 TJT131090:TJU131090 TTP131090:TTQ131090 UDL131090:UDM131090 UNH131090:UNI131090 UXD131090:UXE131090 VGZ131090:VHA131090 VQV131090:VQW131090 WAR131090:WAS131090 WKN131090:WKO131090 WUJ131090:WUK131090 HX196626:HY196626 RT196626:RU196626 ABP196626:ABQ196626 ALL196626:ALM196626 AVH196626:AVI196626 BFD196626:BFE196626 BOZ196626:BPA196626 BYV196626:BYW196626 CIR196626:CIS196626 CSN196626:CSO196626 DCJ196626:DCK196626 DMF196626:DMG196626 DWB196626:DWC196626 EFX196626:EFY196626 EPT196626:EPU196626 EZP196626:EZQ196626 FJL196626:FJM196626 FTH196626:FTI196626 GDD196626:GDE196626 GMZ196626:GNA196626 GWV196626:GWW196626 HGR196626:HGS196626 HQN196626:HQO196626 IAJ196626:IAK196626 IKF196626:IKG196626 IUB196626:IUC196626 JDX196626:JDY196626 JNT196626:JNU196626 JXP196626:JXQ196626 KHL196626:KHM196626 KRH196626:KRI196626 LBD196626:LBE196626 LKZ196626:LLA196626 LUV196626:LUW196626 MER196626:MES196626 MON196626:MOO196626 MYJ196626:MYK196626 NIF196626:NIG196626 NSB196626:NSC196626 OBX196626:OBY196626 OLT196626:OLU196626 OVP196626:OVQ196626 PFL196626:PFM196626 PPH196626:PPI196626 PZD196626:PZE196626 QIZ196626:QJA196626 QSV196626:QSW196626 RCR196626:RCS196626 RMN196626:RMO196626 RWJ196626:RWK196626 SGF196626:SGG196626 SQB196626:SQC196626 SZX196626:SZY196626 TJT196626:TJU196626 TTP196626:TTQ196626 UDL196626:UDM196626 UNH196626:UNI196626 UXD196626:UXE196626 VGZ196626:VHA196626 VQV196626:VQW196626 WAR196626:WAS196626 WKN196626:WKO196626 WUJ196626:WUK196626 HX262162:HY262162 RT262162:RU262162 ABP262162:ABQ262162 ALL262162:ALM262162 AVH262162:AVI262162 BFD262162:BFE262162 BOZ262162:BPA262162 BYV262162:BYW262162 CIR262162:CIS262162 CSN262162:CSO262162 DCJ262162:DCK262162 DMF262162:DMG262162 DWB262162:DWC262162 EFX262162:EFY262162 EPT262162:EPU262162 EZP262162:EZQ262162 FJL262162:FJM262162 FTH262162:FTI262162 GDD262162:GDE262162 GMZ262162:GNA262162 GWV262162:GWW262162 HGR262162:HGS262162 HQN262162:HQO262162 IAJ262162:IAK262162 IKF262162:IKG262162 IUB262162:IUC262162 JDX262162:JDY262162 JNT262162:JNU262162 JXP262162:JXQ262162 KHL262162:KHM262162 KRH262162:KRI262162 LBD262162:LBE262162 LKZ262162:LLA262162 LUV262162:LUW262162 MER262162:MES262162 MON262162:MOO262162 MYJ262162:MYK262162 NIF262162:NIG262162 NSB262162:NSC262162 OBX262162:OBY262162 OLT262162:OLU262162 OVP262162:OVQ262162 PFL262162:PFM262162 PPH262162:PPI262162 PZD262162:PZE262162 QIZ262162:QJA262162 QSV262162:QSW262162 RCR262162:RCS262162 RMN262162:RMO262162 RWJ262162:RWK262162 SGF262162:SGG262162 SQB262162:SQC262162 SZX262162:SZY262162 TJT262162:TJU262162 TTP262162:TTQ262162 UDL262162:UDM262162 UNH262162:UNI262162 UXD262162:UXE262162 VGZ262162:VHA262162 VQV262162:VQW262162 WAR262162:WAS262162 WKN262162:WKO262162 WUJ262162:WUK262162 HX327698:HY327698 RT327698:RU327698 ABP327698:ABQ327698 ALL327698:ALM327698 AVH327698:AVI327698 BFD327698:BFE327698 BOZ327698:BPA327698 BYV327698:BYW327698 CIR327698:CIS327698 CSN327698:CSO327698 DCJ327698:DCK327698 DMF327698:DMG327698 DWB327698:DWC327698 EFX327698:EFY327698 EPT327698:EPU327698 EZP327698:EZQ327698 FJL327698:FJM327698 FTH327698:FTI327698 GDD327698:GDE327698 GMZ327698:GNA327698 GWV327698:GWW327698 HGR327698:HGS327698 HQN327698:HQO327698 IAJ327698:IAK327698 IKF327698:IKG327698 IUB327698:IUC327698 JDX327698:JDY327698 JNT327698:JNU327698 JXP327698:JXQ327698 KHL327698:KHM327698 KRH327698:KRI327698 LBD327698:LBE327698 LKZ327698:LLA327698 LUV327698:LUW327698 MER327698:MES327698 MON327698:MOO327698 MYJ327698:MYK327698 NIF327698:NIG327698 NSB327698:NSC327698 OBX327698:OBY327698 OLT327698:OLU327698 OVP327698:OVQ327698 PFL327698:PFM327698 PPH327698:PPI327698 PZD327698:PZE327698 QIZ327698:QJA327698 QSV327698:QSW327698 RCR327698:RCS327698 RMN327698:RMO327698 RWJ327698:RWK327698 SGF327698:SGG327698 SQB327698:SQC327698 SZX327698:SZY327698 TJT327698:TJU327698 TTP327698:TTQ327698 UDL327698:UDM327698 UNH327698:UNI327698 UXD327698:UXE327698 VGZ327698:VHA327698 VQV327698:VQW327698 WAR327698:WAS327698 WKN327698:WKO327698 WUJ327698:WUK327698 HX393234:HY393234 RT393234:RU393234 ABP393234:ABQ393234 ALL393234:ALM393234 AVH393234:AVI393234 BFD393234:BFE393234 BOZ393234:BPA393234 BYV393234:BYW393234 CIR393234:CIS393234 CSN393234:CSO393234 DCJ393234:DCK393234 DMF393234:DMG393234 DWB393234:DWC393234 EFX393234:EFY393234 EPT393234:EPU393234 EZP393234:EZQ393234 FJL393234:FJM393234 FTH393234:FTI393234 GDD393234:GDE393234 GMZ393234:GNA393234 GWV393234:GWW393234 HGR393234:HGS393234 HQN393234:HQO393234 IAJ393234:IAK393234 IKF393234:IKG393234 IUB393234:IUC393234 JDX393234:JDY393234 JNT393234:JNU393234 JXP393234:JXQ393234 KHL393234:KHM393234 KRH393234:KRI393234 LBD393234:LBE393234 LKZ393234:LLA393234 LUV393234:LUW393234 MER393234:MES393234 MON393234:MOO393234 MYJ393234:MYK393234 NIF393234:NIG393234 NSB393234:NSC393234 OBX393234:OBY393234 OLT393234:OLU393234 OVP393234:OVQ393234 PFL393234:PFM393234 PPH393234:PPI393234 PZD393234:PZE393234 QIZ393234:QJA393234 QSV393234:QSW393234 RCR393234:RCS393234 RMN393234:RMO393234 RWJ393234:RWK393234 SGF393234:SGG393234 SQB393234:SQC393234 SZX393234:SZY393234 TJT393234:TJU393234 TTP393234:TTQ393234 UDL393234:UDM393234 UNH393234:UNI393234 UXD393234:UXE393234 VGZ393234:VHA393234 VQV393234:VQW393234 WAR393234:WAS393234 WKN393234:WKO393234 WUJ393234:WUK393234 HX458770:HY458770 RT458770:RU458770 ABP458770:ABQ458770 ALL458770:ALM458770 AVH458770:AVI458770 BFD458770:BFE458770 BOZ458770:BPA458770 BYV458770:BYW458770 CIR458770:CIS458770 CSN458770:CSO458770 DCJ458770:DCK458770 DMF458770:DMG458770 DWB458770:DWC458770 EFX458770:EFY458770 EPT458770:EPU458770 EZP458770:EZQ458770 FJL458770:FJM458770 FTH458770:FTI458770 GDD458770:GDE458770 GMZ458770:GNA458770 GWV458770:GWW458770 HGR458770:HGS458770 HQN458770:HQO458770 IAJ458770:IAK458770 IKF458770:IKG458770 IUB458770:IUC458770 JDX458770:JDY458770 JNT458770:JNU458770 JXP458770:JXQ458770 KHL458770:KHM458770 KRH458770:KRI458770 LBD458770:LBE458770 LKZ458770:LLA458770 LUV458770:LUW458770 MER458770:MES458770 MON458770:MOO458770 MYJ458770:MYK458770 NIF458770:NIG458770 NSB458770:NSC458770 OBX458770:OBY458770 OLT458770:OLU458770 OVP458770:OVQ458770 PFL458770:PFM458770 PPH458770:PPI458770 PZD458770:PZE458770 QIZ458770:QJA458770 QSV458770:QSW458770 RCR458770:RCS458770 RMN458770:RMO458770 RWJ458770:RWK458770 SGF458770:SGG458770 SQB458770:SQC458770 SZX458770:SZY458770 TJT458770:TJU458770 TTP458770:TTQ458770 UDL458770:UDM458770 UNH458770:UNI458770 UXD458770:UXE458770 VGZ458770:VHA458770 VQV458770:VQW458770 WAR458770:WAS458770 WKN458770:WKO458770 WUJ458770:WUK458770 HX524306:HY524306 RT524306:RU524306 ABP524306:ABQ524306 ALL524306:ALM524306 AVH524306:AVI524306 BFD524306:BFE524306 BOZ524306:BPA524306 BYV524306:BYW524306 CIR524306:CIS524306 CSN524306:CSO524306 DCJ524306:DCK524306 DMF524306:DMG524306 DWB524306:DWC524306 EFX524306:EFY524306 EPT524306:EPU524306 EZP524306:EZQ524306 FJL524306:FJM524306 FTH524306:FTI524306 GDD524306:GDE524306 GMZ524306:GNA524306 GWV524306:GWW524306 HGR524306:HGS524306 HQN524306:HQO524306 IAJ524306:IAK524306 IKF524306:IKG524306 IUB524306:IUC524306 JDX524306:JDY524306 JNT524306:JNU524306 JXP524306:JXQ524306 KHL524306:KHM524306 KRH524306:KRI524306 LBD524306:LBE524306 LKZ524306:LLA524306 LUV524306:LUW524306 MER524306:MES524306 MON524306:MOO524306 MYJ524306:MYK524306 NIF524306:NIG524306 NSB524306:NSC524306 OBX524306:OBY524306 OLT524306:OLU524306 OVP524306:OVQ524306 PFL524306:PFM524306 PPH524306:PPI524306 PZD524306:PZE524306 QIZ524306:QJA524306 QSV524306:QSW524306 RCR524306:RCS524306 RMN524306:RMO524306 RWJ524306:RWK524306 SGF524306:SGG524306 SQB524306:SQC524306 SZX524306:SZY524306 TJT524306:TJU524306 TTP524306:TTQ524306 UDL524306:UDM524306 UNH524306:UNI524306 UXD524306:UXE524306 VGZ524306:VHA524306 VQV524306:VQW524306 WAR524306:WAS524306 WKN524306:WKO524306 WUJ524306:WUK524306 HX589842:HY589842 RT589842:RU589842 ABP589842:ABQ589842 ALL589842:ALM589842 AVH589842:AVI589842 BFD589842:BFE589842 BOZ589842:BPA589842 BYV589842:BYW589842 CIR589842:CIS589842 CSN589842:CSO589842 DCJ589842:DCK589842 DMF589842:DMG589842 DWB589842:DWC589842 EFX589842:EFY589842 EPT589842:EPU589842 EZP589842:EZQ589842 FJL589842:FJM589842 FTH589842:FTI589842 GDD589842:GDE589842 GMZ589842:GNA589842 GWV589842:GWW589842 HGR589842:HGS589842 HQN589842:HQO589842 IAJ589842:IAK589842 IKF589842:IKG589842 IUB589842:IUC589842 JDX589842:JDY589842 JNT589842:JNU589842 JXP589842:JXQ589842 KHL589842:KHM589842 KRH589842:KRI589842 LBD589842:LBE589842 LKZ589842:LLA589842 LUV589842:LUW589842 MER589842:MES589842 MON589842:MOO589842 MYJ589842:MYK589842 NIF589842:NIG589842 NSB589842:NSC589842 OBX589842:OBY589842 OLT589842:OLU589842 OVP589842:OVQ589842 PFL589842:PFM589842 PPH589842:PPI589842 PZD589842:PZE589842 QIZ589842:QJA589842 QSV589842:QSW589842 RCR589842:RCS589842 RMN589842:RMO589842 RWJ589842:RWK589842 SGF589842:SGG589842 SQB589842:SQC589842 SZX589842:SZY589842 TJT589842:TJU589842 TTP589842:TTQ589842 UDL589842:UDM589842 UNH589842:UNI589842 UXD589842:UXE589842 VGZ589842:VHA589842 VQV589842:VQW589842 WAR589842:WAS589842 WKN589842:WKO589842 WUJ589842:WUK589842 HX655378:HY655378 RT655378:RU655378 ABP655378:ABQ655378 ALL655378:ALM655378 AVH655378:AVI655378 BFD655378:BFE655378 BOZ655378:BPA655378 BYV655378:BYW655378 CIR655378:CIS655378 CSN655378:CSO655378 DCJ655378:DCK655378 DMF655378:DMG655378 DWB655378:DWC655378 EFX655378:EFY655378 EPT655378:EPU655378 EZP655378:EZQ655378 FJL655378:FJM655378 FTH655378:FTI655378 GDD655378:GDE655378 GMZ655378:GNA655378 GWV655378:GWW655378 HGR655378:HGS655378 HQN655378:HQO655378 IAJ655378:IAK655378 IKF655378:IKG655378 IUB655378:IUC655378 JDX655378:JDY655378 JNT655378:JNU655378 JXP655378:JXQ655378 KHL655378:KHM655378 KRH655378:KRI655378 LBD655378:LBE655378 LKZ655378:LLA655378 LUV655378:LUW655378 MER655378:MES655378 MON655378:MOO655378 MYJ655378:MYK655378 NIF655378:NIG655378 NSB655378:NSC655378 OBX655378:OBY655378 OLT655378:OLU655378 OVP655378:OVQ655378 PFL655378:PFM655378 PPH655378:PPI655378 PZD655378:PZE655378 QIZ655378:QJA655378 QSV655378:QSW655378 RCR655378:RCS655378 RMN655378:RMO655378 RWJ655378:RWK655378 SGF655378:SGG655378 SQB655378:SQC655378 SZX655378:SZY655378 TJT655378:TJU655378 TTP655378:TTQ655378 UDL655378:UDM655378 UNH655378:UNI655378 UXD655378:UXE655378 VGZ655378:VHA655378 VQV655378:VQW655378 WAR655378:WAS655378 WKN655378:WKO655378 WUJ655378:WUK655378 HX720914:HY720914 RT720914:RU720914 ABP720914:ABQ720914 ALL720914:ALM720914 AVH720914:AVI720914 BFD720914:BFE720914 BOZ720914:BPA720914 BYV720914:BYW720914 CIR720914:CIS720914 CSN720914:CSO720914 DCJ720914:DCK720914 DMF720914:DMG720914 DWB720914:DWC720914 EFX720914:EFY720914 EPT720914:EPU720914 EZP720914:EZQ720914 FJL720914:FJM720914 FTH720914:FTI720914 GDD720914:GDE720914 GMZ720914:GNA720914 GWV720914:GWW720914 HGR720914:HGS720914 HQN720914:HQO720914 IAJ720914:IAK720914 IKF720914:IKG720914 IUB720914:IUC720914 JDX720914:JDY720914 JNT720914:JNU720914 JXP720914:JXQ720914 KHL720914:KHM720914 KRH720914:KRI720914 LBD720914:LBE720914 LKZ720914:LLA720914 LUV720914:LUW720914 MER720914:MES720914 MON720914:MOO720914 MYJ720914:MYK720914 NIF720914:NIG720914 NSB720914:NSC720914 OBX720914:OBY720914 OLT720914:OLU720914 OVP720914:OVQ720914 PFL720914:PFM720914 PPH720914:PPI720914 PZD720914:PZE720914 QIZ720914:QJA720914 QSV720914:QSW720914 RCR720914:RCS720914 RMN720914:RMO720914 RWJ720914:RWK720914 SGF720914:SGG720914 SQB720914:SQC720914 SZX720914:SZY720914 TJT720914:TJU720914 TTP720914:TTQ720914 UDL720914:UDM720914 UNH720914:UNI720914 UXD720914:UXE720914 VGZ720914:VHA720914 VQV720914:VQW720914 WAR720914:WAS720914 WKN720914:WKO720914 WUJ720914:WUK720914 HX786450:HY786450 RT786450:RU786450 ABP786450:ABQ786450 ALL786450:ALM786450 AVH786450:AVI786450 BFD786450:BFE786450 BOZ786450:BPA786450 BYV786450:BYW786450 CIR786450:CIS786450 CSN786450:CSO786450 DCJ786450:DCK786450 DMF786450:DMG786450 DWB786450:DWC786450 EFX786450:EFY786450 EPT786450:EPU786450 EZP786450:EZQ786450 FJL786450:FJM786450 FTH786450:FTI786450 GDD786450:GDE786450 GMZ786450:GNA786450 GWV786450:GWW786450 HGR786450:HGS786450 HQN786450:HQO786450 IAJ786450:IAK786450 IKF786450:IKG786450 IUB786450:IUC786450 JDX786450:JDY786450 JNT786450:JNU786450 JXP786450:JXQ786450 KHL786450:KHM786450 KRH786450:KRI786450 LBD786450:LBE786450 LKZ786450:LLA786450 LUV786450:LUW786450 MER786450:MES786450 MON786450:MOO786450 MYJ786450:MYK786450 NIF786450:NIG786450 NSB786450:NSC786450 OBX786450:OBY786450 OLT786450:OLU786450 OVP786450:OVQ786450 PFL786450:PFM786450 PPH786450:PPI786450 PZD786450:PZE786450 QIZ786450:QJA786450 QSV786450:QSW786450 RCR786450:RCS786450 RMN786450:RMO786450 RWJ786450:RWK786450 SGF786450:SGG786450 SQB786450:SQC786450 SZX786450:SZY786450 TJT786450:TJU786450 TTP786450:TTQ786450 UDL786450:UDM786450 UNH786450:UNI786450 UXD786450:UXE786450 VGZ786450:VHA786450 VQV786450:VQW786450 WAR786450:WAS786450 WKN786450:WKO786450 WUJ786450:WUK786450 HX851986:HY851986 RT851986:RU851986 ABP851986:ABQ851986 ALL851986:ALM851986 AVH851986:AVI851986 BFD851986:BFE851986 BOZ851986:BPA851986 BYV851986:BYW851986 CIR851986:CIS851986 CSN851986:CSO851986 DCJ851986:DCK851986 DMF851986:DMG851986 DWB851986:DWC851986 EFX851986:EFY851986 EPT851986:EPU851986 EZP851986:EZQ851986 FJL851986:FJM851986 FTH851986:FTI851986 GDD851986:GDE851986 GMZ851986:GNA851986 GWV851986:GWW851986 HGR851986:HGS851986 HQN851986:HQO851986 IAJ851986:IAK851986 IKF851986:IKG851986 IUB851986:IUC851986 JDX851986:JDY851986 JNT851986:JNU851986 JXP851986:JXQ851986 KHL851986:KHM851986 KRH851986:KRI851986 LBD851986:LBE851986 LKZ851986:LLA851986 LUV851986:LUW851986 MER851986:MES851986 MON851986:MOO851986 MYJ851986:MYK851986 NIF851986:NIG851986 NSB851986:NSC851986 OBX851986:OBY851986 OLT851986:OLU851986 OVP851986:OVQ851986 PFL851986:PFM851986 PPH851986:PPI851986 PZD851986:PZE851986 QIZ851986:QJA851986 QSV851986:QSW851986 RCR851986:RCS851986 RMN851986:RMO851986 RWJ851986:RWK851986 SGF851986:SGG851986 SQB851986:SQC851986 SZX851986:SZY851986 TJT851986:TJU851986 TTP851986:TTQ851986 UDL851986:UDM851986 UNH851986:UNI851986 UXD851986:UXE851986 VGZ851986:VHA851986 VQV851986:VQW851986 WAR851986:WAS851986 WKN851986:WKO851986 WUJ851986:WUK851986 HX917522:HY917522 RT917522:RU917522 ABP917522:ABQ917522 ALL917522:ALM917522 AVH917522:AVI917522 BFD917522:BFE917522 BOZ917522:BPA917522 BYV917522:BYW917522 CIR917522:CIS917522 CSN917522:CSO917522 DCJ917522:DCK917522 DMF917522:DMG917522 DWB917522:DWC917522 EFX917522:EFY917522 EPT917522:EPU917522 EZP917522:EZQ917522 FJL917522:FJM917522 FTH917522:FTI917522 GDD917522:GDE917522 GMZ917522:GNA917522 GWV917522:GWW917522 HGR917522:HGS917522 HQN917522:HQO917522 IAJ917522:IAK917522 IKF917522:IKG917522 IUB917522:IUC917522 JDX917522:JDY917522 JNT917522:JNU917522 JXP917522:JXQ917522 KHL917522:KHM917522 KRH917522:KRI917522 LBD917522:LBE917522 LKZ917522:LLA917522 LUV917522:LUW917522 MER917522:MES917522 MON917522:MOO917522 MYJ917522:MYK917522 NIF917522:NIG917522 NSB917522:NSC917522 OBX917522:OBY917522 OLT917522:OLU917522 OVP917522:OVQ917522 PFL917522:PFM917522 PPH917522:PPI917522 PZD917522:PZE917522 QIZ917522:QJA917522 QSV917522:QSW917522 RCR917522:RCS917522 RMN917522:RMO917522 RWJ917522:RWK917522 SGF917522:SGG917522 SQB917522:SQC917522 SZX917522:SZY917522 TJT917522:TJU917522 TTP917522:TTQ917522 UDL917522:UDM917522 UNH917522:UNI917522 UXD917522:UXE917522 VGZ917522:VHA917522 VQV917522:VQW917522 WAR917522:WAS917522 WKN917522:WKO917522 WUJ917522:WUK917522 HX983058:HY983058 RT983058:RU983058 ABP983058:ABQ983058 ALL983058:ALM983058 AVH983058:AVI983058 BFD983058:BFE983058 BOZ983058:BPA983058 BYV983058:BYW983058 CIR983058:CIS983058 CSN983058:CSO983058 DCJ983058:DCK983058 DMF983058:DMG983058 DWB983058:DWC983058 EFX983058:EFY983058 EPT983058:EPU983058 EZP983058:EZQ983058 FJL983058:FJM983058 FTH983058:FTI983058 GDD983058:GDE983058 GMZ983058:GNA983058 GWV983058:GWW983058 HGR983058:HGS983058 HQN983058:HQO983058 IAJ983058:IAK983058 IKF983058:IKG983058 IUB983058:IUC983058 JDX983058:JDY983058 JNT983058:JNU983058 JXP983058:JXQ983058 KHL983058:KHM983058 KRH983058:KRI983058 LBD983058:LBE983058 LKZ983058:LLA983058 LUV983058:LUW983058 MER983058:MES983058 MON983058:MOO983058 MYJ983058:MYK983058 NIF983058:NIG983058 NSB983058:NSC983058 OBX983058:OBY983058 OLT983058:OLU983058 OVP983058:OVQ983058 PFL983058:PFM983058 PPH983058:PPI983058 PZD983058:PZE983058 QIZ983058:QJA983058 QSV983058:QSW983058 RCR983058:RCS983058 RMN983058:RMO983058 RWJ983058:RWK983058 SGF983058:SGG983058 SQB983058:SQC983058 SZX983058:SZY983058 TJT983058:TJU983058 TTP983058:TTQ983058 UDL983058:UDM983058 UNH983058:UNI983058 UXD983058:UXE983058 VGZ983058:VHA983058 VQV983058:VQW983058 WAR983058:WAS983058 WKN983058:WKO983058 WUJ983058:WUK983058 IA65554:IB65554 RW65554:RX65554 ABS65554:ABT65554 ALO65554:ALP65554 AVK65554:AVL65554 BFG65554:BFH65554 BPC65554:BPD65554 BYY65554:BYZ65554 CIU65554:CIV65554 CSQ65554:CSR65554 DCM65554:DCN65554 DMI65554:DMJ65554 DWE65554:DWF65554 EGA65554:EGB65554 EPW65554:EPX65554 EZS65554:EZT65554 FJO65554:FJP65554 FTK65554:FTL65554 GDG65554:GDH65554 GNC65554:GND65554 GWY65554:GWZ65554 HGU65554:HGV65554 HQQ65554:HQR65554 IAM65554:IAN65554 IKI65554:IKJ65554 IUE65554:IUF65554 JEA65554:JEB65554 JNW65554:JNX65554 JXS65554:JXT65554 KHO65554:KHP65554 KRK65554:KRL65554 LBG65554:LBH65554 LLC65554:LLD65554 LUY65554:LUZ65554 MEU65554:MEV65554 MOQ65554:MOR65554 MYM65554:MYN65554 NII65554:NIJ65554 NSE65554:NSF65554 OCA65554:OCB65554 OLW65554:OLX65554 OVS65554:OVT65554 PFO65554:PFP65554 PPK65554:PPL65554 PZG65554:PZH65554 QJC65554:QJD65554 QSY65554:QSZ65554 RCU65554:RCV65554 RMQ65554:RMR65554 RWM65554:RWN65554 SGI65554:SGJ65554 SQE65554:SQF65554 TAA65554:TAB65554 TJW65554:TJX65554 TTS65554:TTT65554 UDO65554:UDP65554 UNK65554:UNL65554 UXG65554:UXH65554 VHC65554:VHD65554 VQY65554:VQZ65554 WAU65554:WAV65554 WKQ65554:WKR65554 WUM65554:WUN65554 IA131090:IB131090 RW131090:RX131090 ABS131090:ABT131090 ALO131090:ALP131090 AVK131090:AVL131090 BFG131090:BFH131090 BPC131090:BPD131090 BYY131090:BYZ131090 CIU131090:CIV131090 CSQ131090:CSR131090 DCM131090:DCN131090 DMI131090:DMJ131090 DWE131090:DWF131090 EGA131090:EGB131090 EPW131090:EPX131090 EZS131090:EZT131090 FJO131090:FJP131090 FTK131090:FTL131090 GDG131090:GDH131090 GNC131090:GND131090 GWY131090:GWZ131090 HGU131090:HGV131090 HQQ131090:HQR131090 IAM131090:IAN131090 IKI131090:IKJ131090 IUE131090:IUF131090 JEA131090:JEB131090 JNW131090:JNX131090 JXS131090:JXT131090 KHO131090:KHP131090 KRK131090:KRL131090 LBG131090:LBH131090 LLC131090:LLD131090 LUY131090:LUZ131090 MEU131090:MEV131090 MOQ131090:MOR131090 MYM131090:MYN131090 NII131090:NIJ131090 NSE131090:NSF131090 OCA131090:OCB131090 OLW131090:OLX131090 OVS131090:OVT131090 PFO131090:PFP131090 PPK131090:PPL131090 PZG131090:PZH131090 QJC131090:QJD131090 QSY131090:QSZ131090 RCU131090:RCV131090 RMQ131090:RMR131090 RWM131090:RWN131090 SGI131090:SGJ131090 SQE131090:SQF131090 TAA131090:TAB131090 TJW131090:TJX131090 TTS131090:TTT131090 UDO131090:UDP131090 UNK131090:UNL131090 UXG131090:UXH131090 VHC131090:VHD131090 VQY131090:VQZ131090 WAU131090:WAV131090 WKQ131090:WKR131090 WUM131090:WUN131090 IA196626:IB196626 RW196626:RX196626 ABS196626:ABT196626 ALO196626:ALP196626 AVK196626:AVL196626 BFG196626:BFH196626 BPC196626:BPD196626 BYY196626:BYZ196626 CIU196626:CIV196626 CSQ196626:CSR196626 DCM196626:DCN196626 DMI196626:DMJ196626 DWE196626:DWF196626 EGA196626:EGB196626 EPW196626:EPX196626 EZS196626:EZT196626 FJO196626:FJP196626 FTK196626:FTL196626 GDG196626:GDH196626 GNC196626:GND196626 GWY196626:GWZ196626 HGU196626:HGV196626 HQQ196626:HQR196626 IAM196626:IAN196626 IKI196626:IKJ196626 IUE196626:IUF196626 JEA196626:JEB196626 JNW196626:JNX196626 JXS196626:JXT196626 KHO196626:KHP196626 KRK196626:KRL196626 LBG196626:LBH196626 LLC196626:LLD196626 LUY196626:LUZ196626 MEU196626:MEV196626 MOQ196626:MOR196626 MYM196626:MYN196626 NII196626:NIJ196626 NSE196626:NSF196626 OCA196626:OCB196626 OLW196626:OLX196626 OVS196626:OVT196626 PFO196626:PFP196626 PPK196626:PPL196626 PZG196626:PZH196626 QJC196626:QJD196626 QSY196626:QSZ196626 RCU196626:RCV196626 RMQ196626:RMR196626 RWM196626:RWN196626 SGI196626:SGJ196626 SQE196626:SQF196626 TAA196626:TAB196626 TJW196626:TJX196626 TTS196626:TTT196626 UDO196626:UDP196626 UNK196626:UNL196626 UXG196626:UXH196626 VHC196626:VHD196626 VQY196626:VQZ196626 WAU196626:WAV196626 WKQ196626:WKR196626 WUM196626:WUN196626 IA262162:IB262162 RW262162:RX262162 ABS262162:ABT262162 ALO262162:ALP262162 AVK262162:AVL262162 BFG262162:BFH262162 BPC262162:BPD262162 BYY262162:BYZ262162 CIU262162:CIV262162 CSQ262162:CSR262162 DCM262162:DCN262162 DMI262162:DMJ262162 DWE262162:DWF262162 EGA262162:EGB262162 EPW262162:EPX262162 EZS262162:EZT262162 FJO262162:FJP262162 FTK262162:FTL262162 GDG262162:GDH262162 GNC262162:GND262162 GWY262162:GWZ262162 HGU262162:HGV262162 HQQ262162:HQR262162 IAM262162:IAN262162 IKI262162:IKJ262162 IUE262162:IUF262162 JEA262162:JEB262162 JNW262162:JNX262162 JXS262162:JXT262162 KHO262162:KHP262162 KRK262162:KRL262162 LBG262162:LBH262162 LLC262162:LLD262162 LUY262162:LUZ262162 MEU262162:MEV262162 MOQ262162:MOR262162 MYM262162:MYN262162 NII262162:NIJ262162 NSE262162:NSF262162 OCA262162:OCB262162 OLW262162:OLX262162 OVS262162:OVT262162 PFO262162:PFP262162 PPK262162:PPL262162 PZG262162:PZH262162 QJC262162:QJD262162 QSY262162:QSZ262162 RCU262162:RCV262162 RMQ262162:RMR262162 RWM262162:RWN262162 SGI262162:SGJ262162 SQE262162:SQF262162 TAA262162:TAB262162 TJW262162:TJX262162 TTS262162:TTT262162 UDO262162:UDP262162 UNK262162:UNL262162 UXG262162:UXH262162 VHC262162:VHD262162 VQY262162:VQZ262162 WAU262162:WAV262162 WKQ262162:WKR262162 WUM262162:WUN262162 IA327698:IB327698 RW327698:RX327698 ABS327698:ABT327698 ALO327698:ALP327698 AVK327698:AVL327698 BFG327698:BFH327698 BPC327698:BPD327698 BYY327698:BYZ327698 CIU327698:CIV327698 CSQ327698:CSR327698 DCM327698:DCN327698 DMI327698:DMJ327698 DWE327698:DWF327698 EGA327698:EGB327698 EPW327698:EPX327698 EZS327698:EZT327698 FJO327698:FJP327698 FTK327698:FTL327698 GDG327698:GDH327698 GNC327698:GND327698 GWY327698:GWZ327698 HGU327698:HGV327698 HQQ327698:HQR327698 IAM327698:IAN327698 IKI327698:IKJ327698 IUE327698:IUF327698 JEA327698:JEB327698 JNW327698:JNX327698 JXS327698:JXT327698 KHO327698:KHP327698 KRK327698:KRL327698 LBG327698:LBH327698 LLC327698:LLD327698 LUY327698:LUZ327698 MEU327698:MEV327698 MOQ327698:MOR327698 MYM327698:MYN327698 NII327698:NIJ327698 NSE327698:NSF327698 OCA327698:OCB327698 OLW327698:OLX327698 OVS327698:OVT327698 PFO327698:PFP327698 PPK327698:PPL327698 PZG327698:PZH327698 QJC327698:QJD327698 QSY327698:QSZ327698 RCU327698:RCV327698 RMQ327698:RMR327698 RWM327698:RWN327698 SGI327698:SGJ327698 SQE327698:SQF327698 TAA327698:TAB327698 TJW327698:TJX327698 TTS327698:TTT327698 UDO327698:UDP327698 UNK327698:UNL327698 UXG327698:UXH327698 VHC327698:VHD327698 VQY327698:VQZ327698 WAU327698:WAV327698 WKQ327698:WKR327698 WUM327698:WUN327698 IA393234:IB393234 RW393234:RX393234 ABS393234:ABT393234 ALO393234:ALP393234 AVK393234:AVL393234 BFG393234:BFH393234 BPC393234:BPD393234 BYY393234:BYZ393234 CIU393234:CIV393234 CSQ393234:CSR393234 DCM393234:DCN393234 DMI393234:DMJ393234 DWE393234:DWF393234 EGA393234:EGB393234 EPW393234:EPX393234 EZS393234:EZT393234 FJO393234:FJP393234 FTK393234:FTL393234 GDG393234:GDH393234 GNC393234:GND393234 GWY393234:GWZ393234 HGU393234:HGV393234 HQQ393234:HQR393234 IAM393234:IAN393234 IKI393234:IKJ393234 IUE393234:IUF393234 JEA393234:JEB393234 JNW393234:JNX393234 JXS393234:JXT393234 KHO393234:KHP393234 KRK393234:KRL393234 LBG393234:LBH393234 LLC393234:LLD393234 LUY393234:LUZ393234 MEU393234:MEV393234 MOQ393234:MOR393234 MYM393234:MYN393234 NII393234:NIJ393234 NSE393234:NSF393234 OCA393234:OCB393234 OLW393234:OLX393234 OVS393234:OVT393234 PFO393234:PFP393234 PPK393234:PPL393234 PZG393234:PZH393234 QJC393234:QJD393234 QSY393234:QSZ393234 RCU393234:RCV393234 RMQ393234:RMR393234 RWM393234:RWN393234 SGI393234:SGJ393234 SQE393234:SQF393234 TAA393234:TAB393234 TJW393234:TJX393234 TTS393234:TTT393234 UDO393234:UDP393234 UNK393234:UNL393234 UXG393234:UXH393234 VHC393234:VHD393234 VQY393234:VQZ393234 WAU393234:WAV393234 WKQ393234:WKR393234 WUM393234:WUN393234 IA458770:IB458770 RW458770:RX458770 ABS458770:ABT458770 ALO458770:ALP458770 AVK458770:AVL458770 BFG458770:BFH458770 BPC458770:BPD458770 BYY458770:BYZ458770 CIU458770:CIV458770 CSQ458770:CSR458770 DCM458770:DCN458770 DMI458770:DMJ458770 DWE458770:DWF458770 EGA458770:EGB458770 EPW458770:EPX458770 EZS458770:EZT458770 FJO458770:FJP458770 FTK458770:FTL458770 GDG458770:GDH458770 GNC458770:GND458770 GWY458770:GWZ458770 HGU458770:HGV458770 HQQ458770:HQR458770 IAM458770:IAN458770 IKI458770:IKJ458770 IUE458770:IUF458770 JEA458770:JEB458770 JNW458770:JNX458770 JXS458770:JXT458770 KHO458770:KHP458770 KRK458770:KRL458770 LBG458770:LBH458770 LLC458770:LLD458770 LUY458770:LUZ458770 MEU458770:MEV458770 MOQ458770:MOR458770 MYM458770:MYN458770 NII458770:NIJ458770 NSE458770:NSF458770 OCA458770:OCB458770 OLW458770:OLX458770 OVS458770:OVT458770 PFO458770:PFP458770 PPK458770:PPL458770 PZG458770:PZH458770 QJC458770:QJD458770 QSY458770:QSZ458770 RCU458770:RCV458770 RMQ458770:RMR458770 RWM458770:RWN458770 SGI458770:SGJ458770 SQE458770:SQF458770 TAA458770:TAB458770 TJW458770:TJX458770 TTS458770:TTT458770 UDO458770:UDP458770 UNK458770:UNL458770 UXG458770:UXH458770 VHC458770:VHD458770 VQY458770:VQZ458770 WAU458770:WAV458770 WKQ458770:WKR458770 WUM458770:WUN458770 IA524306:IB524306 RW524306:RX524306 ABS524306:ABT524306 ALO524306:ALP524306 AVK524306:AVL524306 BFG524306:BFH524306 BPC524306:BPD524306 BYY524306:BYZ524306 CIU524306:CIV524306 CSQ524306:CSR524306 DCM524306:DCN524306 DMI524306:DMJ524306 DWE524306:DWF524306 EGA524306:EGB524306 EPW524306:EPX524306 EZS524306:EZT524306 FJO524306:FJP524306 FTK524306:FTL524306 GDG524306:GDH524306 GNC524306:GND524306 GWY524306:GWZ524306 HGU524306:HGV524306 HQQ524306:HQR524306 IAM524306:IAN524306 IKI524306:IKJ524306 IUE524306:IUF524306 JEA524306:JEB524306 JNW524306:JNX524306 JXS524306:JXT524306 KHO524306:KHP524306 KRK524306:KRL524306 LBG524306:LBH524306 LLC524306:LLD524306 LUY524306:LUZ524306 MEU524306:MEV524306 MOQ524306:MOR524306 MYM524306:MYN524306 NII524306:NIJ524306 NSE524306:NSF524306 OCA524306:OCB524306 OLW524306:OLX524306 OVS524306:OVT524306 PFO524306:PFP524306 PPK524306:PPL524306 PZG524306:PZH524306 QJC524306:QJD524306 QSY524306:QSZ524306 RCU524306:RCV524306 RMQ524306:RMR524306 RWM524306:RWN524306 SGI524306:SGJ524306 SQE524306:SQF524306 TAA524306:TAB524306 TJW524306:TJX524306 TTS524306:TTT524306 UDO524306:UDP524306 UNK524306:UNL524306 UXG524306:UXH524306 VHC524306:VHD524306 VQY524306:VQZ524306 WAU524306:WAV524306 WKQ524306:WKR524306 WUM524306:WUN524306 IA589842:IB589842 RW589842:RX589842 ABS589842:ABT589842 ALO589842:ALP589842 AVK589842:AVL589842 BFG589842:BFH589842 BPC589842:BPD589842 BYY589842:BYZ589842 CIU589842:CIV589842 CSQ589842:CSR589842 DCM589842:DCN589842 DMI589842:DMJ589842 DWE589842:DWF589842 EGA589842:EGB589842 EPW589842:EPX589842 EZS589842:EZT589842 FJO589842:FJP589842 FTK589842:FTL589842 GDG589842:GDH589842 GNC589842:GND589842 GWY589842:GWZ589842 HGU589842:HGV589842 HQQ589842:HQR589842 IAM589842:IAN589842 IKI589842:IKJ589842 IUE589842:IUF589842 JEA589842:JEB589842 JNW589842:JNX589842 JXS589842:JXT589842 KHO589842:KHP589842 KRK589842:KRL589842 LBG589842:LBH589842 LLC589842:LLD589842 LUY589842:LUZ589842 MEU589842:MEV589842 MOQ589842:MOR589842 MYM589842:MYN589842 NII589842:NIJ589842 NSE589842:NSF589842 OCA589842:OCB589842 OLW589842:OLX589842 OVS589842:OVT589842 PFO589842:PFP589842 PPK589842:PPL589842 PZG589842:PZH589842 QJC589842:QJD589842 QSY589842:QSZ589842 RCU589842:RCV589842 RMQ589842:RMR589842 RWM589842:RWN589842 SGI589842:SGJ589842 SQE589842:SQF589842 TAA589842:TAB589842 TJW589842:TJX589842 TTS589842:TTT589842 UDO589842:UDP589842 UNK589842:UNL589842 UXG589842:UXH589842 VHC589842:VHD589842 VQY589842:VQZ589842 WAU589842:WAV589842 WKQ589842:WKR589842 WUM589842:WUN589842 IA655378:IB655378 RW655378:RX655378 ABS655378:ABT655378 ALO655378:ALP655378 AVK655378:AVL655378 BFG655378:BFH655378 BPC655378:BPD655378 BYY655378:BYZ655378 CIU655378:CIV655378 CSQ655378:CSR655378 DCM655378:DCN655378 DMI655378:DMJ655378 DWE655378:DWF655378 EGA655378:EGB655378 EPW655378:EPX655378 EZS655378:EZT655378 FJO655378:FJP655378 FTK655378:FTL655378 GDG655378:GDH655378 GNC655378:GND655378 GWY655378:GWZ655378 HGU655378:HGV655378 HQQ655378:HQR655378 IAM655378:IAN655378 IKI655378:IKJ655378 IUE655378:IUF655378 JEA655378:JEB655378 JNW655378:JNX655378 JXS655378:JXT655378 KHO655378:KHP655378 KRK655378:KRL655378 LBG655378:LBH655378 LLC655378:LLD655378 LUY655378:LUZ655378 MEU655378:MEV655378 MOQ655378:MOR655378 MYM655378:MYN655378 NII655378:NIJ655378 NSE655378:NSF655378 OCA655378:OCB655378 OLW655378:OLX655378 OVS655378:OVT655378 PFO655378:PFP655378 PPK655378:PPL655378 PZG655378:PZH655378 QJC655378:QJD655378 QSY655378:QSZ655378 RCU655378:RCV655378 RMQ655378:RMR655378 RWM655378:RWN655378 SGI655378:SGJ655378 SQE655378:SQF655378 TAA655378:TAB655378 TJW655378:TJX655378 TTS655378:TTT655378 UDO655378:UDP655378 UNK655378:UNL655378 UXG655378:UXH655378 VHC655378:VHD655378 VQY655378:VQZ655378 WAU655378:WAV655378 WKQ655378:WKR655378 WUM655378:WUN655378 IA720914:IB720914 RW720914:RX720914 ABS720914:ABT720914 ALO720914:ALP720914 AVK720914:AVL720914 BFG720914:BFH720914 BPC720914:BPD720914 BYY720914:BYZ720914 CIU720914:CIV720914 CSQ720914:CSR720914 DCM720914:DCN720914 DMI720914:DMJ720914 DWE720914:DWF720914 EGA720914:EGB720914 EPW720914:EPX720914 EZS720914:EZT720914 FJO720914:FJP720914 FTK720914:FTL720914 GDG720914:GDH720914 GNC720914:GND720914 GWY720914:GWZ720914 HGU720914:HGV720914 HQQ720914:HQR720914 IAM720914:IAN720914 IKI720914:IKJ720914 IUE720914:IUF720914 JEA720914:JEB720914 JNW720914:JNX720914 JXS720914:JXT720914 KHO720914:KHP720914 KRK720914:KRL720914 LBG720914:LBH720914 LLC720914:LLD720914 LUY720914:LUZ720914 MEU720914:MEV720914 MOQ720914:MOR720914 MYM720914:MYN720914 NII720914:NIJ720914 NSE720914:NSF720914 OCA720914:OCB720914 OLW720914:OLX720914 OVS720914:OVT720914 PFO720914:PFP720914 PPK720914:PPL720914 PZG720914:PZH720914 QJC720914:QJD720914 QSY720914:QSZ720914 RCU720914:RCV720914 RMQ720914:RMR720914 RWM720914:RWN720914 SGI720914:SGJ720914 SQE720914:SQF720914 TAA720914:TAB720914 TJW720914:TJX720914 TTS720914:TTT720914 UDO720914:UDP720914 UNK720914:UNL720914 UXG720914:UXH720914 VHC720914:VHD720914 VQY720914:VQZ720914 WAU720914:WAV720914 WKQ720914:WKR720914 WUM720914:WUN720914 IA786450:IB786450 RW786450:RX786450 ABS786450:ABT786450 ALO786450:ALP786450 AVK786450:AVL786450 BFG786450:BFH786450 BPC786450:BPD786450 BYY786450:BYZ786450 CIU786450:CIV786450 CSQ786450:CSR786450 DCM786450:DCN786450 DMI786450:DMJ786450 DWE786450:DWF786450 EGA786450:EGB786450 EPW786450:EPX786450 EZS786450:EZT786450 FJO786450:FJP786450 FTK786450:FTL786450 GDG786450:GDH786450 GNC786450:GND786450 GWY786450:GWZ786450 HGU786450:HGV786450 HQQ786450:HQR786450 IAM786450:IAN786450 IKI786450:IKJ786450 IUE786450:IUF786450 JEA786450:JEB786450 JNW786450:JNX786450 JXS786450:JXT786450 KHO786450:KHP786450 KRK786450:KRL786450 LBG786450:LBH786450 LLC786450:LLD786450 LUY786450:LUZ786450 MEU786450:MEV786450 MOQ786450:MOR786450 MYM786450:MYN786450 NII786450:NIJ786450 NSE786450:NSF786450 OCA786450:OCB786450 OLW786450:OLX786450 OVS786450:OVT786450 PFO786450:PFP786450 PPK786450:PPL786450 PZG786450:PZH786450 QJC786450:QJD786450 QSY786450:QSZ786450 RCU786450:RCV786450 RMQ786450:RMR786450 RWM786450:RWN786450 SGI786450:SGJ786450 SQE786450:SQF786450 TAA786450:TAB786450 TJW786450:TJX786450 TTS786450:TTT786450 UDO786450:UDP786450 UNK786450:UNL786450 UXG786450:UXH786450 VHC786450:VHD786450 VQY786450:VQZ786450 WAU786450:WAV786450 WKQ786450:WKR786450 WUM786450:WUN786450 IA851986:IB851986 RW851986:RX851986 ABS851986:ABT851986 ALO851986:ALP851986 AVK851986:AVL851986 BFG851986:BFH851986 BPC851986:BPD851986 BYY851986:BYZ851986 CIU851986:CIV851986 CSQ851986:CSR851986 DCM851986:DCN851986 DMI851986:DMJ851986 DWE851986:DWF851986 EGA851986:EGB851986 EPW851986:EPX851986 EZS851986:EZT851986 FJO851986:FJP851986 FTK851986:FTL851986 GDG851986:GDH851986 GNC851986:GND851986 GWY851986:GWZ851986 HGU851986:HGV851986 HQQ851986:HQR851986 IAM851986:IAN851986 IKI851986:IKJ851986 IUE851986:IUF851986 JEA851986:JEB851986 JNW851986:JNX851986 JXS851986:JXT851986 KHO851986:KHP851986 KRK851986:KRL851986 LBG851986:LBH851986 LLC851986:LLD851986 LUY851986:LUZ851986 MEU851986:MEV851986 MOQ851986:MOR851986 MYM851986:MYN851986 NII851986:NIJ851986 NSE851986:NSF851986 OCA851986:OCB851986 OLW851986:OLX851986 OVS851986:OVT851986 PFO851986:PFP851986 PPK851986:PPL851986 PZG851986:PZH851986 QJC851986:QJD851986 QSY851986:QSZ851986 RCU851986:RCV851986 RMQ851986:RMR851986 RWM851986:RWN851986 SGI851986:SGJ851986 SQE851986:SQF851986 TAA851986:TAB851986 TJW851986:TJX851986 TTS851986:TTT851986 UDO851986:UDP851986 UNK851986:UNL851986 UXG851986:UXH851986 VHC851986:VHD851986 VQY851986:VQZ851986 WAU851986:WAV851986 WKQ851986:WKR851986 WUM851986:WUN851986 IA917522:IB917522 RW917522:RX917522 ABS917522:ABT917522 ALO917522:ALP917522 AVK917522:AVL917522 BFG917522:BFH917522 BPC917522:BPD917522 BYY917522:BYZ917522 CIU917522:CIV917522 CSQ917522:CSR917522 DCM917522:DCN917522 DMI917522:DMJ917522 DWE917522:DWF917522 EGA917522:EGB917522 EPW917522:EPX917522 EZS917522:EZT917522 FJO917522:FJP917522 FTK917522:FTL917522 GDG917522:GDH917522 GNC917522:GND917522 GWY917522:GWZ917522 HGU917522:HGV917522 HQQ917522:HQR917522 IAM917522:IAN917522 IKI917522:IKJ917522 IUE917522:IUF917522 JEA917522:JEB917522 JNW917522:JNX917522 JXS917522:JXT917522 KHO917522:KHP917522 KRK917522:KRL917522 LBG917522:LBH917522 LLC917522:LLD917522 LUY917522:LUZ917522 MEU917522:MEV917522 MOQ917522:MOR917522 MYM917522:MYN917522 NII917522:NIJ917522 NSE917522:NSF917522 OCA917522:OCB917522 OLW917522:OLX917522 OVS917522:OVT917522 PFO917522:PFP917522 PPK917522:PPL917522 PZG917522:PZH917522 QJC917522:QJD917522 QSY917522:QSZ917522 RCU917522:RCV917522 RMQ917522:RMR917522 RWM917522:RWN917522 SGI917522:SGJ917522 SQE917522:SQF917522 TAA917522:TAB917522 TJW917522:TJX917522 TTS917522:TTT917522 UDO917522:UDP917522 UNK917522:UNL917522 UXG917522:UXH917522 VHC917522:VHD917522 VQY917522:VQZ917522 WAU917522:WAV917522 WKQ917522:WKR917522 WUM917522:WUN917522 IA983058:IB983058 RW983058:RX983058 ABS983058:ABT983058 ALO983058:ALP983058 AVK983058:AVL983058 BFG983058:BFH983058 BPC983058:BPD983058 BYY983058:BYZ983058 CIU983058:CIV983058 CSQ983058:CSR983058 DCM983058:DCN983058 DMI983058:DMJ983058 DWE983058:DWF983058 EGA983058:EGB983058 EPW983058:EPX983058 EZS983058:EZT983058 FJO983058:FJP983058 FTK983058:FTL983058 GDG983058:GDH983058 GNC983058:GND983058 GWY983058:GWZ983058 HGU983058:HGV983058 HQQ983058:HQR983058 IAM983058:IAN983058 IKI983058:IKJ983058 IUE983058:IUF983058 JEA983058:JEB983058 JNW983058:JNX983058 JXS983058:JXT983058 KHO983058:KHP983058 KRK983058:KRL983058 LBG983058:LBH983058 LLC983058:LLD983058 LUY983058:LUZ983058 MEU983058:MEV983058 MOQ983058:MOR983058 MYM983058:MYN983058 NII983058:NIJ983058 NSE983058:NSF983058 OCA983058:OCB983058 OLW983058:OLX983058 OVS983058:OVT983058 PFO983058:PFP983058 PPK983058:PPL983058 PZG983058:PZH983058 QJC983058:QJD983058 QSY983058:QSZ983058 RCU983058:RCV983058 RMQ983058:RMR983058 RWM983058:RWN983058 SGI983058:SGJ983058 SQE983058:SQF983058 TAA983058:TAB983058 TJW983058:TJX983058 TTS983058:TTT983058 UDO983058:UDP983058 UNK983058:UNL983058 UXG983058:UXH983058 VHC983058:VHD983058 VQY983058:VQZ983058 WAU983058:WAV983058 WKQ983058:WKR983058 WUM983058:WUN983058 ID65554:IE65554 RZ65554:SA65554 ABV65554:ABW65554 ALR65554:ALS65554 AVN65554:AVO65554 BFJ65554:BFK65554 BPF65554:BPG65554 BZB65554:BZC65554 CIX65554:CIY65554 CST65554:CSU65554 DCP65554:DCQ65554 DML65554:DMM65554 DWH65554:DWI65554 EGD65554:EGE65554 EPZ65554:EQA65554 EZV65554:EZW65554 FJR65554:FJS65554 FTN65554:FTO65554 GDJ65554:GDK65554 GNF65554:GNG65554 GXB65554:GXC65554 HGX65554:HGY65554 HQT65554:HQU65554 IAP65554:IAQ65554 IKL65554:IKM65554 IUH65554:IUI65554 JED65554:JEE65554 JNZ65554:JOA65554 JXV65554:JXW65554 KHR65554:KHS65554 KRN65554:KRO65554 LBJ65554:LBK65554 LLF65554:LLG65554 LVB65554:LVC65554 MEX65554:MEY65554 MOT65554:MOU65554 MYP65554:MYQ65554 NIL65554:NIM65554 NSH65554:NSI65554 OCD65554:OCE65554 OLZ65554:OMA65554 OVV65554:OVW65554 PFR65554:PFS65554 PPN65554:PPO65554 PZJ65554:PZK65554 QJF65554:QJG65554 QTB65554:QTC65554 RCX65554:RCY65554 RMT65554:RMU65554 RWP65554:RWQ65554 SGL65554:SGM65554 SQH65554:SQI65554 TAD65554:TAE65554 TJZ65554:TKA65554 TTV65554:TTW65554 UDR65554:UDS65554 UNN65554:UNO65554 UXJ65554:UXK65554 VHF65554:VHG65554 VRB65554:VRC65554 WAX65554:WAY65554 WKT65554:WKU65554 WUP65554:WUQ65554 ID131090:IE131090 RZ131090:SA131090 ABV131090:ABW131090 ALR131090:ALS131090 AVN131090:AVO131090 BFJ131090:BFK131090 BPF131090:BPG131090 BZB131090:BZC131090 CIX131090:CIY131090 CST131090:CSU131090 DCP131090:DCQ131090 DML131090:DMM131090 DWH131090:DWI131090 EGD131090:EGE131090 EPZ131090:EQA131090 EZV131090:EZW131090 FJR131090:FJS131090 FTN131090:FTO131090 GDJ131090:GDK131090 GNF131090:GNG131090 GXB131090:GXC131090 HGX131090:HGY131090 HQT131090:HQU131090 IAP131090:IAQ131090 IKL131090:IKM131090 IUH131090:IUI131090 JED131090:JEE131090 JNZ131090:JOA131090 JXV131090:JXW131090 KHR131090:KHS131090 KRN131090:KRO131090 LBJ131090:LBK131090 LLF131090:LLG131090 LVB131090:LVC131090 MEX131090:MEY131090 MOT131090:MOU131090 MYP131090:MYQ131090 NIL131090:NIM131090 NSH131090:NSI131090 OCD131090:OCE131090 OLZ131090:OMA131090 OVV131090:OVW131090 PFR131090:PFS131090 PPN131090:PPO131090 PZJ131090:PZK131090 QJF131090:QJG131090 QTB131090:QTC131090 RCX131090:RCY131090 RMT131090:RMU131090 RWP131090:RWQ131090 SGL131090:SGM131090 SQH131090:SQI131090 TAD131090:TAE131090 TJZ131090:TKA131090 TTV131090:TTW131090 UDR131090:UDS131090 UNN131090:UNO131090 UXJ131090:UXK131090 VHF131090:VHG131090 VRB131090:VRC131090 WAX131090:WAY131090 WKT131090:WKU131090 WUP131090:WUQ131090 ID196626:IE196626 RZ196626:SA196626 ABV196626:ABW196626 ALR196626:ALS196626 AVN196626:AVO196626 BFJ196626:BFK196626 BPF196626:BPG196626 BZB196626:BZC196626 CIX196626:CIY196626 CST196626:CSU196626 DCP196626:DCQ196626 DML196626:DMM196626 DWH196626:DWI196626 EGD196626:EGE196626 EPZ196626:EQA196626 EZV196626:EZW196626 FJR196626:FJS196626 FTN196626:FTO196626 GDJ196626:GDK196626 GNF196626:GNG196626 GXB196626:GXC196626 HGX196626:HGY196626 HQT196626:HQU196626 IAP196626:IAQ196626 IKL196626:IKM196626 IUH196626:IUI196626 JED196626:JEE196626 JNZ196626:JOA196626 JXV196626:JXW196626 KHR196626:KHS196626 KRN196626:KRO196626 LBJ196626:LBK196626 LLF196626:LLG196626 LVB196626:LVC196626 MEX196626:MEY196626 MOT196626:MOU196626 MYP196626:MYQ196626 NIL196626:NIM196626 NSH196626:NSI196626 OCD196626:OCE196626 OLZ196626:OMA196626 OVV196626:OVW196626 PFR196626:PFS196626 PPN196626:PPO196626 PZJ196626:PZK196626 QJF196626:QJG196626 QTB196626:QTC196626 RCX196626:RCY196626 RMT196626:RMU196626 RWP196626:RWQ196626 SGL196626:SGM196626 SQH196626:SQI196626 TAD196626:TAE196626 TJZ196626:TKA196626 TTV196626:TTW196626 UDR196626:UDS196626 UNN196626:UNO196626 UXJ196626:UXK196626 VHF196626:VHG196626 VRB196626:VRC196626 WAX196626:WAY196626 WKT196626:WKU196626 WUP196626:WUQ196626 ID262162:IE262162 RZ262162:SA262162 ABV262162:ABW262162 ALR262162:ALS262162 AVN262162:AVO262162 BFJ262162:BFK262162 BPF262162:BPG262162 BZB262162:BZC262162 CIX262162:CIY262162 CST262162:CSU262162 DCP262162:DCQ262162 DML262162:DMM262162 DWH262162:DWI262162 EGD262162:EGE262162 EPZ262162:EQA262162 EZV262162:EZW262162 FJR262162:FJS262162 FTN262162:FTO262162 GDJ262162:GDK262162 GNF262162:GNG262162 GXB262162:GXC262162 HGX262162:HGY262162 HQT262162:HQU262162 IAP262162:IAQ262162 IKL262162:IKM262162 IUH262162:IUI262162 JED262162:JEE262162 JNZ262162:JOA262162 JXV262162:JXW262162 KHR262162:KHS262162 KRN262162:KRO262162 LBJ262162:LBK262162 LLF262162:LLG262162 LVB262162:LVC262162 MEX262162:MEY262162 MOT262162:MOU262162 MYP262162:MYQ262162 NIL262162:NIM262162 NSH262162:NSI262162 OCD262162:OCE262162 OLZ262162:OMA262162 OVV262162:OVW262162 PFR262162:PFS262162 PPN262162:PPO262162 PZJ262162:PZK262162 QJF262162:QJG262162 QTB262162:QTC262162 RCX262162:RCY262162 RMT262162:RMU262162 RWP262162:RWQ262162 SGL262162:SGM262162 SQH262162:SQI262162 TAD262162:TAE262162 TJZ262162:TKA262162 TTV262162:TTW262162 UDR262162:UDS262162 UNN262162:UNO262162 UXJ262162:UXK262162 VHF262162:VHG262162 VRB262162:VRC262162 WAX262162:WAY262162 WKT262162:WKU262162 WUP262162:WUQ262162 ID327698:IE327698 RZ327698:SA327698 ABV327698:ABW327698 ALR327698:ALS327698 AVN327698:AVO327698 BFJ327698:BFK327698 BPF327698:BPG327698 BZB327698:BZC327698 CIX327698:CIY327698 CST327698:CSU327698 DCP327698:DCQ327698 DML327698:DMM327698 DWH327698:DWI327698 EGD327698:EGE327698 EPZ327698:EQA327698 EZV327698:EZW327698 FJR327698:FJS327698 FTN327698:FTO327698 GDJ327698:GDK327698 GNF327698:GNG327698 GXB327698:GXC327698 HGX327698:HGY327698 HQT327698:HQU327698 IAP327698:IAQ327698 IKL327698:IKM327698 IUH327698:IUI327698 JED327698:JEE327698 JNZ327698:JOA327698 JXV327698:JXW327698 KHR327698:KHS327698 KRN327698:KRO327698 LBJ327698:LBK327698 LLF327698:LLG327698 LVB327698:LVC327698 MEX327698:MEY327698 MOT327698:MOU327698 MYP327698:MYQ327698 NIL327698:NIM327698 NSH327698:NSI327698 OCD327698:OCE327698 OLZ327698:OMA327698 OVV327698:OVW327698 PFR327698:PFS327698 PPN327698:PPO327698 PZJ327698:PZK327698 QJF327698:QJG327698 QTB327698:QTC327698 RCX327698:RCY327698 RMT327698:RMU327698 RWP327698:RWQ327698 SGL327698:SGM327698 SQH327698:SQI327698 TAD327698:TAE327698 TJZ327698:TKA327698 TTV327698:TTW327698 UDR327698:UDS327698 UNN327698:UNO327698 UXJ327698:UXK327698 VHF327698:VHG327698 VRB327698:VRC327698 WAX327698:WAY327698 WKT327698:WKU327698 WUP327698:WUQ327698 ID393234:IE393234 RZ393234:SA393234 ABV393234:ABW393234 ALR393234:ALS393234 AVN393234:AVO393234 BFJ393234:BFK393234 BPF393234:BPG393234 BZB393234:BZC393234 CIX393234:CIY393234 CST393234:CSU393234 DCP393234:DCQ393234 DML393234:DMM393234 DWH393234:DWI393234 EGD393234:EGE393234 EPZ393234:EQA393234 EZV393234:EZW393234 FJR393234:FJS393234 FTN393234:FTO393234 GDJ393234:GDK393234 GNF393234:GNG393234 GXB393234:GXC393234 HGX393234:HGY393234 HQT393234:HQU393234 IAP393234:IAQ393234 IKL393234:IKM393234 IUH393234:IUI393234 JED393234:JEE393234 JNZ393234:JOA393234 JXV393234:JXW393234 KHR393234:KHS393234 KRN393234:KRO393234 LBJ393234:LBK393234 LLF393234:LLG393234 LVB393234:LVC393234 MEX393234:MEY393234 MOT393234:MOU393234 MYP393234:MYQ393234 NIL393234:NIM393234 NSH393234:NSI393234 OCD393234:OCE393234 OLZ393234:OMA393234 OVV393234:OVW393234 PFR393234:PFS393234 PPN393234:PPO393234 PZJ393234:PZK393234 QJF393234:QJG393234 QTB393234:QTC393234 RCX393234:RCY393234 RMT393234:RMU393234 RWP393234:RWQ393234 SGL393234:SGM393234 SQH393234:SQI393234 TAD393234:TAE393234 TJZ393234:TKA393234 TTV393234:TTW393234 UDR393234:UDS393234 UNN393234:UNO393234 UXJ393234:UXK393234 VHF393234:VHG393234 VRB393234:VRC393234 WAX393234:WAY393234 WKT393234:WKU393234 WUP393234:WUQ393234 ID458770:IE458770 RZ458770:SA458770 ABV458770:ABW458770 ALR458770:ALS458770 AVN458770:AVO458770 BFJ458770:BFK458770 BPF458770:BPG458770 BZB458770:BZC458770 CIX458770:CIY458770 CST458770:CSU458770 DCP458770:DCQ458770 DML458770:DMM458770 DWH458770:DWI458770 EGD458770:EGE458770 EPZ458770:EQA458770 EZV458770:EZW458770 FJR458770:FJS458770 FTN458770:FTO458770 GDJ458770:GDK458770 GNF458770:GNG458770 GXB458770:GXC458770 HGX458770:HGY458770 HQT458770:HQU458770 IAP458770:IAQ458770 IKL458770:IKM458770 IUH458770:IUI458770 JED458770:JEE458770 JNZ458770:JOA458770 JXV458770:JXW458770 KHR458770:KHS458770 KRN458770:KRO458770 LBJ458770:LBK458770 LLF458770:LLG458770 LVB458770:LVC458770 MEX458770:MEY458770 MOT458770:MOU458770 MYP458770:MYQ458770 NIL458770:NIM458770 NSH458770:NSI458770 OCD458770:OCE458770 OLZ458770:OMA458770 OVV458770:OVW458770 PFR458770:PFS458770 PPN458770:PPO458770 PZJ458770:PZK458770 QJF458770:QJG458770 QTB458770:QTC458770 RCX458770:RCY458770 RMT458770:RMU458770 RWP458770:RWQ458770 SGL458770:SGM458770 SQH458770:SQI458770 TAD458770:TAE458770 TJZ458770:TKA458770 TTV458770:TTW458770 UDR458770:UDS458770 UNN458770:UNO458770 UXJ458770:UXK458770 VHF458770:VHG458770 VRB458770:VRC458770 WAX458770:WAY458770 WKT458770:WKU458770 WUP458770:WUQ458770 ID524306:IE524306 RZ524306:SA524306 ABV524306:ABW524306 ALR524306:ALS524306 AVN524306:AVO524306 BFJ524306:BFK524306 BPF524306:BPG524306 BZB524306:BZC524306 CIX524306:CIY524306 CST524306:CSU524306 DCP524306:DCQ524306 DML524306:DMM524306 DWH524306:DWI524306 EGD524306:EGE524306 EPZ524306:EQA524306 EZV524306:EZW524306 FJR524306:FJS524306 FTN524306:FTO524306 GDJ524306:GDK524306 GNF524306:GNG524306 GXB524306:GXC524306 HGX524306:HGY524306 HQT524306:HQU524306 IAP524306:IAQ524306 IKL524306:IKM524306 IUH524306:IUI524306 JED524306:JEE524306 JNZ524306:JOA524306 JXV524306:JXW524306 KHR524306:KHS524306 KRN524306:KRO524306 LBJ524306:LBK524306 LLF524306:LLG524306 LVB524306:LVC524306 MEX524306:MEY524306 MOT524306:MOU524306 MYP524306:MYQ524306 NIL524306:NIM524306 NSH524306:NSI524306 OCD524306:OCE524306 OLZ524306:OMA524306 OVV524306:OVW524306 PFR524306:PFS524306 PPN524306:PPO524306 PZJ524306:PZK524306 QJF524306:QJG524306 QTB524306:QTC524306 RCX524306:RCY524306 RMT524306:RMU524306 RWP524306:RWQ524306 SGL524306:SGM524306 SQH524306:SQI524306 TAD524306:TAE524306 TJZ524306:TKA524306 TTV524306:TTW524306 UDR524306:UDS524306 UNN524306:UNO524306 UXJ524306:UXK524306 VHF524306:VHG524306 VRB524306:VRC524306 WAX524306:WAY524306 WKT524306:WKU524306 WUP524306:WUQ524306 ID589842:IE589842 RZ589842:SA589842 ABV589842:ABW589842 ALR589842:ALS589842 AVN589842:AVO589842 BFJ589842:BFK589842 BPF589842:BPG589842 BZB589842:BZC589842 CIX589842:CIY589842 CST589842:CSU589842 DCP589842:DCQ589842 DML589842:DMM589842 DWH589842:DWI589842 EGD589842:EGE589842 EPZ589842:EQA589842 EZV589842:EZW589842 FJR589842:FJS589842 FTN589842:FTO589842 GDJ589842:GDK589842 GNF589842:GNG589842 GXB589842:GXC589842 HGX589842:HGY589842 HQT589842:HQU589842 IAP589842:IAQ589842 IKL589842:IKM589842 IUH589842:IUI589842 JED589842:JEE589842 JNZ589842:JOA589842 JXV589842:JXW589842 KHR589842:KHS589842 KRN589842:KRO589842 LBJ589842:LBK589842 LLF589842:LLG589842 LVB589842:LVC589842 MEX589842:MEY589842 MOT589842:MOU589842 MYP589842:MYQ589842 NIL589842:NIM589842 NSH589842:NSI589842 OCD589842:OCE589842 OLZ589842:OMA589842 OVV589842:OVW589842 PFR589842:PFS589842 PPN589842:PPO589842 PZJ589842:PZK589842 QJF589842:QJG589842 QTB589842:QTC589842 RCX589842:RCY589842 RMT589842:RMU589842 RWP589842:RWQ589842 SGL589842:SGM589842 SQH589842:SQI589842 TAD589842:TAE589842 TJZ589842:TKA589842 TTV589842:TTW589842 UDR589842:UDS589842 UNN589842:UNO589842 UXJ589842:UXK589842 VHF589842:VHG589842 VRB589842:VRC589842 WAX589842:WAY589842 WKT589842:WKU589842 WUP589842:WUQ589842 ID655378:IE655378 RZ655378:SA655378 ABV655378:ABW655378 ALR655378:ALS655378 AVN655378:AVO655378 BFJ655378:BFK655378 BPF655378:BPG655378 BZB655378:BZC655378 CIX655378:CIY655378 CST655378:CSU655378 DCP655378:DCQ655378 DML655378:DMM655378 DWH655378:DWI655378 EGD655378:EGE655378 EPZ655378:EQA655378 EZV655378:EZW655378 FJR655378:FJS655378 FTN655378:FTO655378 GDJ655378:GDK655378 GNF655378:GNG655378 GXB655378:GXC655378 HGX655378:HGY655378 HQT655378:HQU655378 IAP655378:IAQ655378 IKL655378:IKM655378 IUH655378:IUI655378 JED655378:JEE655378 JNZ655378:JOA655378 JXV655378:JXW655378 KHR655378:KHS655378 KRN655378:KRO655378 LBJ655378:LBK655378 LLF655378:LLG655378 LVB655378:LVC655378 MEX655378:MEY655378 MOT655378:MOU655378 MYP655378:MYQ655378 NIL655378:NIM655378 NSH655378:NSI655378 OCD655378:OCE655378 OLZ655378:OMA655378 OVV655378:OVW655378 PFR655378:PFS655378 PPN655378:PPO655378 PZJ655378:PZK655378 QJF655378:QJG655378 QTB655378:QTC655378 RCX655378:RCY655378 RMT655378:RMU655378 RWP655378:RWQ655378 SGL655378:SGM655378 SQH655378:SQI655378 TAD655378:TAE655378 TJZ655378:TKA655378 TTV655378:TTW655378 UDR655378:UDS655378 UNN655378:UNO655378 UXJ655378:UXK655378 VHF655378:VHG655378 VRB655378:VRC655378 WAX655378:WAY655378 WKT655378:WKU655378 WUP655378:WUQ655378 ID720914:IE720914 RZ720914:SA720914 ABV720914:ABW720914 ALR720914:ALS720914 AVN720914:AVO720914 BFJ720914:BFK720914 BPF720914:BPG720914 BZB720914:BZC720914 CIX720914:CIY720914 CST720914:CSU720914 DCP720914:DCQ720914 DML720914:DMM720914 DWH720914:DWI720914 EGD720914:EGE720914 EPZ720914:EQA720914 EZV720914:EZW720914 FJR720914:FJS720914 FTN720914:FTO720914 GDJ720914:GDK720914 GNF720914:GNG720914 GXB720914:GXC720914 HGX720914:HGY720914 HQT720914:HQU720914 IAP720914:IAQ720914 IKL720914:IKM720914 IUH720914:IUI720914 JED720914:JEE720914 JNZ720914:JOA720914 JXV720914:JXW720914 KHR720914:KHS720914 KRN720914:KRO720914 LBJ720914:LBK720914 LLF720914:LLG720914 LVB720914:LVC720914 MEX720914:MEY720914 MOT720914:MOU720914 MYP720914:MYQ720914 NIL720914:NIM720914 NSH720914:NSI720914 OCD720914:OCE720914 OLZ720914:OMA720914 OVV720914:OVW720914 PFR720914:PFS720914 PPN720914:PPO720914 PZJ720914:PZK720914 QJF720914:QJG720914 QTB720914:QTC720914 RCX720914:RCY720914 RMT720914:RMU720914 RWP720914:RWQ720914 SGL720914:SGM720914 SQH720914:SQI720914 TAD720914:TAE720914 TJZ720914:TKA720914 TTV720914:TTW720914 UDR720914:UDS720914 UNN720914:UNO720914 UXJ720914:UXK720914 VHF720914:VHG720914 VRB720914:VRC720914 WAX720914:WAY720914 WKT720914:WKU720914 WUP720914:WUQ720914 ID786450:IE786450 RZ786450:SA786450 ABV786450:ABW786450 ALR786450:ALS786450 AVN786450:AVO786450 BFJ786450:BFK786450 BPF786450:BPG786450 BZB786450:BZC786450 CIX786450:CIY786450 CST786450:CSU786450 DCP786450:DCQ786450 DML786450:DMM786450 DWH786450:DWI786450 EGD786450:EGE786450 EPZ786450:EQA786450 EZV786450:EZW786450 FJR786450:FJS786450 FTN786450:FTO786450 GDJ786450:GDK786450 GNF786450:GNG786450 GXB786450:GXC786450 HGX786450:HGY786450 HQT786450:HQU786450 IAP786450:IAQ786450 IKL786450:IKM786450 IUH786450:IUI786450 JED786450:JEE786450 JNZ786450:JOA786450 JXV786450:JXW786450 KHR786450:KHS786450 KRN786450:KRO786450 LBJ786450:LBK786450 LLF786450:LLG786450 LVB786450:LVC786450 MEX786450:MEY786450 MOT786450:MOU786450 MYP786450:MYQ786450 NIL786450:NIM786450 NSH786450:NSI786450 OCD786450:OCE786450 OLZ786450:OMA786450 OVV786450:OVW786450 PFR786450:PFS786450 PPN786450:PPO786450 PZJ786450:PZK786450 QJF786450:QJG786450 QTB786450:QTC786450 RCX786450:RCY786450 RMT786450:RMU786450 RWP786450:RWQ786450 SGL786450:SGM786450 SQH786450:SQI786450 TAD786450:TAE786450 TJZ786450:TKA786450 TTV786450:TTW786450 UDR786450:UDS786450 UNN786450:UNO786450 UXJ786450:UXK786450 VHF786450:VHG786450 VRB786450:VRC786450 WAX786450:WAY786450 WKT786450:WKU786450 WUP786450:WUQ786450 ID851986:IE851986 RZ851986:SA851986 ABV851986:ABW851986 ALR851986:ALS851986 AVN851986:AVO851986 BFJ851986:BFK851986 BPF851986:BPG851986 BZB851986:BZC851986 CIX851986:CIY851986 CST851986:CSU851986 DCP851986:DCQ851986 DML851986:DMM851986 DWH851986:DWI851986 EGD851986:EGE851986 EPZ851986:EQA851986 EZV851986:EZW851986 FJR851986:FJS851986 FTN851986:FTO851986 GDJ851986:GDK851986 GNF851986:GNG851986 GXB851986:GXC851986 HGX851986:HGY851986 HQT851986:HQU851986 IAP851986:IAQ851986 IKL851986:IKM851986 IUH851986:IUI851986 JED851986:JEE851986 JNZ851986:JOA851986 JXV851986:JXW851986 KHR851986:KHS851986 KRN851986:KRO851986 LBJ851986:LBK851986 LLF851986:LLG851986 LVB851986:LVC851986 MEX851986:MEY851986 MOT851986:MOU851986 MYP851986:MYQ851986 NIL851986:NIM851986 NSH851986:NSI851986 OCD851986:OCE851986 OLZ851986:OMA851986 OVV851986:OVW851986 PFR851986:PFS851986 PPN851986:PPO851986 PZJ851986:PZK851986 QJF851986:QJG851986 QTB851986:QTC851986 RCX851986:RCY851986 RMT851986:RMU851986 RWP851986:RWQ851986 SGL851986:SGM851986 SQH851986:SQI851986 TAD851986:TAE851986 TJZ851986:TKA851986 TTV851986:TTW851986 UDR851986:UDS851986 UNN851986:UNO851986 UXJ851986:UXK851986 VHF851986:VHG851986 VRB851986:VRC851986 WAX851986:WAY851986 WKT851986:WKU851986 WUP851986:WUQ851986 ID917522:IE917522 RZ917522:SA917522 ABV917522:ABW917522 ALR917522:ALS917522 AVN917522:AVO917522 BFJ917522:BFK917522 BPF917522:BPG917522 BZB917522:BZC917522 CIX917522:CIY917522 CST917522:CSU917522 DCP917522:DCQ917522 DML917522:DMM917522 DWH917522:DWI917522 EGD917522:EGE917522 EPZ917522:EQA917522 EZV917522:EZW917522 FJR917522:FJS917522 FTN917522:FTO917522 GDJ917522:GDK917522 GNF917522:GNG917522 GXB917522:GXC917522 HGX917522:HGY917522 HQT917522:HQU917522 IAP917522:IAQ917522 IKL917522:IKM917522 IUH917522:IUI917522 JED917522:JEE917522 JNZ917522:JOA917522 JXV917522:JXW917522 KHR917522:KHS917522 KRN917522:KRO917522 LBJ917522:LBK917522 LLF917522:LLG917522 LVB917522:LVC917522 MEX917522:MEY917522 MOT917522:MOU917522 MYP917522:MYQ917522 NIL917522:NIM917522 NSH917522:NSI917522 OCD917522:OCE917522 OLZ917522:OMA917522 OVV917522:OVW917522 PFR917522:PFS917522 PPN917522:PPO917522 PZJ917522:PZK917522 QJF917522:QJG917522 QTB917522:QTC917522 RCX917522:RCY917522 RMT917522:RMU917522 RWP917522:RWQ917522 SGL917522:SGM917522 SQH917522:SQI917522 TAD917522:TAE917522 TJZ917522:TKA917522 TTV917522:TTW917522 UDR917522:UDS917522 UNN917522:UNO917522 UXJ917522:UXK917522 VHF917522:VHG917522 VRB917522:VRC917522 WAX917522:WAY917522 WKT917522:WKU917522 WUP917522:WUQ917522 ID983058:IE983058 RZ983058:SA983058 ABV983058:ABW983058 ALR983058:ALS983058 AVN983058:AVO983058 BFJ983058:BFK983058 BPF983058:BPG983058 BZB983058:BZC983058 CIX983058:CIY983058 CST983058:CSU983058 DCP983058:DCQ983058 DML983058:DMM983058 DWH983058:DWI983058 EGD983058:EGE983058 EPZ983058:EQA983058 EZV983058:EZW983058 FJR983058:FJS983058 FTN983058:FTO983058 GDJ983058:GDK983058 GNF983058:GNG983058 GXB983058:GXC983058 HGX983058:HGY983058 HQT983058:HQU983058 IAP983058:IAQ983058 IKL983058:IKM983058 IUH983058:IUI983058 JED983058:JEE983058 JNZ983058:JOA983058 JXV983058:JXW983058 KHR983058:KHS983058 KRN983058:KRO983058 LBJ983058:LBK983058 LLF983058:LLG983058 LVB983058:LVC983058 MEX983058:MEY983058 MOT983058:MOU983058 MYP983058:MYQ983058 NIL983058:NIM983058 NSH983058:NSI983058 OCD983058:OCE983058 OLZ983058:OMA983058 OVV983058:OVW983058 PFR983058:PFS983058 PPN983058:PPO983058 PZJ983058:PZK983058 QJF983058:QJG983058 QTB983058:QTC983058 RCX983058:RCY983058 RMT983058:RMU983058 RWP983058:RWQ983058 SGL983058:SGM983058 SQH983058:SQI983058 TAD983058:TAE983058 TJZ983058:TKA983058 TTV983058:TTW983058 UDR983058:UDS983058 UNN983058:UNO983058 UXJ983058:UXK983058 VHF983058:VHG983058 VRB983058:VRC983058 WAX983058:WAY983058 WKT983058:WKU983058 WUP983058:WUQ983058 IJ65554:IK65554 SF65554:SG65554 ACB65554:ACC65554 ALX65554:ALY65554 AVT65554:AVU65554 BFP65554:BFQ65554 BPL65554:BPM65554 BZH65554:BZI65554 CJD65554:CJE65554 CSZ65554:CTA65554 DCV65554:DCW65554 DMR65554:DMS65554 DWN65554:DWO65554 EGJ65554:EGK65554 EQF65554:EQG65554 FAB65554:FAC65554 FJX65554:FJY65554 FTT65554:FTU65554 GDP65554:GDQ65554 GNL65554:GNM65554 GXH65554:GXI65554 HHD65554:HHE65554 HQZ65554:HRA65554 IAV65554:IAW65554 IKR65554:IKS65554 IUN65554:IUO65554 JEJ65554:JEK65554 JOF65554:JOG65554 JYB65554:JYC65554 KHX65554:KHY65554 KRT65554:KRU65554 LBP65554:LBQ65554 LLL65554:LLM65554 LVH65554:LVI65554 MFD65554:MFE65554 MOZ65554:MPA65554 MYV65554:MYW65554 NIR65554:NIS65554 NSN65554:NSO65554 OCJ65554:OCK65554 OMF65554:OMG65554 OWB65554:OWC65554 PFX65554:PFY65554 PPT65554:PPU65554 PZP65554:PZQ65554 QJL65554:QJM65554 QTH65554:QTI65554 RDD65554:RDE65554 RMZ65554:RNA65554 RWV65554:RWW65554 SGR65554:SGS65554 SQN65554:SQO65554 TAJ65554:TAK65554 TKF65554:TKG65554 TUB65554:TUC65554 UDX65554:UDY65554 UNT65554:UNU65554 UXP65554:UXQ65554 VHL65554:VHM65554 VRH65554:VRI65554 WBD65554:WBE65554 WKZ65554:WLA65554 WUV65554:WUW65554 IJ131090:IK131090 SF131090:SG131090 ACB131090:ACC131090 ALX131090:ALY131090 AVT131090:AVU131090 BFP131090:BFQ131090 BPL131090:BPM131090 BZH131090:BZI131090 CJD131090:CJE131090 CSZ131090:CTA131090 DCV131090:DCW131090 DMR131090:DMS131090 DWN131090:DWO131090 EGJ131090:EGK131090 EQF131090:EQG131090 FAB131090:FAC131090 FJX131090:FJY131090 FTT131090:FTU131090 GDP131090:GDQ131090 GNL131090:GNM131090 GXH131090:GXI131090 HHD131090:HHE131090 HQZ131090:HRA131090 IAV131090:IAW131090 IKR131090:IKS131090 IUN131090:IUO131090 JEJ131090:JEK131090 JOF131090:JOG131090 JYB131090:JYC131090 KHX131090:KHY131090 KRT131090:KRU131090 LBP131090:LBQ131090 LLL131090:LLM131090 LVH131090:LVI131090 MFD131090:MFE131090 MOZ131090:MPA131090 MYV131090:MYW131090 NIR131090:NIS131090 NSN131090:NSO131090 OCJ131090:OCK131090 OMF131090:OMG131090 OWB131090:OWC131090 PFX131090:PFY131090 PPT131090:PPU131090 PZP131090:PZQ131090 QJL131090:QJM131090 QTH131090:QTI131090 RDD131090:RDE131090 RMZ131090:RNA131090 RWV131090:RWW131090 SGR131090:SGS131090 SQN131090:SQO131090 TAJ131090:TAK131090 TKF131090:TKG131090 TUB131090:TUC131090 UDX131090:UDY131090 UNT131090:UNU131090 UXP131090:UXQ131090 VHL131090:VHM131090 VRH131090:VRI131090 WBD131090:WBE131090 WKZ131090:WLA131090 WUV131090:WUW131090 IJ196626:IK196626 SF196626:SG196626 ACB196626:ACC196626 ALX196626:ALY196626 AVT196626:AVU196626 BFP196626:BFQ196626 BPL196626:BPM196626 BZH196626:BZI196626 CJD196626:CJE196626 CSZ196626:CTA196626 DCV196626:DCW196626 DMR196626:DMS196626 DWN196626:DWO196626 EGJ196626:EGK196626 EQF196626:EQG196626 FAB196626:FAC196626 FJX196626:FJY196626 FTT196626:FTU196626 GDP196626:GDQ196626 GNL196626:GNM196626 GXH196626:GXI196626 HHD196626:HHE196626 HQZ196626:HRA196626 IAV196626:IAW196626 IKR196626:IKS196626 IUN196626:IUO196626 JEJ196626:JEK196626 JOF196626:JOG196626 JYB196626:JYC196626 KHX196626:KHY196626 KRT196626:KRU196626 LBP196626:LBQ196626 LLL196626:LLM196626 LVH196626:LVI196626 MFD196626:MFE196626 MOZ196626:MPA196626 MYV196626:MYW196626 NIR196626:NIS196626 NSN196626:NSO196626 OCJ196626:OCK196626 OMF196626:OMG196626 OWB196626:OWC196626 PFX196626:PFY196626 PPT196626:PPU196626 PZP196626:PZQ196626 QJL196626:QJM196626 QTH196626:QTI196626 RDD196626:RDE196626 RMZ196626:RNA196626 RWV196626:RWW196626 SGR196626:SGS196626 SQN196626:SQO196626 TAJ196626:TAK196626 TKF196626:TKG196626 TUB196626:TUC196626 UDX196626:UDY196626 UNT196626:UNU196626 UXP196626:UXQ196626 VHL196626:VHM196626 VRH196626:VRI196626 WBD196626:WBE196626 WKZ196626:WLA196626 WUV196626:WUW196626 IJ262162:IK262162 SF262162:SG262162 ACB262162:ACC262162 ALX262162:ALY262162 AVT262162:AVU262162 BFP262162:BFQ262162 BPL262162:BPM262162 BZH262162:BZI262162 CJD262162:CJE262162 CSZ262162:CTA262162 DCV262162:DCW262162 DMR262162:DMS262162 DWN262162:DWO262162 EGJ262162:EGK262162 EQF262162:EQG262162 FAB262162:FAC262162 FJX262162:FJY262162 FTT262162:FTU262162 GDP262162:GDQ262162 GNL262162:GNM262162 GXH262162:GXI262162 HHD262162:HHE262162 HQZ262162:HRA262162 IAV262162:IAW262162 IKR262162:IKS262162 IUN262162:IUO262162 JEJ262162:JEK262162 JOF262162:JOG262162 JYB262162:JYC262162 KHX262162:KHY262162 KRT262162:KRU262162 LBP262162:LBQ262162 LLL262162:LLM262162 LVH262162:LVI262162 MFD262162:MFE262162 MOZ262162:MPA262162 MYV262162:MYW262162 NIR262162:NIS262162 NSN262162:NSO262162 OCJ262162:OCK262162 OMF262162:OMG262162 OWB262162:OWC262162 PFX262162:PFY262162 PPT262162:PPU262162 PZP262162:PZQ262162 QJL262162:QJM262162 QTH262162:QTI262162 RDD262162:RDE262162 RMZ262162:RNA262162 RWV262162:RWW262162 SGR262162:SGS262162 SQN262162:SQO262162 TAJ262162:TAK262162 TKF262162:TKG262162 TUB262162:TUC262162 UDX262162:UDY262162 UNT262162:UNU262162 UXP262162:UXQ262162 VHL262162:VHM262162 VRH262162:VRI262162 WBD262162:WBE262162 WKZ262162:WLA262162 WUV262162:WUW262162 IJ327698:IK327698 SF327698:SG327698 ACB327698:ACC327698 ALX327698:ALY327698 AVT327698:AVU327698 BFP327698:BFQ327698 BPL327698:BPM327698 BZH327698:BZI327698 CJD327698:CJE327698 CSZ327698:CTA327698 DCV327698:DCW327698 DMR327698:DMS327698 DWN327698:DWO327698 EGJ327698:EGK327698 EQF327698:EQG327698 FAB327698:FAC327698 FJX327698:FJY327698 FTT327698:FTU327698 GDP327698:GDQ327698 GNL327698:GNM327698 GXH327698:GXI327698 HHD327698:HHE327698 HQZ327698:HRA327698 IAV327698:IAW327698 IKR327698:IKS327698 IUN327698:IUO327698 JEJ327698:JEK327698 JOF327698:JOG327698 JYB327698:JYC327698 KHX327698:KHY327698 KRT327698:KRU327698 LBP327698:LBQ327698 LLL327698:LLM327698 LVH327698:LVI327698 MFD327698:MFE327698 MOZ327698:MPA327698 MYV327698:MYW327698 NIR327698:NIS327698 NSN327698:NSO327698 OCJ327698:OCK327698 OMF327698:OMG327698 OWB327698:OWC327698 PFX327698:PFY327698 PPT327698:PPU327698 PZP327698:PZQ327698 QJL327698:QJM327698 QTH327698:QTI327698 RDD327698:RDE327698 RMZ327698:RNA327698 RWV327698:RWW327698 SGR327698:SGS327698 SQN327698:SQO327698 TAJ327698:TAK327698 TKF327698:TKG327698 TUB327698:TUC327698 UDX327698:UDY327698 UNT327698:UNU327698 UXP327698:UXQ327698 VHL327698:VHM327698 VRH327698:VRI327698 WBD327698:WBE327698 WKZ327698:WLA327698 WUV327698:WUW327698 IJ393234:IK393234 SF393234:SG393234 ACB393234:ACC393234 ALX393234:ALY393234 AVT393234:AVU393234 BFP393234:BFQ393234 BPL393234:BPM393234 BZH393234:BZI393234 CJD393234:CJE393234 CSZ393234:CTA393234 DCV393234:DCW393234 DMR393234:DMS393234 DWN393234:DWO393234 EGJ393234:EGK393234 EQF393234:EQG393234 FAB393234:FAC393234 FJX393234:FJY393234 FTT393234:FTU393234 GDP393234:GDQ393234 GNL393234:GNM393234 GXH393234:GXI393234 HHD393234:HHE393234 HQZ393234:HRA393234 IAV393234:IAW393234 IKR393234:IKS393234 IUN393234:IUO393234 JEJ393234:JEK393234 JOF393234:JOG393234 JYB393234:JYC393234 KHX393234:KHY393234 KRT393234:KRU393234 LBP393234:LBQ393234 LLL393234:LLM393234 LVH393234:LVI393234 MFD393234:MFE393234 MOZ393234:MPA393234 MYV393234:MYW393234 NIR393234:NIS393234 NSN393234:NSO393234 OCJ393234:OCK393234 OMF393234:OMG393234 OWB393234:OWC393234 PFX393234:PFY393234 PPT393234:PPU393234 PZP393234:PZQ393234 QJL393234:QJM393234 QTH393234:QTI393234 RDD393234:RDE393234 RMZ393234:RNA393234 RWV393234:RWW393234 SGR393234:SGS393234 SQN393234:SQO393234 TAJ393234:TAK393234 TKF393234:TKG393234 TUB393234:TUC393234 UDX393234:UDY393234 UNT393234:UNU393234 UXP393234:UXQ393234 VHL393234:VHM393234 VRH393234:VRI393234 WBD393234:WBE393234 WKZ393234:WLA393234 WUV393234:WUW393234 IJ458770:IK458770 SF458770:SG458770 ACB458770:ACC458770 ALX458770:ALY458770 AVT458770:AVU458770 BFP458770:BFQ458770 BPL458770:BPM458770 BZH458770:BZI458770 CJD458770:CJE458770 CSZ458770:CTA458770 DCV458770:DCW458770 DMR458770:DMS458770 DWN458770:DWO458770 EGJ458770:EGK458770 EQF458770:EQG458770 FAB458770:FAC458770 FJX458770:FJY458770 FTT458770:FTU458770 GDP458770:GDQ458770 GNL458770:GNM458770 GXH458770:GXI458770 HHD458770:HHE458770 HQZ458770:HRA458770 IAV458770:IAW458770 IKR458770:IKS458770 IUN458770:IUO458770 JEJ458770:JEK458770 JOF458770:JOG458770 JYB458770:JYC458770 KHX458770:KHY458770 KRT458770:KRU458770 LBP458770:LBQ458770 LLL458770:LLM458770 LVH458770:LVI458770 MFD458770:MFE458770 MOZ458770:MPA458770 MYV458770:MYW458770 NIR458770:NIS458770 NSN458770:NSO458770 OCJ458770:OCK458770 OMF458770:OMG458770 OWB458770:OWC458770 PFX458770:PFY458770 PPT458770:PPU458770 PZP458770:PZQ458770 QJL458770:QJM458770 QTH458770:QTI458770 RDD458770:RDE458770 RMZ458770:RNA458770 RWV458770:RWW458770 SGR458770:SGS458770 SQN458770:SQO458770 TAJ458770:TAK458770 TKF458770:TKG458770 TUB458770:TUC458770 UDX458770:UDY458770 UNT458770:UNU458770 UXP458770:UXQ458770 VHL458770:VHM458770 VRH458770:VRI458770 WBD458770:WBE458770 WKZ458770:WLA458770 WUV458770:WUW458770 IJ524306:IK524306 SF524306:SG524306 ACB524306:ACC524306 ALX524306:ALY524306 AVT524306:AVU524306 BFP524306:BFQ524306 BPL524306:BPM524306 BZH524306:BZI524306 CJD524306:CJE524306 CSZ524306:CTA524306 DCV524306:DCW524306 DMR524306:DMS524306 DWN524306:DWO524306 EGJ524306:EGK524306 EQF524306:EQG524306 FAB524306:FAC524306 FJX524306:FJY524306 FTT524306:FTU524306 GDP524306:GDQ524306 GNL524306:GNM524306 GXH524306:GXI524306 HHD524306:HHE524306 HQZ524306:HRA524306 IAV524306:IAW524306 IKR524306:IKS524306 IUN524306:IUO524306 JEJ524306:JEK524306 JOF524306:JOG524306 JYB524306:JYC524306 KHX524306:KHY524306 KRT524306:KRU524306 LBP524306:LBQ524306 LLL524306:LLM524306 LVH524306:LVI524306 MFD524306:MFE524306 MOZ524306:MPA524306 MYV524306:MYW524306 NIR524306:NIS524306 NSN524306:NSO524306 OCJ524306:OCK524306 OMF524306:OMG524306 OWB524306:OWC524306 PFX524306:PFY524306 PPT524306:PPU524306 PZP524306:PZQ524306 QJL524306:QJM524306 QTH524306:QTI524306 RDD524306:RDE524306 RMZ524306:RNA524306 RWV524306:RWW524306 SGR524306:SGS524306 SQN524306:SQO524306 TAJ524306:TAK524306 TKF524306:TKG524306 TUB524306:TUC524306 UDX524306:UDY524306 UNT524306:UNU524306 UXP524306:UXQ524306 VHL524306:VHM524306 VRH524306:VRI524306 WBD524306:WBE524306 WKZ524306:WLA524306 WUV524306:WUW524306 IJ589842:IK589842 SF589842:SG589842 ACB589842:ACC589842 ALX589842:ALY589842 AVT589842:AVU589842 BFP589842:BFQ589842 BPL589842:BPM589842 BZH589842:BZI589842 CJD589842:CJE589842 CSZ589842:CTA589842 DCV589842:DCW589842 DMR589842:DMS589842 DWN589842:DWO589842 EGJ589842:EGK589842 EQF589842:EQG589842 FAB589842:FAC589842 FJX589842:FJY589842 FTT589842:FTU589842 GDP589842:GDQ589842 GNL589842:GNM589842 GXH589842:GXI589842 HHD589842:HHE589842 HQZ589842:HRA589842 IAV589842:IAW589842 IKR589842:IKS589842 IUN589842:IUO589842 JEJ589842:JEK589842 JOF589842:JOG589842 JYB589842:JYC589842 KHX589842:KHY589842 KRT589842:KRU589842 LBP589842:LBQ589842 LLL589842:LLM589842 LVH589842:LVI589842 MFD589842:MFE589842 MOZ589842:MPA589842 MYV589842:MYW589842 NIR589842:NIS589842 NSN589842:NSO589842 OCJ589842:OCK589842 OMF589842:OMG589842 OWB589842:OWC589842 PFX589842:PFY589842 PPT589842:PPU589842 PZP589842:PZQ589842 QJL589842:QJM589842 QTH589842:QTI589842 RDD589842:RDE589842 RMZ589842:RNA589842 RWV589842:RWW589842 SGR589842:SGS589842 SQN589842:SQO589842 TAJ589842:TAK589842 TKF589842:TKG589842 TUB589842:TUC589842 UDX589842:UDY589842 UNT589842:UNU589842 UXP589842:UXQ589842 VHL589842:VHM589842 VRH589842:VRI589842 WBD589842:WBE589842 WKZ589842:WLA589842 WUV589842:WUW589842 IJ655378:IK655378 SF655378:SG655378 ACB655378:ACC655378 ALX655378:ALY655378 AVT655378:AVU655378 BFP655378:BFQ655378 BPL655378:BPM655378 BZH655378:BZI655378 CJD655378:CJE655378 CSZ655378:CTA655378 DCV655378:DCW655378 DMR655378:DMS655378 DWN655378:DWO655378 EGJ655378:EGK655378 EQF655378:EQG655378 FAB655378:FAC655378 FJX655378:FJY655378 FTT655378:FTU655378 GDP655378:GDQ655378 GNL655378:GNM655378 GXH655378:GXI655378 HHD655378:HHE655378 HQZ655378:HRA655378 IAV655378:IAW655378 IKR655378:IKS655378 IUN655378:IUO655378 JEJ655378:JEK655378 JOF655378:JOG655378 JYB655378:JYC655378 KHX655378:KHY655378 KRT655378:KRU655378 LBP655378:LBQ655378 LLL655378:LLM655378 LVH655378:LVI655378 MFD655378:MFE655378 MOZ655378:MPA655378 MYV655378:MYW655378 NIR655378:NIS655378 NSN655378:NSO655378 OCJ655378:OCK655378 OMF655378:OMG655378 OWB655378:OWC655378 PFX655378:PFY655378 PPT655378:PPU655378 PZP655378:PZQ655378 QJL655378:QJM655378 QTH655378:QTI655378 RDD655378:RDE655378 RMZ655378:RNA655378 RWV655378:RWW655378 SGR655378:SGS655378 SQN655378:SQO655378 TAJ655378:TAK655378 TKF655378:TKG655378 TUB655378:TUC655378 UDX655378:UDY655378 UNT655378:UNU655378 UXP655378:UXQ655378 VHL655378:VHM655378 VRH655378:VRI655378 WBD655378:WBE655378 WKZ655378:WLA655378 WUV655378:WUW655378 IJ720914:IK720914 SF720914:SG720914 ACB720914:ACC720914 ALX720914:ALY720914 AVT720914:AVU720914 BFP720914:BFQ720914 BPL720914:BPM720914 BZH720914:BZI720914 CJD720914:CJE720914 CSZ720914:CTA720914 DCV720914:DCW720914 DMR720914:DMS720914 DWN720914:DWO720914 EGJ720914:EGK720914 EQF720914:EQG720914 FAB720914:FAC720914 FJX720914:FJY720914 FTT720914:FTU720914 GDP720914:GDQ720914 GNL720914:GNM720914 GXH720914:GXI720914 HHD720914:HHE720914 HQZ720914:HRA720914 IAV720914:IAW720914 IKR720914:IKS720914 IUN720914:IUO720914 JEJ720914:JEK720914 JOF720914:JOG720914 JYB720914:JYC720914 KHX720914:KHY720914 KRT720914:KRU720914 LBP720914:LBQ720914 LLL720914:LLM720914 LVH720914:LVI720914 MFD720914:MFE720914 MOZ720914:MPA720914 MYV720914:MYW720914 NIR720914:NIS720914 NSN720914:NSO720914 OCJ720914:OCK720914 OMF720914:OMG720914 OWB720914:OWC720914 PFX720914:PFY720914 PPT720914:PPU720914 PZP720914:PZQ720914 QJL720914:QJM720914 QTH720914:QTI720914 RDD720914:RDE720914 RMZ720914:RNA720914 RWV720914:RWW720914 SGR720914:SGS720914 SQN720914:SQO720914 TAJ720914:TAK720914 TKF720914:TKG720914 TUB720914:TUC720914 UDX720914:UDY720914 UNT720914:UNU720914 UXP720914:UXQ720914 VHL720914:VHM720914 VRH720914:VRI720914 WBD720914:WBE720914 WKZ720914:WLA720914 WUV720914:WUW720914 IJ786450:IK786450 SF786450:SG786450 ACB786450:ACC786450 ALX786450:ALY786450 AVT786450:AVU786450 BFP786450:BFQ786450 BPL786450:BPM786450 BZH786450:BZI786450 CJD786450:CJE786450 CSZ786450:CTA786450 DCV786450:DCW786450 DMR786450:DMS786450 DWN786450:DWO786450 EGJ786450:EGK786450 EQF786450:EQG786450 FAB786450:FAC786450 FJX786450:FJY786450 FTT786450:FTU786450 GDP786450:GDQ786450 GNL786450:GNM786450 GXH786450:GXI786450 HHD786450:HHE786450 HQZ786450:HRA786450 IAV786450:IAW786450 IKR786450:IKS786450 IUN786450:IUO786450 JEJ786450:JEK786450 JOF786450:JOG786450 JYB786450:JYC786450 KHX786450:KHY786450 KRT786450:KRU786450 LBP786450:LBQ786450 LLL786450:LLM786450 LVH786450:LVI786450 MFD786450:MFE786450 MOZ786450:MPA786450 MYV786450:MYW786450 NIR786450:NIS786450 NSN786450:NSO786450 OCJ786450:OCK786450 OMF786450:OMG786450 OWB786450:OWC786450 PFX786450:PFY786450 PPT786450:PPU786450 PZP786450:PZQ786450 QJL786450:QJM786450 QTH786450:QTI786450 RDD786450:RDE786450 RMZ786450:RNA786450 RWV786450:RWW786450 SGR786450:SGS786450 SQN786450:SQO786450 TAJ786450:TAK786450 TKF786450:TKG786450 TUB786450:TUC786450 UDX786450:UDY786450 UNT786450:UNU786450 UXP786450:UXQ786450 VHL786450:VHM786450 VRH786450:VRI786450 WBD786450:WBE786450 WKZ786450:WLA786450 WUV786450:WUW786450 IJ851986:IK851986 SF851986:SG851986 ACB851986:ACC851986 ALX851986:ALY851986 AVT851986:AVU851986 BFP851986:BFQ851986 BPL851986:BPM851986 BZH851986:BZI851986 CJD851986:CJE851986 CSZ851986:CTA851986 DCV851986:DCW851986 DMR851986:DMS851986 DWN851986:DWO851986 EGJ851986:EGK851986 EQF851986:EQG851986 FAB851986:FAC851986 FJX851986:FJY851986 FTT851986:FTU851986 GDP851986:GDQ851986 GNL851986:GNM851986 GXH851986:GXI851986 HHD851986:HHE851986 HQZ851986:HRA851986 IAV851986:IAW851986 IKR851986:IKS851986 IUN851986:IUO851986 JEJ851986:JEK851986 JOF851986:JOG851986 JYB851986:JYC851986 KHX851986:KHY851986 KRT851986:KRU851986 LBP851986:LBQ851986 LLL851986:LLM851986 LVH851986:LVI851986 MFD851986:MFE851986 MOZ851986:MPA851986 MYV851986:MYW851986 NIR851986:NIS851986 NSN851986:NSO851986 OCJ851986:OCK851986 OMF851986:OMG851986 OWB851986:OWC851986 PFX851986:PFY851986 PPT851986:PPU851986 PZP851986:PZQ851986 QJL851986:QJM851986 QTH851986:QTI851986 RDD851986:RDE851986 RMZ851986:RNA851986 RWV851986:RWW851986 SGR851986:SGS851986 SQN851986:SQO851986 TAJ851986:TAK851986 TKF851986:TKG851986 TUB851986:TUC851986 UDX851986:UDY851986 UNT851986:UNU851986 UXP851986:UXQ851986 VHL851986:VHM851986 VRH851986:VRI851986 WBD851986:WBE851986 WKZ851986:WLA851986 WUV851986:WUW851986 IJ917522:IK917522 SF917522:SG917522 ACB917522:ACC917522 ALX917522:ALY917522 AVT917522:AVU917522 BFP917522:BFQ917522 BPL917522:BPM917522 BZH917522:BZI917522 CJD917522:CJE917522 CSZ917522:CTA917522 DCV917522:DCW917522 DMR917522:DMS917522 DWN917522:DWO917522 EGJ917522:EGK917522 EQF917522:EQG917522 FAB917522:FAC917522 FJX917522:FJY917522 FTT917522:FTU917522 GDP917522:GDQ917522 GNL917522:GNM917522 GXH917522:GXI917522 HHD917522:HHE917522 HQZ917522:HRA917522 IAV917522:IAW917522 IKR917522:IKS917522 IUN917522:IUO917522 JEJ917522:JEK917522 JOF917522:JOG917522 JYB917522:JYC917522 KHX917522:KHY917522 KRT917522:KRU917522 LBP917522:LBQ917522 LLL917522:LLM917522 LVH917522:LVI917522 MFD917522:MFE917522 MOZ917522:MPA917522 MYV917522:MYW917522 NIR917522:NIS917522 NSN917522:NSO917522 OCJ917522:OCK917522 OMF917522:OMG917522 OWB917522:OWC917522 PFX917522:PFY917522 PPT917522:PPU917522 PZP917522:PZQ917522 QJL917522:QJM917522 QTH917522:QTI917522 RDD917522:RDE917522 RMZ917522:RNA917522 RWV917522:RWW917522 SGR917522:SGS917522 SQN917522:SQO917522 TAJ917522:TAK917522 TKF917522:TKG917522 TUB917522:TUC917522 UDX917522:UDY917522 UNT917522:UNU917522 UXP917522:UXQ917522 VHL917522:VHM917522 VRH917522:VRI917522 WBD917522:WBE917522 WKZ917522:WLA917522 WUV917522:WUW917522 IJ983058:IK983058 SF983058:SG983058 ACB983058:ACC983058 ALX983058:ALY983058 AVT983058:AVU983058 BFP983058:BFQ983058 BPL983058:BPM983058 BZH983058:BZI983058 CJD983058:CJE983058 CSZ983058:CTA983058 DCV983058:DCW983058 DMR983058:DMS983058 DWN983058:DWO983058 EGJ983058:EGK983058 EQF983058:EQG983058 FAB983058:FAC983058 FJX983058:FJY983058 FTT983058:FTU983058 GDP983058:GDQ983058 GNL983058:GNM983058 GXH983058:GXI983058 HHD983058:HHE983058 HQZ983058:HRA983058 IAV983058:IAW983058 IKR983058:IKS983058 IUN983058:IUO983058 JEJ983058:JEK983058 JOF983058:JOG983058 JYB983058:JYC983058 KHX983058:KHY983058 KRT983058:KRU983058 LBP983058:LBQ983058 LLL983058:LLM983058 LVH983058:LVI983058 MFD983058:MFE983058 MOZ983058:MPA983058 MYV983058:MYW983058 NIR983058:NIS983058 NSN983058:NSO983058 OCJ983058:OCK983058 OMF983058:OMG983058 OWB983058:OWC983058 PFX983058:PFY983058 PPT983058:PPU983058 PZP983058:PZQ983058 QJL983058:QJM983058 QTH983058:QTI983058 RDD983058:RDE983058 RMZ983058:RNA983058 RWV983058:RWW983058 SGR983058:SGS983058 SQN983058:SQO983058 TAJ983058:TAK983058 TKF983058:TKG983058 TUB983058:TUC983058 UDX983058:UDY983058 UNT983058:UNU983058 UXP983058:UXQ983058 VHL983058:VHM983058 VRH983058:VRI983058 WBD983058:WBE983058 WKZ983058:WLA983058 WUV983058:WUW983058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P65554:IQ65554 SL65554:SM65554 ACH65554:ACI65554 AMD65554:AME65554 AVZ65554:AWA65554 BFV65554:BFW65554 BPR65554:BPS65554 BZN65554:BZO65554 CJJ65554:CJK65554 CTF65554:CTG65554 DDB65554:DDC65554 DMX65554:DMY65554 DWT65554:DWU65554 EGP65554:EGQ65554 EQL65554:EQM65554 FAH65554:FAI65554 FKD65554:FKE65554 FTZ65554:FUA65554 GDV65554:GDW65554 GNR65554:GNS65554 GXN65554:GXO65554 HHJ65554:HHK65554 HRF65554:HRG65554 IBB65554:IBC65554 IKX65554:IKY65554 IUT65554:IUU65554 JEP65554:JEQ65554 JOL65554:JOM65554 JYH65554:JYI65554 KID65554:KIE65554 KRZ65554:KSA65554 LBV65554:LBW65554 LLR65554:LLS65554 LVN65554:LVO65554 MFJ65554:MFK65554 MPF65554:MPG65554 MZB65554:MZC65554 NIX65554:NIY65554 NST65554:NSU65554 OCP65554:OCQ65554 OML65554:OMM65554 OWH65554:OWI65554 PGD65554:PGE65554 PPZ65554:PQA65554 PZV65554:PZW65554 QJR65554:QJS65554 QTN65554:QTO65554 RDJ65554:RDK65554 RNF65554:RNG65554 RXB65554:RXC65554 SGX65554:SGY65554 SQT65554:SQU65554 TAP65554:TAQ65554 TKL65554:TKM65554 TUH65554:TUI65554 UED65554:UEE65554 UNZ65554:UOA65554 UXV65554:UXW65554 VHR65554:VHS65554 VRN65554:VRO65554 WBJ65554:WBK65554 WLF65554:WLG65554 WVB65554:WVC65554 IP131090:IQ131090 SL131090:SM131090 ACH131090:ACI131090 AMD131090:AME131090 AVZ131090:AWA131090 BFV131090:BFW131090 BPR131090:BPS131090 BZN131090:BZO131090 CJJ131090:CJK131090 CTF131090:CTG131090 DDB131090:DDC131090 DMX131090:DMY131090 DWT131090:DWU131090 EGP131090:EGQ131090 EQL131090:EQM131090 FAH131090:FAI131090 FKD131090:FKE131090 FTZ131090:FUA131090 GDV131090:GDW131090 GNR131090:GNS131090 GXN131090:GXO131090 HHJ131090:HHK131090 HRF131090:HRG131090 IBB131090:IBC131090 IKX131090:IKY131090 IUT131090:IUU131090 JEP131090:JEQ131090 JOL131090:JOM131090 JYH131090:JYI131090 KID131090:KIE131090 KRZ131090:KSA131090 LBV131090:LBW131090 LLR131090:LLS131090 LVN131090:LVO131090 MFJ131090:MFK131090 MPF131090:MPG131090 MZB131090:MZC131090 NIX131090:NIY131090 NST131090:NSU131090 OCP131090:OCQ131090 OML131090:OMM131090 OWH131090:OWI131090 PGD131090:PGE131090 PPZ131090:PQA131090 PZV131090:PZW131090 QJR131090:QJS131090 QTN131090:QTO131090 RDJ131090:RDK131090 RNF131090:RNG131090 RXB131090:RXC131090 SGX131090:SGY131090 SQT131090:SQU131090 TAP131090:TAQ131090 TKL131090:TKM131090 TUH131090:TUI131090 UED131090:UEE131090 UNZ131090:UOA131090 UXV131090:UXW131090 VHR131090:VHS131090 VRN131090:VRO131090 WBJ131090:WBK131090 WLF131090:WLG131090 WVB131090:WVC131090 IP196626:IQ196626 SL196626:SM196626 ACH196626:ACI196626 AMD196626:AME196626 AVZ196626:AWA196626 BFV196626:BFW196626 BPR196626:BPS196626 BZN196626:BZO196626 CJJ196626:CJK196626 CTF196626:CTG196626 DDB196626:DDC196626 DMX196626:DMY196626 DWT196626:DWU196626 EGP196626:EGQ196626 EQL196626:EQM196626 FAH196626:FAI196626 FKD196626:FKE196626 FTZ196626:FUA196626 GDV196626:GDW196626 GNR196626:GNS196626 GXN196626:GXO196626 HHJ196626:HHK196626 HRF196626:HRG196626 IBB196626:IBC196626 IKX196626:IKY196626 IUT196626:IUU196626 JEP196626:JEQ196626 JOL196626:JOM196626 JYH196626:JYI196626 KID196626:KIE196626 KRZ196626:KSA196626 LBV196626:LBW196626 LLR196626:LLS196626 LVN196626:LVO196626 MFJ196626:MFK196626 MPF196626:MPG196626 MZB196626:MZC196626 NIX196626:NIY196626 NST196626:NSU196626 OCP196626:OCQ196626 OML196626:OMM196626 OWH196626:OWI196626 PGD196626:PGE196626 PPZ196626:PQA196626 PZV196626:PZW196626 QJR196626:QJS196626 QTN196626:QTO196626 RDJ196626:RDK196626 RNF196626:RNG196626 RXB196626:RXC196626 SGX196626:SGY196626 SQT196626:SQU196626 TAP196626:TAQ196626 TKL196626:TKM196626 TUH196626:TUI196626 UED196626:UEE196626 UNZ196626:UOA196626 UXV196626:UXW196626 VHR196626:VHS196626 VRN196626:VRO196626 WBJ196626:WBK196626 WLF196626:WLG196626 WVB196626:WVC196626 IP262162:IQ262162 SL262162:SM262162 ACH262162:ACI262162 AMD262162:AME262162 AVZ262162:AWA262162 BFV262162:BFW262162 BPR262162:BPS262162 BZN262162:BZO262162 CJJ262162:CJK262162 CTF262162:CTG262162 DDB262162:DDC262162 DMX262162:DMY262162 DWT262162:DWU262162 EGP262162:EGQ262162 EQL262162:EQM262162 FAH262162:FAI262162 FKD262162:FKE262162 FTZ262162:FUA262162 GDV262162:GDW262162 GNR262162:GNS262162 GXN262162:GXO262162 HHJ262162:HHK262162 HRF262162:HRG262162 IBB262162:IBC262162 IKX262162:IKY262162 IUT262162:IUU262162 JEP262162:JEQ262162 JOL262162:JOM262162 JYH262162:JYI262162 KID262162:KIE262162 KRZ262162:KSA262162 LBV262162:LBW262162 LLR262162:LLS262162 LVN262162:LVO262162 MFJ262162:MFK262162 MPF262162:MPG262162 MZB262162:MZC262162 NIX262162:NIY262162 NST262162:NSU262162 OCP262162:OCQ262162 OML262162:OMM262162 OWH262162:OWI262162 PGD262162:PGE262162 PPZ262162:PQA262162 PZV262162:PZW262162 QJR262162:QJS262162 QTN262162:QTO262162 RDJ262162:RDK262162 RNF262162:RNG262162 RXB262162:RXC262162 SGX262162:SGY262162 SQT262162:SQU262162 TAP262162:TAQ262162 TKL262162:TKM262162 TUH262162:TUI262162 UED262162:UEE262162 UNZ262162:UOA262162 UXV262162:UXW262162 VHR262162:VHS262162 VRN262162:VRO262162 WBJ262162:WBK262162 WLF262162:WLG262162 WVB262162:WVC262162 IP327698:IQ327698 SL327698:SM327698 ACH327698:ACI327698 AMD327698:AME327698 AVZ327698:AWA327698 BFV327698:BFW327698 BPR327698:BPS327698 BZN327698:BZO327698 CJJ327698:CJK327698 CTF327698:CTG327698 DDB327698:DDC327698 DMX327698:DMY327698 DWT327698:DWU327698 EGP327698:EGQ327698 EQL327698:EQM327698 FAH327698:FAI327698 FKD327698:FKE327698 FTZ327698:FUA327698 GDV327698:GDW327698 GNR327698:GNS327698 GXN327698:GXO327698 HHJ327698:HHK327698 HRF327698:HRG327698 IBB327698:IBC327698 IKX327698:IKY327698 IUT327698:IUU327698 JEP327698:JEQ327698 JOL327698:JOM327698 JYH327698:JYI327698 KID327698:KIE327698 KRZ327698:KSA327698 LBV327698:LBW327698 LLR327698:LLS327698 LVN327698:LVO327698 MFJ327698:MFK327698 MPF327698:MPG327698 MZB327698:MZC327698 NIX327698:NIY327698 NST327698:NSU327698 OCP327698:OCQ327698 OML327698:OMM327698 OWH327698:OWI327698 PGD327698:PGE327698 PPZ327698:PQA327698 PZV327698:PZW327698 QJR327698:QJS327698 QTN327698:QTO327698 RDJ327698:RDK327698 RNF327698:RNG327698 RXB327698:RXC327698 SGX327698:SGY327698 SQT327698:SQU327698 TAP327698:TAQ327698 TKL327698:TKM327698 TUH327698:TUI327698 UED327698:UEE327698 UNZ327698:UOA327698 UXV327698:UXW327698 VHR327698:VHS327698 VRN327698:VRO327698 WBJ327698:WBK327698 WLF327698:WLG327698 WVB327698:WVC327698 IP393234:IQ393234 SL393234:SM393234 ACH393234:ACI393234 AMD393234:AME393234 AVZ393234:AWA393234 BFV393234:BFW393234 BPR393234:BPS393234 BZN393234:BZO393234 CJJ393234:CJK393234 CTF393234:CTG393234 DDB393234:DDC393234 DMX393234:DMY393234 DWT393234:DWU393234 EGP393234:EGQ393234 EQL393234:EQM393234 FAH393234:FAI393234 FKD393234:FKE393234 FTZ393234:FUA393234 GDV393234:GDW393234 GNR393234:GNS393234 GXN393234:GXO393234 HHJ393234:HHK393234 HRF393234:HRG393234 IBB393234:IBC393234 IKX393234:IKY393234 IUT393234:IUU393234 JEP393234:JEQ393234 JOL393234:JOM393234 JYH393234:JYI393234 KID393234:KIE393234 KRZ393234:KSA393234 LBV393234:LBW393234 LLR393234:LLS393234 LVN393234:LVO393234 MFJ393234:MFK393234 MPF393234:MPG393234 MZB393234:MZC393234 NIX393234:NIY393234 NST393234:NSU393234 OCP393234:OCQ393234 OML393234:OMM393234 OWH393234:OWI393234 PGD393234:PGE393234 PPZ393234:PQA393234 PZV393234:PZW393234 QJR393234:QJS393234 QTN393234:QTO393234 RDJ393234:RDK393234 RNF393234:RNG393234 RXB393234:RXC393234 SGX393234:SGY393234 SQT393234:SQU393234 TAP393234:TAQ393234 TKL393234:TKM393234 TUH393234:TUI393234 UED393234:UEE393234 UNZ393234:UOA393234 UXV393234:UXW393234 VHR393234:VHS393234 VRN393234:VRO393234 WBJ393234:WBK393234 WLF393234:WLG393234 WVB393234:WVC393234 IP458770:IQ458770 SL458770:SM458770 ACH458770:ACI458770 AMD458770:AME458770 AVZ458770:AWA458770 BFV458770:BFW458770 BPR458770:BPS458770 BZN458770:BZO458770 CJJ458770:CJK458770 CTF458770:CTG458770 DDB458770:DDC458770 DMX458770:DMY458770 DWT458770:DWU458770 EGP458770:EGQ458770 EQL458770:EQM458770 FAH458770:FAI458770 FKD458770:FKE458770 FTZ458770:FUA458770 GDV458770:GDW458770 GNR458770:GNS458770 GXN458770:GXO458770 HHJ458770:HHK458770 HRF458770:HRG458770 IBB458770:IBC458770 IKX458770:IKY458770 IUT458770:IUU458770 JEP458770:JEQ458770 JOL458770:JOM458770 JYH458770:JYI458770 KID458770:KIE458770 KRZ458770:KSA458770 LBV458770:LBW458770 LLR458770:LLS458770 LVN458770:LVO458770 MFJ458770:MFK458770 MPF458770:MPG458770 MZB458770:MZC458770 NIX458770:NIY458770 NST458770:NSU458770 OCP458770:OCQ458770 OML458770:OMM458770 OWH458770:OWI458770 PGD458770:PGE458770 PPZ458770:PQA458770 PZV458770:PZW458770 QJR458770:QJS458770 QTN458770:QTO458770 RDJ458770:RDK458770 RNF458770:RNG458770 RXB458770:RXC458770 SGX458770:SGY458770 SQT458770:SQU458770 TAP458770:TAQ458770 TKL458770:TKM458770 TUH458770:TUI458770 UED458770:UEE458770 UNZ458770:UOA458770 UXV458770:UXW458770 VHR458770:VHS458770 VRN458770:VRO458770 WBJ458770:WBK458770 WLF458770:WLG458770 WVB458770:WVC458770 IP524306:IQ524306 SL524306:SM524306 ACH524306:ACI524306 AMD524306:AME524306 AVZ524306:AWA524306 BFV524306:BFW524306 BPR524306:BPS524306 BZN524306:BZO524306 CJJ524306:CJK524306 CTF524306:CTG524306 DDB524306:DDC524306 DMX524306:DMY524306 DWT524306:DWU524306 EGP524306:EGQ524306 EQL524306:EQM524306 FAH524306:FAI524306 FKD524306:FKE524306 FTZ524306:FUA524306 GDV524306:GDW524306 GNR524306:GNS524306 GXN524306:GXO524306 HHJ524306:HHK524306 HRF524306:HRG524306 IBB524306:IBC524306 IKX524306:IKY524306 IUT524306:IUU524306 JEP524306:JEQ524306 JOL524306:JOM524306 JYH524306:JYI524306 KID524306:KIE524306 KRZ524306:KSA524306 LBV524306:LBW524306 LLR524306:LLS524306 LVN524306:LVO524306 MFJ524306:MFK524306 MPF524306:MPG524306 MZB524306:MZC524306 NIX524306:NIY524306 NST524306:NSU524306 OCP524306:OCQ524306 OML524306:OMM524306 OWH524306:OWI524306 PGD524306:PGE524306 PPZ524306:PQA524306 PZV524306:PZW524306 QJR524306:QJS524306 QTN524306:QTO524306 RDJ524306:RDK524306 RNF524306:RNG524306 RXB524306:RXC524306 SGX524306:SGY524306 SQT524306:SQU524306 TAP524306:TAQ524306 TKL524306:TKM524306 TUH524306:TUI524306 UED524306:UEE524306 UNZ524306:UOA524306 UXV524306:UXW524306 VHR524306:VHS524306 VRN524306:VRO524306 WBJ524306:WBK524306 WLF524306:WLG524306 WVB524306:WVC524306 IP589842:IQ589842 SL589842:SM589842 ACH589842:ACI589842 AMD589842:AME589842 AVZ589842:AWA589842 BFV589842:BFW589842 BPR589842:BPS589842 BZN589842:BZO589842 CJJ589842:CJK589842 CTF589842:CTG589842 DDB589842:DDC589842 DMX589842:DMY589842 DWT589842:DWU589842 EGP589842:EGQ589842 EQL589842:EQM589842 FAH589842:FAI589842 FKD589842:FKE589842 FTZ589842:FUA589842 GDV589842:GDW589842 GNR589842:GNS589842 GXN589842:GXO589842 HHJ589842:HHK589842 HRF589842:HRG589842 IBB589842:IBC589842 IKX589842:IKY589842 IUT589842:IUU589842 JEP589842:JEQ589842 JOL589842:JOM589842 JYH589842:JYI589842 KID589842:KIE589842 KRZ589842:KSA589842 LBV589842:LBW589842 LLR589842:LLS589842 LVN589842:LVO589842 MFJ589842:MFK589842 MPF589842:MPG589842 MZB589842:MZC589842 NIX589842:NIY589842 NST589842:NSU589842 OCP589842:OCQ589842 OML589842:OMM589842 OWH589842:OWI589842 PGD589842:PGE589842 PPZ589842:PQA589842 PZV589842:PZW589842 QJR589842:QJS589842 QTN589842:QTO589842 RDJ589842:RDK589842 RNF589842:RNG589842 RXB589842:RXC589842 SGX589842:SGY589842 SQT589842:SQU589842 TAP589842:TAQ589842 TKL589842:TKM589842 TUH589842:TUI589842 UED589842:UEE589842 UNZ589842:UOA589842 UXV589842:UXW589842 VHR589842:VHS589842 VRN589842:VRO589842 WBJ589842:WBK589842 WLF589842:WLG589842 WVB589842:WVC589842 IP655378:IQ655378 SL655378:SM655378 ACH655378:ACI655378 AMD655378:AME655378 AVZ655378:AWA655378 BFV655378:BFW655378 BPR655378:BPS655378 BZN655378:BZO655378 CJJ655378:CJK655378 CTF655378:CTG655378 DDB655378:DDC655378 DMX655378:DMY655378 DWT655378:DWU655378 EGP655378:EGQ655378 EQL655378:EQM655378 FAH655378:FAI655378 FKD655378:FKE655378 FTZ655378:FUA655378 GDV655378:GDW655378 GNR655378:GNS655378 GXN655378:GXO655378 HHJ655378:HHK655378 HRF655378:HRG655378 IBB655378:IBC655378 IKX655378:IKY655378 IUT655378:IUU655378 JEP655378:JEQ655378 JOL655378:JOM655378 JYH655378:JYI655378 KID655378:KIE655378 KRZ655378:KSA655378 LBV655378:LBW655378 LLR655378:LLS655378 LVN655378:LVO655378 MFJ655378:MFK655378 MPF655378:MPG655378 MZB655378:MZC655378 NIX655378:NIY655378 NST655378:NSU655378 OCP655378:OCQ655378 OML655378:OMM655378 OWH655378:OWI655378 PGD655378:PGE655378 PPZ655378:PQA655378 PZV655378:PZW655378 QJR655378:QJS655378 QTN655378:QTO655378 RDJ655378:RDK655378 RNF655378:RNG655378 RXB655378:RXC655378 SGX655378:SGY655378 SQT655378:SQU655378 TAP655378:TAQ655378 TKL655378:TKM655378 TUH655378:TUI655378 UED655378:UEE655378 UNZ655378:UOA655378 UXV655378:UXW655378 VHR655378:VHS655378 VRN655378:VRO655378 WBJ655378:WBK655378 WLF655378:WLG655378 WVB655378:WVC655378 IP720914:IQ720914 SL720914:SM720914 ACH720914:ACI720914 AMD720914:AME720914 AVZ720914:AWA720914 BFV720914:BFW720914 BPR720914:BPS720914 BZN720914:BZO720914 CJJ720914:CJK720914 CTF720914:CTG720914 DDB720914:DDC720914 DMX720914:DMY720914 DWT720914:DWU720914 EGP720914:EGQ720914 EQL720914:EQM720914 FAH720914:FAI720914 FKD720914:FKE720914 FTZ720914:FUA720914 GDV720914:GDW720914 GNR720914:GNS720914 GXN720914:GXO720914 HHJ720914:HHK720914 HRF720914:HRG720914 IBB720914:IBC720914 IKX720914:IKY720914 IUT720914:IUU720914 JEP720914:JEQ720914 JOL720914:JOM720914 JYH720914:JYI720914 KID720914:KIE720914 KRZ720914:KSA720914 LBV720914:LBW720914 LLR720914:LLS720914 LVN720914:LVO720914 MFJ720914:MFK720914 MPF720914:MPG720914 MZB720914:MZC720914 NIX720914:NIY720914 NST720914:NSU720914 OCP720914:OCQ720914 OML720914:OMM720914 OWH720914:OWI720914 PGD720914:PGE720914 PPZ720914:PQA720914 PZV720914:PZW720914 QJR720914:QJS720914 QTN720914:QTO720914 RDJ720914:RDK720914 RNF720914:RNG720914 RXB720914:RXC720914 SGX720914:SGY720914 SQT720914:SQU720914 TAP720914:TAQ720914 TKL720914:TKM720914 TUH720914:TUI720914 UED720914:UEE720914 UNZ720914:UOA720914 UXV720914:UXW720914 VHR720914:VHS720914 VRN720914:VRO720914 WBJ720914:WBK720914 WLF720914:WLG720914 WVB720914:WVC720914 IP786450:IQ786450 SL786450:SM786450 ACH786450:ACI786450 AMD786450:AME786450 AVZ786450:AWA786450 BFV786450:BFW786450 BPR786450:BPS786450 BZN786450:BZO786450 CJJ786450:CJK786450 CTF786450:CTG786450 DDB786450:DDC786450 DMX786450:DMY786450 DWT786450:DWU786450 EGP786450:EGQ786450 EQL786450:EQM786450 FAH786450:FAI786450 FKD786450:FKE786450 FTZ786450:FUA786450 GDV786450:GDW786450 GNR786450:GNS786450 GXN786450:GXO786450 HHJ786450:HHK786450 HRF786450:HRG786450 IBB786450:IBC786450 IKX786450:IKY786450 IUT786450:IUU786450 JEP786450:JEQ786450 JOL786450:JOM786450 JYH786450:JYI786450 KID786450:KIE786450 KRZ786450:KSA786450 LBV786450:LBW786450 LLR786450:LLS786450 LVN786450:LVO786450 MFJ786450:MFK786450 MPF786450:MPG786450 MZB786450:MZC786450 NIX786450:NIY786450 NST786450:NSU786450 OCP786450:OCQ786450 OML786450:OMM786450 OWH786450:OWI786450 PGD786450:PGE786450 PPZ786450:PQA786450 PZV786450:PZW786450 QJR786450:QJS786450 QTN786450:QTO786450 RDJ786450:RDK786450 RNF786450:RNG786450 RXB786450:RXC786450 SGX786450:SGY786450 SQT786450:SQU786450 TAP786450:TAQ786450 TKL786450:TKM786450 TUH786450:TUI786450 UED786450:UEE786450 UNZ786450:UOA786450 UXV786450:UXW786450 VHR786450:VHS786450 VRN786450:VRO786450 WBJ786450:WBK786450 WLF786450:WLG786450 WVB786450:WVC786450 IP851986:IQ851986 SL851986:SM851986 ACH851986:ACI851986 AMD851986:AME851986 AVZ851986:AWA851986 BFV851986:BFW851986 BPR851986:BPS851986 BZN851986:BZO851986 CJJ851986:CJK851986 CTF851986:CTG851986 DDB851986:DDC851986 DMX851986:DMY851986 DWT851986:DWU851986 EGP851986:EGQ851986 EQL851986:EQM851986 FAH851986:FAI851986 FKD851986:FKE851986 FTZ851986:FUA851986 GDV851986:GDW851986 GNR851986:GNS851986 GXN851986:GXO851986 HHJ851986:HHK851986 HRF851986:HRG851986 IBB851986:IBC851986 IKX851986:IKY851986 IUT851986:IUU851986 JEP851986:JEQ851986 JOL851986:JOM851986 JYH851986:JYI851986 KID851986:KIE851986 KRZ851986:KSA851986 LBV851986:LBW851986 LLR851986:LLS851986 LVN851986:LVO851986 MFJ851986:MFK851986 MPF851986:MPG851986 MZB851986:MZC851986 NIX851986:NIY851986 NST851986:NSU851986 OCP851986:OCQ851986 OML851986:OMM851986 OWH851986:OWI851986 PGD851986:PGE851986 PPZ851986:PQA851986 PZV851986:PZW851986 QJR851986:QJS851986 QTN851986:QTO851986 RDJ851986:RDK851986 RNF851986:RNG851986 RXB851986:RXC851986 SGX851986:SGY851986 SQT851986:SQU851986 TAP851986:TAQ851986 TKL851986:TKM851986 TUH851986:TUI851986 UED851986:UEE851986 UNZ851986:UOA851986 UXV851986:UXW851986 VHR851986:VHS851986 VRN851986:VRO851986 WBJ851986:WBK851986 WLF851986:WLG851986 WVB851986:WVC851986 IP917522:IQ917522 SL917522:SM917522 ACH917522:ACI917522 AMD917522:AME917522 AVZ917522:AWA917522 BFV917522:BFW917522 BPR917522:BPS917522 BZN917522:BZO917522 CJJ917522:CJK917522 CTF917522:CTG917522 DDB917522:DDC917522 DMX917522:DMY917522 DWT917522:DWU917522 EGP917522:EGQ917522 EQL917522:EQM917522 FAH917522:FAI917522 FKD917522:FKE917522 FTZ917522:FUA917522 GDV917522:GDW917522 GNR917522:GNS917522 GXN917522:GXO917522 HHJ917522:HHK917522 HRF917522:HRG917522 IBB917522:IBC917522 IKX917522:IKY917522 IUT917522:IUU917522 JEP917522:JEQ917522 JOL917522:JOM917522 JYH917522:JYI917522 KID917522:KIE917522 KRZ917522:KSA917522 LBV917522:LBW917522 LLR917522:LLS917522 LVN917522:LVO917522 MFJ917522:MFK917522 MPF917522:MPG917522 MZB917522:MZC917522 NIX917522:NIY917522 NST917522:NSU917522 OCP917522:OCQ917522 OML917522:OMM917522 OWH917522:OWI917522 PGD917522:PGE917522 PPZ917522:PQA917522 PZV917522:PZW917522 QJR917522:QJS917522 QTN917522:QTO917522 RDJ917522:RDK917522 RNF917522:RNG917522 RXB917522:RXC917522 SGX917522:SGY917522 SQT917522:SQU917522 TAP917522:TAQ917522 TKL917522:TKM917522 TUH917522:TUI917522 UED917522:UEE917522 UNZ917522:UOA917522 UXV917522:UXW917522 VHR917522:VHS917522 VRN917522:VRO917522 WBJ917522:WBK917522 WLF917522:WLG917522 WVB917522:WVC917522 IP983058:IQ983058 SL983058:SM983058 ACH983058:ACI983058 AMD983058:AME983058 AVZ983058:AWA983058 BFV983058:BFW983058 BPR983058:BPS983058 BZN983058:BZO983058 CJJ983058:CJK983058 CTF983058:CTG983058 DDB983058:DDC983058 DMX983058:DMY983058 DWT983058:DWU983058 EGP983058:EGQ983058 EQL983058:EQM983058 FAH983058:FAI983058 FKD983058:FKE983058 FTZ983058:FUA983058 GDV983058:GDW983058 GNR983058:GNS983058 GXN983058:GXO983058 HHJ983058:HHK983058 HRF983058:HRG983058 IBB983058:IBC983058 IKX983058:IKY983058 IUT983058:IUU983058 JEP983058:JEQ983058 JOL983058:JOM983058 JYH983058:JYI983058 KID983058:KIE983058 KRZ983058:KSA983058 LBV983058:LBW983058 LLR983058:LLS983058 LVN983058:LVO983058 MFJ983058:MFK983058 MPF983058:MPG983058 MZB983058:MZC983058 NIX983058:NIY983058 NST983058:NSU983058 OCP983058:OCQ983058 OML983058:OMM983058 OWH983058:OWI983058 PGD983058:PGE983058 PPZ983058:PQA983058 PZV983058:PZW983058 QJR983058:QJS983058 QTN983058:QTO983058 RDJ983058:RDK983058 RNF983058:RNG983058 RXB983058:RXC983058 SGX983058:SGY983058 SQT983058:SQU983058 TAP983058:TAQ983058 TKL983058:TKM983058 TUH983058:TUI983058 UED983058:UEE983058 UNZ983058:UOA983058 UXV983058:UXW983058 VHR983058:VHS983058 VRN983058:VRO983058 WBJ983058:WBK983058 WLF983058:WLG983058 WVB983058:WVC983058 HR17:HS17 RN17:RO17 WVB17:WVC17 WLF17:WLG17 WBJ17:WBK17 VRN17:VRO17 VHR17:VHS17 UXV17:UXW17 UNZ17:UOA17 UED17:UEE17 TUH17:TUI17 TKL17:TKM17 TAP17:TAQ17 SQT17:SQU17 SGX17:SGY17 RXB17:RXC17 RNF17:RNG17 RDJ17:RDK17 QTN17:QTO17 QJR17:QJS17 PZV17:PZW17 PPZ17:PQA17 PGD17:PGE17 OWH17:OWI17 OML17:OMM17 OCP17:OCQ17 NST17:NSU17 NIX17:NIY17 MZB17:MZC17 MPF17:MPG17 MFJ17:MFK17 LVN17:LVO17 LLR17:LLS17 LBV17:LBW17 KRZ17:KSA17 KID17:KIE17 JYH17:JYI17 JOL17:JOM17 JEP17:JEQ17 IUT17:IUU17 IKX17:IKY17 IBB17:IBC17 HRF17:HRG17 HHJ17:HHK17 GXN17:GXO17 GNR17:GNS17 GDV17:GDW17 FTZ17:FUA17 FKD17:FKE17 FAH17:FAI17 EQL17:EQM17 EGP17:EGQ17 DWT17:DWU17 DMX17:DMY17 DDB17:DDC17 CTF17:CTG17 CJJ17:CJK17 BZN17:BZO17 BPR17:BPS17 BFV17:BFW17 AVZ17:AWA17 AMD17:AME17 ACH17:ACI17 SL17:SM17 IP17:IQ17 WUY17:WUZ17 WLC17:WLD17 WBG17:WBH17 VRK17:VRL17 VHO17:VHP17 UXS17:UXT17 UNW17:UNX17 UEA17:UEB17 TUE17:TUF17 TKI17:TKJ17 TAM17:TAN17 SQQ17:SQR17 SGU17:SGV17 RWY17:RWZ17 RNC17:RND17 RDG17:RDH17 QTK17:QTL17 QJO17:QJP17 PZS17:PZT17 PPW17:PPX17 PGA17:PGB17 OWE17:OWF17 OMI17:OMJ17 OCM17:OCN17 NSQ17:NSR17 NIU17:NIV17 MYY17:MYZ17 MPC17:MPD17 MFG17:MFH17 LVK17:LVL17 LLO17:LLP17 LBS17:LBT17 KRW17:KRX17 KIA17:KIB17 JYE17:JYF17 JOI17:JOJ17 JEM17:JEN17 IUQ17:IUR17 IKU17:IKV17 IAY17:IAZ17 HRC17:HRD17 HHG17:HHH17 GXK17:GXL17 GNO17:GNP17 GDS17:GDT17 FTW17:FTX17 FKA17:FKB17 FAE17:FAF17 EQI17:EQJ17 EGM17:EGN17 DWQ17:DWR17 DMU17:DMV17 DCY17:DCZ17 CTC17:CTD17 CJG17:CJH17 BZK17:BZL17 BPO17:BPP17 BFS17:BFT17 AVW17:AVX17 AMA17:AMB17 ACE17:ACF17 SI17:SJ17 IM17:IN17 WUV17:WUW17 WKZ17:WLA17 WBD17:WBE17 VRH17:VRI17 VHL17:VHM17 UXP17:UXQ17 UNT17:UNU17 UDX17:UDY17 TUB17:TUC17 TKF17:TKG17 TAJ17:TAK17 SQN17:SQO17 SGR17:SGS17 RWV17:RWW17 RMZ17:RNA17 RDD17:RDE17 QTH17:QTI17 QJL17:QJM17 PZP17:PZQ17 PPT17:PPU17 PFX17:PFY17 OWB17:OWC17 OMF17:OMG17 OCJ17:OCK17 NSN17:NSO17 NIR17:NIS17 MYV17:MYW17 MOZ17:MPA17 MFD17:MFE17 LVH17:LVI17 LLL17:LLM17 LBP17:LBQ17 KRT17:KRU17 KHX17:KHY17 JYB17:JYC17 JOF17:JOG17 JEJ17:JEK17 IUN17:IUO17 IKR17:IKS17 IAV17:IAW17 HQZ17:HRA17 HHD17:HHE17 GXH17:GXI17 GNL17:GNM17 GDP17:GDQ17 FTT17:FTU17 FJX17:FJY17 FAB17:FAC17 EQF17:EQG17 EGJ17:EGK17 DWN17:DWO17 DMR17:DMS17 DCV17:DCW17 CSZ17:CTA17 CJD17:CJE17 BZH17:BZI17 BPL17:BPM17 BFP17:BFQ17 AVT17:AVU17 ALX17:ALY17 ACB17:ACC17 SF17:SG17 IJ17:IK17 WUP17:WUQ17 WKT17:WKU17 WAX17:WAY17 VRB17:VRC17 VHF17:VHG17 UXJ17:UXK17 UNN17:UNO17 UDR17:UDS17 TTV17:TTW17 TJZ17:TKA17 TAD17:TAE17 SQH17:SQI17 SGL17:SGM17 RWP17:RWQ17 RMT17:RMU17 RCX17:RCY17 QTB17:QTC17 QJF17:QJG17 PZJ17:PZK17 PPN17:PPO17 PFR17:PFS17 OVV17:OVW17 OLZ17:OMA17 OCD17:OCE17 NSH17:NSI17 NIL17:NIM17 MYP17:MYQ17 MOT17:MOU17 MEX17:MEY17 LVB17:LVC17 LLF17:LLG17 LBJ17:LBK17 KRN17:KRO17 KHR17:KHS17 JXV17:JXW17 JNZ17:JOA17 JED17:JEE17 IUH17:IUI17 IKL17:IKM17 IAP17:IAQ17 HQT17:HQU17 HGX17:HGY17 GXB17:GXC17 GNF17:GNG17 GDJ17:GDK17 FTN17:FTO17 FJR17:FJS17 EZV17:EZW17 EPZ17:EQA17 EGD17:EGE17 DWH17:DWI17 DML17:DMM17 DCP17:DCQ17 CST17:CSU17 CIX17:CIY17 BZB17:BZC17 BPF17:BPG17 BFJ17:BFK17 AVN17:AVO17 ALR17:ALS17 ABV17:ABW17 RZ17:SA17 ID17:IE17 WUM17:WUN17 WKQ17:WKR17 WAU17:WAV17 VQY17:VQZ17 VHC17:VHD17 UXG17:UXH17 UNK17:UNL17 UDO17:UDP17 TTS17:TTT17 TJW17:TJX17 TAA17:TAB17 SQE17:SQF17 SGI17:SGJ17 RWM17:RWN17 RMQ17:RMR17 RCU17:RCV17 QSY17:QSZ17 QJC17:QJD17 PZG17:PZH17 PPK17:PPL17 PFO17:PFP17 OVS17:OVT17 OLW17:OLX17 OCA17:OCB17 NSE17:NSF17 NII17:NIJ17 MYM17:MYN17 MOQ17:MOR17 MEU17:MEV17 LUY17:LUZ17 LLC17:LLD17 LBG17:LBH17 KRK17:KRL17 KHO17:KHP17 JXS17:JXT17 JNW17:JNX17 JEA17:JEB17 IUE17:IUF17 IKI17:IKJ17 IAM17:IAN17 HQQ17:HQR17 HGU17:HGV17 GWY17:GWZ17 GNC17:GND17 GDG17:GDH17 FTK17:FTL17 FJO17:FJP17 EZS17:EZT17 EPW17:EPX17 EGA17:EGB17 DWE17:DWF17 DMI17:DMJ17 DCM17:DCN17 CSQ17:CSR17 CIU17:CIV17 BYY17:BYZ17 BPC17:BPD17 BFG17:BFH17 AVK17:AVL17 ALO17:ALP17 ABS17:ABT17 RW17:RX17 IA17:IB17 WUJ17:WUK17 WKN17:WKO17 WAR17:WAS17 VQV17:VQW17 VGZ17:VHA17 UXD17:UXE17 UNH17:UNI17 UDL17:UDM17 TTP17:TTQ17 TJT17:TJU17 SZX17:SZY17 SQB17:SQC17 SGF17:SGG17 RWJ17:RWK17 RMN17:RMO17 RCR17:RCS17 QSV17:QSW17 QIZ17:QJA17 PZD17:PZE17 PPH17:PPI17 PFL17:PFM17 OVP17:OVQ17 OLT17:OLU17 OBX17:OBY17 NSB17:NSC17 NIF17:NIG17 MYJ17:MYK17 MON17:MOO17 MER17:MES17 LUV17:LUW17 LKZ17:LLA17 LBD17:LBE17 KRH17:KRI17 KHL17:KHM17 JXP17:JXQ17 JNT17:JNU17 JDX17:JDY17 IUB17:IUC17 IKF17:IKG17 IAJ17:IAK17 HQN17:HQO17 HGR17:HGS17 GWV17:GWW17 GMZ17:GNA17 GDD17:GDE17 FTH17:FTI17 FJL17:FJM17 EZP17:EZQ17 EPT17:EPU17 EFX17:EFY17 DWB17:DWC17 DMF17:DMG17 DCJ17:DCK17 CSN17:CSO17 CIR17:CIS17 BYV17:BYW17 BOZ17:BPA17 BFD17:BFE17 AVH17:AVI17 ALL17:ALM17 ABP17:ABQ17 RT17:RU17 HX17:HY17 WUG17:WUH17 WKK17:WKL17 WAO17:WAP17 VQS17:VQT17 VGW17:VGX17 UXA17:UXB17 UNE17:UNF17 UDI17:UDJ17 TTM17:TTN17 TJQ17:TJR17 SZU17:SZV17 SPY17:SPZ17 SGC17:SGD17 RWG17:RWH17 RMK17:RML17 RCO17:RCP17 QSS17:QST17 QIW17:QIX17 PZA17:PZB17 PPE17:PPF17 PFI17:PFJ17 OVM17:OVN17 OLQ17:OLR17 OBU17:OBV17 NRY17:NRZ17 NIC17:NID17 MYG17:MYH17 MOK17:MOL17 MEO17:MEP17 LUS17:LUT17 LKW17:LKX17 LBA17:LBB17 KRE17:KRF17 KHI17:KHJ17 JXM17:JXN17 JNQ17:JNR17 JDU17:JDV17 ITY17:ITZ17 IKC17:IKD17 IAG17:IAH17 HQK17:HQL17 HGO17:HGP17 GWS17:GWT17 GMW17:GMX17 GDA17:GDB17 FTE17:FTF17 FJI17:FJJ17 EZM17:EZN17 EPQ17:EPR17 EFU17:EFV17 DVY17:DVZ17 DMC17:DMD17 DCG17:DCH17 CSK17:CSL17 CIO17:CIP17 BYS17:BYT17 BOW17:BOX17 BFA17:BFB17 AVE17:AVF17 ALI17:ALJ17 ABM17:ABN17 RQ17:RR17 HU17:HV17 WUD17:WUE17 WKH17:WKI17 WAL17:WAM17 VQP17:VQQ17 VGT17:VGU17 UWX17:UWY17 UNB17:UNC17 UDF17:UDG17 TTJ17:TTK17 TJN17:TJO17 SZR17:SZS17 SPV17:SPW17 SFZ17:SGA17 RWD17:RWE17 RMH17:RMI17 RCL17:RCM17 QSP17:QSQ17 QIT17:QIU17 PYX17:PYY17 PPB17:PPC17 PFF17:PFG17 OVJ17:OVK17 OLN17:OLO17 OBR17:OBS17 NRV17:NRW17 NHZ17:NIA17 MYD17:MYE17 MOH17:MOI17 MEL17:MEM17 LUP17:LUQ17 LKT17:LKU17 LAX17:LAY17 KRB17:KRC17 KHF17:KHG17 JXJ17:JXK17 JNN17:JNO17 JDR17:JDS17 ITV17:ITW17 IJZ17:IKA17 IAD17:IAE17 HQH17:HQI17 HGL17:HGM17 GWP17:GWQ17 GMT17:GMU17 GCX17:GCY17 FTB17:FTC17 FJF17:FJG17 EZJ17:EZK17 EPN17:EPO17 EFR17:EFS17 DVV17:DVW17 DLZ17:DMA17 DCD17:DCE17 CSH17:CSI17 CIL17:CIM17 BYP17:BYQ17 BOT17:BOU17 BEX17:BEY17 AVB17:AVC17 ALF17:ALG17 ABJ17:ABK17">
      <formula1>HR3</formula1>
    </dataValidation>
    <dataValidation type="whole" operator="lessThanOrEqual" allowBlank="1" showInputMessage="1" showErrorMessage="1" sqref="HR65555:HS65555 RN65555:RO65555 ABJ65555:ABK65555 ALF65555:ALG65555 AVB65555:AVC65555 BEX65555:BEY65555 BOT65555:BOU65555 BYP65555:BYQ65555 CIL65555:CIM65555 CSH65555:CSI65555 DCD65555:DCE65555 DLZ65555:DMA65555 DVV65555:DVW65555 EFR65555:EFS65555 EPN65555:EPO65555 EZJ65555:EZK65555 FJF65555:FJG65555 FTB65555:FTC65555 GCX65555:GCY65555 GMT65555:GMU65555 GWP65555:GWQ65555 HGL65555:HGM65555 HQH65555:HQI65555 IAD65555:IAE65555 IJZ65555:IKA65555 ITV65555:ITW65555 JDR65555:JDS65555 JNN65555:JNO65555 JXJ65555:JXK65555 KHF65555:KHG65555 KRB65555:KRC65555 LAX65555:LAY65555 LKT65555:LKU65555 LUP65555:LUQ65555 MEL65555:MEM65555 MOH65555:MOI65555 MYD65555:MYE65555 NHZ65555:NIA65555 NRV65555:NRW65555 OBR65555:OBS65555 OLN65555:OLO65555 OVJ65555:OVK65555 PFF65555:PFG65555 PPB65555:PPC65555 PYX65555:PYY65555 QIT65555:QIU65555 QSP65555:QSQ65555 RCL65555:RCM65555 RMH65555:RMI65555 RWD65555:RWE65555 SFZ65555:SGA65555 SPV65555:SPW65555 SZR65555:SZS65555 TJN65555:TJO65555 TTJ65555:TTK65555 UDF65555:UDG65555 UNB65555:UNC65555 UWX65555:UWY65555 VGT65555:VGU65555 VQP65555:VQQ65555 WAL65555:WAM65555 WKH65555:WKI65555 WUD65555:WUE65555 HR131091:HS131091 RN131091:RO131091 ABJ131091:ABK131091 ALF131091:ALG131091 AVB131091:AVC131091 BEX131091:BEY131091 BOT131091:BOU131091 BYP131091:BYQ131091 CIL131091:CIM131091 CSH131091:CSI131091 DCD131091:DCE131091 DLZ131091:DMA131091 DVV131091:DVW131091 EFR131091:EFS131091 EPN131091:EPO131091 EZJ131091:EZK131091 FJF131091:FJG131091 FTB131091:FTC131091 GCX131091:GCY131091 GMT131091:GMU131091 GWP131091:GWQ131091 HGL131091:HGM131091 HQH131091:HQI131091 IAD131091:IAE131091 IJZ131091:IKA131091 ITV131091:ITW131091 JDR131091:JDS131091 JNN131091:JNO131091 JXJ131091:JXK131091 KHF131091:KHG131091 KRB131091:KRC131091 LAX131091:LAY131091 LKT131091:LKU131091 LUP131091:LUQ131091 MEL131091:MEM131091 MOH131091:MOI131091 MYD131091:MYE131091 NHZ131091:NIA131091 NRV131091:NRW131091 OBR131091:OBS131091 OLN131091:OLO131091 OVJ131091:OVK131091 PFF131091:PFG131091 PPB131091:PPC131091 PYX131091:PYY131091 QIT131091:QIU131091 QSP131091:QSQ131091 RCL131091:RCM131091 RMH131091:RMI131091 RWD131091:RWE131091 SFZ131091:SGA131091 SPV131091:SPW131091 SZR131091:SZS131091 TJN131091:TJO131091 TTJ131091:TTK131091 UDF131091:UDG131091 UNB131091:UNC131091 UWX131091:UWY131091 VGT131091:VGU131091 VQP131091:VQQ131091 WAL131091:WAM131091 WKH131091:WKI131091 WUD131091:WUE131091 HR196627:HS196627 RN196627:RO196627 ABJ196627:ABK196627 ALF196627:ALG196627 AVB196627:AVC196627 BEX196627:BEY196627 BOT196627:BOU196627 BYP196627:BYQ196627 CIL196627:CIM196627 CSH196627:CSI196627 DCD196627:DCE196627 DLZ196627:DMA196627 DVV196627:DVW196627 EFR196627:EFS196627 EPN196627:EPO196627 EZJ196627:EZK196627 FJF196627:FJG196627 FTB196627:FTC196627 GCX196627:GCY196627 GMT196627:GMU196627 GWP196627:GWQ196627 HGL196627:HGM196627 HQH196627:HQI196627 IAD196627:IAE196627 IJZ196627:IKA196627 ITV196627:ITW196627 JDR196627:JDS196627 JNN196627:JNO196627 JXJ196627:JXK196627 KHF196627:KHG196627 KRB196627:KRC196627 LAX196627:LAY196627 LKT196627:LKU196627 LUP196627:LUQ196627 MEL196627:MEM196627 MOH196627:MOI196627 MYD196627:MYE196627 NHZ196627:NIA196627 NRV196627:NRW196627 OBR196627:OBS196627 OLN196627:OLO196627 OVJ196627:OVK196627 PFF196627:PFG196627 PPB196627:PPC196627 PYX196627:PYY196627 QIT196627:QIU196627 QSP196627:QSQ196627 RCL196627:RCM196627 RMH196627:RMI196627 RWD196627:RWE196627 SFZ196627:SGA196627 SPV196627:SPW196627 SZR196627:SZS196627 TJN196627:TJO196627 TTJ196627:TTK196627 UDF196627:UDG196627 UNB196627:UNC196627 UWX196627:UWY196627 VGT196627:VGU196627 VQP196627:VQQ196627 WAL196627:WAM196627 WKH196627:WKI196627 WUD196627:WUE196627 HR262163:HS262163 RN262163:RO262163 ABJ262163:ABK262163 ALF262163:ALG262163 AVB262163:AVC262163 BEX262163:BEY262163 BOT262163:BOU262163 BYP262163:BYQ262163 CIL262163:CIM262163 CSH262163:CSI262163 DCD262163:DCE262163 DLZ262163:DMA262163 DVV262163:DVW262163 EFR262163:EFS262163 EPN262163:EPO262163 EZJ262163:EZK262163 FJF262163:FJG262163 FTB262163:FTC262163 GCX262163:GCY262163 GMT262163:GMU262163 GWP262163:GWQ262163 HGL262163:HGM262163 HQH262163:HQI262163 IAD262163:IAE262163 IJZ262163:IKA262163 ITV262163:ITW262163 JDR262163:JDS262163 JNN262163:JNO262163 JXJ262163:JXK262163 KHF262163:KHG262163 KRB262163:KRC262163 LAX262163:LAY262163 LKT262163:LKU262163 LUP262163:LUQ262163 MEL262163:MEM262163 MOH262163:MOI262163 MYD262163:MYE262163 NHZ262163:NIA262163 NRV262163:NRW262163 OBR262163:OBS262163 OLN262163:OLO262163 OVJ262163:OVK262163 PFF262163:PFG262163 PPB262163:PPC262163 PYX262163:PYY262163 QIT262163:QIU262163 QSP262163:QSQ262163 RCL262163:RCM262163 RMH262163:RMI262163 RWD262163:RWE262163 SFZ262163:SGA262163 SPV262163:SPW262163 SZR262163:SZS262163 TJN262163:TJO262163 TTJ262163:TTK262163 UDF262163:UDG262163 UNB262163:UNC262163 UWX262163:UWY262163 VGT262163:VGU262163 VQP262163:VQQ262163 WAL262163:WAM262163 WKH262163:WKI262163 WUD262163:WUE262163 HR327699:HS327699 RN327699:RO327699 ABJ327699:ABK327699 ALF327699:ALG327699 AVB327699:AVC327699 BEX327699:BEY327699 BOT327699:BOU327699 BYP327699:BYQ327699 CIL327699:CIM327699 CSH327699:CSI327699 DCD327699:DCE327699 DLZ327699:DMA327699 DVV327699:DVW327699 EFR327699:EFS327699 EPN327699:EPO327699 EZJ327699:EZK327699 FJF327699:FJG327699 FTB327699:FTC327699 GCX327699:GCY327699 GMT327699:GMU327699 GWP327699:GWQ327699 HGL327699:HGM327699 HQH327699:HQI327699 IAD327699:IAE327699 IJZ327699:IKA327699 ITV327699:ITW327699 JDR327699:JDS327699 JNN327699:JNO327699 JXJ327699:JXK327699 KHF327699:KHG327699 KRB327699:KRC327699 LAX327699:LAY327699 LKT327699:LKU327699 LUP327699:LUQ327699 MEL327699:MEM327699 MOH327699:MOI327699 MYD327699:MYE327699 NHZ327699:NIA327699 NRV327699:NRW327699 OBR327699:OBS327699 OLN327699:OLO327699 OVJ327699:OVK327699 PFF327699:PFG327699 PPB327699:PPC327699 PYX327699:PYY327699 QIT327699:QIU327699 QSP327699:QSQ327699 RCL327699:RCM327699 RMH327699:RMI327699 RWD327699:RWE327699 SFZ327699:SGA327699 SPV327699:SPW327699 SZR327699:SZS327699 TJN327699:TJO327699 TTJ327699:TTK327699 UDF327699:UDG327699 UNB327699:UNC327699 UWX327699:UWY327699 VGT327699:VGU327699 VQP327699:VQQ327699 WAL327699:WAM327699 WKH327699:WKI327699 WUD327699:WUE327699 HR393235:HS393235 RN393235:RO393235 ABJ393235:ABK393235 ALF393235:ALG393235 AVB393235:AVC393235 BEX393235:BEY393235 BOT393235:BOU393235 BYP393235:BYQ393235 CIL393235:CIM393235 CSH393235:CSI393235 DCD393235:DCE393235 DLZ393235:DMA393235 DVV393235:DVW393235 EFR393235:EFS393235 EPN393235:EPO393235 EZJ393235:EZK393235 FJF393235:FJG393235 FTB393235:FTC393235 GCX393235:GCY393235 GMT393235:GMU393235 GWP393235:GWQ393235 HGL393235:HGM393235 HQH393235:HQI393235 IAD393235:IAE393235 IJZ393235:IKA393235 ITV393235:ITW393235 JDR393235:JDS393235 JNN393235:JNO393235 JXJ393235:JXK393235 KHF393235:KHG393235 KRB393235:KRC393235 LAX393235:LAY393235 LKT393235:LKU393235 LUP393235:LUQ393235 MEL393235:MEM393235 MOH393235:MOI393235 MYD393235:MYE393235 NHZ393235:NIA393235 NRV393235:NRW393235 OBR393235:OBS393235 OLN393235:OLO393235 OVJ393235:OVK393235 PFF393235:PFG393235 PPB393235:PPC393235 PYX393235:PYY393235 QIT393235:QIU393235 QSP393235:QSQ393235 RCL393235:RCM393235 RMH393235:RMI393235 RWD393235:RWE393235 SFZ393235:SGA393235 SPV393235:SPW393235 SZR393235:SZS393235 TJN393235:TJO393235 TTJ393235:TTK393235 UDF393235:UDG393235 UNB393235:UNC393235 UWX393235:UWY393235 VGT393235:VGU393235 VQP393235:VQQ393235 WAL393235:WAM393235 WKH393235:WKI393235 WUD393235:WUE393235 HR458771:HS458771 RN458771:RO458771 ABJ458771:ABK458771 ALF458771:ALG458771 AVB458771:AVC458771 BEX458771:BEY458771 BOT458771:BOU458771 BYP458771:BYQ458771 CIL458771:CIM458771 CSH458771:CSI458771 DCD458771:DCE458771 DLZ458771:DMA458771 DVV458771:DVW458771 EFR458771:EFS458771 EPN458771:EPO458771 EZJ458771:EZK458771 FJF458771:FJG458771 FTB458771:FTC458771 GCX458771:GCY458771 GMT458771:GMU458771 GWP458771:GWQ458771 HGL458771:HGM458771 HQH458771:HQI458771 IAD458771:IAE458771 IJZ458771:IKA458771 ITV458771:ITW458771 JDR458771:JDS458771 JNN458771:JNO458771 JXJ458771:JXK458771 KHF458771:KHG458771 KRB458771:KRC458771 LAX458771:LAY458771 LKT458771:LKU458771 LUP458771:LUQ458771 MEL458771:MEM458771 MOH458771:MOI458771 MYD458771:MYE458771 NHZ458771:NIA458771 NRV458771:NRW458771 OBR458771:OBS458771 OLN458771:OLO458771 OVJ458771:OVK458771 PFF458771:PFG458771 PPB458771:PPC458771 PYX458771:PYY458771 QIT458771:QIU458771 QSP458771:QSQ458771 RCL458771:RCM458771 RMH458771:RMI458771 RWD458771:RWE458771 SFZ458771:SGA458771 SPV458771:SPW458771 SZR458771:SZS458771 TJN458771:TJO458771 TTJ458771:TTK458771 UDF458771:UDG458771 UNB458771:UNC458771 UWX458771:UWY458771 VGT458771:VGU458771 VQP458771:VQQ458771 WAL458771:WAM458771 WKH458771:WKI458771 WUD458771:WUE458771 HR524307:HS524307 RN524307:RO524307 ABJ524307:ABK524307 ALF524307:ALG524307 AVB524307:AVC524307 BEX524307:BEY524307 BOT524307:BOU524307 BYP524307:BYQ524307 CIL524307:CIM524307 CSH524307:CSI524307 DCD524307:DCE524307 DLZ524307:DMA524307 DVV524307:DVW524307 EFR524307:EFS524307 EPN524307:EPO524307 EZJ524307:EZK524307 FJF524307:FJG524307 FTB524307:FTC524307 GCX524307:GCY524307 GMT524307:GMU524307 GWP524307:GWQ524307 HGL524307:HGM524307 HQH524307:HQI524307 IAD524307:IAE524307 IJZ524307:IKA524307 ITV524307:ITW524307 JDR524307:JDS524307 JNN524307:JNO524307 JXJ524307:JXK524307 KHF524307:KHG524307 KRB524307:KRC524307 LAX524307:LAY524307 LKT524307:LKU524307 LUP524307:LUQ524307 MEL524307:MEM524307 MOH524307:MOI524307 MYD524307:MYE524307 NHZ524307:NIA524307 NRV524307:NRW524307 OBR524307:OBS524307 OLN524307:OLO524307 OVJ524307:OVK524307 PFF524307:PFG524307 PPB524307:PPC524307 PYX524307:PYY524307 QIT524307:QIU524307 QSP524307:QSQ524307 RCL524307:RCM524307 RMH524307:RMI524307 RWD524307:RWE524307 SFZ524307:SGA524307 SPV524307:SPW524307 SZR524307:SZS524307 TJN524307:TJO524307 TTJ524307:TTK524307 UDF524307:UDG524307 UNB524307:UNC524307 UWX524307:UWY524307 VGT524307:VGU524307 VQP524307:VQQ524307 WAL524307:WAM524307 WKH524307:WKI524307 WUD524307:WUE524307 HR589843:HS589843 RN589843:RO589843 ABJ589843:ABK589843 ALF589843:ALG589843 AVB589843:AVC589843 BEX589843:BEY589843 BOT589843:BOU589843 BYP589843:BYQ589843 CIL589843:CIM589843 CSH589843:CSI589843 DCD589843:DCE589843 DLZ589843:DMA589843 DVV589843:DVW589843 EFR589843:EFS589843 EPN589843:EPO589843 EZJ589843:EZK589843 FJF589843:FJG589843 FTB589843:FTC589843 GCX589843:GCY589843 GMT589843:GMU589843 GWP589843:GWQ589843 HGL589843:HGM589843 HQH589843:HQI589843 IAD589843:IAE589843 IJZ589843:IKA589843 ITV589843:ITW589843 JDR589843:JDS589843 JNN589843:JNO589843 JXJ589843:JXK589843 KHF589843:KHG589843 KRB589843:KRC589843 LAX589843:LAY589843 LKT589843:LKU589843 LUP589843:LUQ589843 MEL589843:MEM589843 MOH589843:MOI589843 MYD589843:MYE589843 NHZ589843:NIA589843 NRV589843:NRW589843 OBR589843:OBS589843 OLN589843:OLO589843 OVJ589843:OVK589843 PFF589843:PFG589843 PPB589843:PPC589843 PYX589843:PYY589843 QIT589843:QIU589843 QSP589843:QSQ589843 RCL589843:RCM589843 RMH589843:RMI589843 RWD589843:RWE589843 SFZ589843:SGA589843 SPV589843:SPW589843 SZR589843:SZS589843 TJN589843:TJO589843 TTJ589843:TTK589843 UDF589843:UDG589843 UNB589843:UNC589843 UWX589843:UWY589843 VGT589843:VGU589843 VQP589843:VQQ589843 WAL589843:WAM589843 WKH589843:WKI589843 WUD589843:WUE589843 HR655379:HS655379 RN655379:RO655379 ABJ655379:ABK655379 ALF655379:ALG655379 AVB655379:AVC655379 BEX655379:BEY655379 BOT655379:BOU655379 BYP655379:BYQ655379 CIL655379:CIM655379 CSH655379:CSI655379 DCD655379:DCE655379 DLZ655379:DMA655379 DVV655379:DVW655379 EFR655379:EFS655379 EPN655379:EPO655379 EZJ655379:EZK655379 FJF655379:FJG655379 FTB655379:FTC655379 GCX655379:GCY655379 GMT655379:GMU655379 GWP655379:GWQ655379 HGL655379:HGM655379 HQH655379:HQI655379 IAD655379:IAE655379 IJZ655379:IKA655379 ITV655379:ITW655379 JDR655379:JDS655379 JNN655379:JNO655379 JXJ655379:JXK655379 KHF655379:KHG655379 KRB655379:KRC655379 LAX655379:LAY655379 LKT655379:LKU655379 LUP655379:LUQ655379 MEL655379:MEM655379 MOH655379:MOI655379 MYD655379:MYE655379 NHZ655379:NIA655379 NRV655379:NRW655379 OBR655379:OBS655379 OLN655379:OLO655379 OVJ655379:OVK655379 PFF655379:PFG655379 PPB655379:PPC655379 PYX655379:PYY655379 QIT655379:QIU655379 QSP655379:QSQ655379 RCL655379:RCM655379 RMH655379:RMI655379 RWD655379:RWE655379 SFZ655379:SGA655379 SPV655379:SPW655379 SZR655379:SZS655379 TJN655379:TJO655379 TTJ655379:TTK655379 UDF655379:UDG655379 UNB655379:UNC655379 UWX655379:UWY655379 VGT655379:VGU655379 VQP655379:VQQ655379 WAL655379:WAM655379 WKH655379:WKI655379 WUD655379:WUE655379 HR720915:HS720915 RN720915:RO720915 ABJ720915:ABK720915 ALF720915:ALG720915 AVB720915:AVC720915 BEX720915:BEY720915 BOT720915:BOU720915 BYP720915:BYQ720915 CIL720915:CIM720915 CSH720915:CSI720915 DCD720915:DCE720915 DLZ720915:DMA720915 DVV720915:DVW720915 EFR720915:EFS720915 EPN720915:EPO720915 EZJ720915:EZK720915 FJF720915:FJG720915 FTB720915:FTC720915 GCX720915:GCY720915 GMT720915:GMU720915 GWP720915:GWQ720915 HGL720915:HGM720915 HQH720915:HQI720915 IAD720915:IAE720915 IJZ720915:IKA720915 ITV720915:ITW720915 JDR720915:JDS720915 JNN720915:JNO720915 JXJ720915:JXK720915 KHF720915:KHG720915 KRB720915:KRC720915 LAX720915:LAY720915 LKT720915:LKU720915 LUP720915:LUQ720915 MEL720915:MEM720915 MOH720915:MOI720915 MYD720915:MYE720915 NHZ720915:NIA720915 NRV720915:NRW720915 OBR720915:OBS720915 OLN720915:OLO720915 OVJ720915:OVK720915 PFF720915:PFG720915 PPB720915:PPC720915 PYX720915:PYY720915 QIT720915:QIU720915 QSP720915:QSQ720915 RCL720915:RCM720915 RMH720915:RMI720915 RWD720915:RWE720915 SFZ720915:SGA720915 SPV720915:SPW720915 SZR720915:SZS720915 TJN720915:TJO720915 TTJ720915:TTK720915 UDF720915:UDG720915 UNB720915:UNC720915 UWX720915:UWY720915 VGT720915:VGU720915 VQP720915:VQQ720915 WAL720915:WAM720915 WKH720915:WKI720915 WUD720915:WUE720915 HR786451:HS786451 RN786451:RO786451 ABJ786451:ABK786451 ALF786451:ALG786451 AVB786451:AVC786451 BEX786451:BEY786451 BOT786451:BOU786451 BYP786451:BYQ786451 CIL786451:CIM786451 CSH786451:CSI786451 DCD786451:DCE786451 DLZ786451:DMA786451 DVV786451:DVW786451 EFR786451:EFS786451 EPN786451:EPO786451 EZJ786451:EZK786451 FJF786451:FJG786451 FTB786451:FTC786451 GCX786451:GCY786451 GMT786451:GMU786451 GWP786451:GWQ786451 HGL786451:HGM786451 HQH786451:HQI786451 IAD786451:IAE786451 IJZ786451:IKA786451 ITV786451:ITW786451 JDR786451:JDS786451 JNN786451:JNO786451 JXJ786451:JXK786451 KHF786451:KHG786451 KRB786451:KRC786451 LAX786451:LAY786451 LKT786451:LKU786451 LUP786451:LUQ786451 MEL786451:MEM786451 MOH786451:MOI786451 MYD786451:MYE786451 NHZ786451:NIA786451 NRV786451:NRW786451 OBR786451:OBS786451 OLN786451:OLO786451 OVJ786451:OVK786451 PFF786451:PFG786451 PPB786451:PPC786451 PYX786451:PYY786451 QIT786451:QIU786451 QSP786451:QSQ786451 RCL786451:RCM786451 RMH786451:RMI786451 RWD786451:RWE786451 SFZ786451:SGA786451 SPV786451:SPW786451 SZR786451:SZS786451 TJN786451:TJO786451 TTJ786451:TTK786451 UDF786451:UDG786451 UNB786451:UNC786451 UWX786451:UWY786451 VGT786451:VGU786451 VQP786451:VQQ786451 WAL786451:WAM786451 WKH786451:WKI786451 WUD786451:WUE786451 HR851987:HS851987 RN851987:RO851987 ABJ851987:ABK851987 ALF851987:ALG851987 AVB851987:AVC851987 BEX851987:BEY851987 BOT851987:BOU851987 BYP851987:BYQ851987 CIL851987:CIM851987 CSH851987:CSI851987 DCD851987:DCE851987 DLZ851987:DMA851987 DVV851987:DVW851987 EFR851987:EFS851987 EPN851987:EPO851987 EZJ851987:EZK851987 FJF851987:FJG851987 FTB851987:FTC851987 GCX851987:GCY851987 GMT851987:GMU851987 GWP851987:GWQ851987 HGL851987:HGM851987 HQH851987:HQI851987 IAD851987:IAE851987 IJZ851987:IKA851987 ITV851987:ITW851987 JDR851987:JDS851987 JNN851987:JNO851987 JXJ851987:JXK851987 KHF851987:KHG851987 KRB851987:KRC851987 LAX851987:LAY851987 LKT851987:LKU851987 LUP851987:LUQ851987 MEL851987:MEM851987 MOH851987:MOI851987 MYD851987:MYE851987 NHZ851987:NIA851987 NRV851987:NRW851987 OBR851987:OBS851987 OLN851987:OLO851987 OVJ851987:OVK851987 PFF851987:PFG851987 PPB851987:PPC851987 PYX851987:PYY851987 QIT851987:QIU851987 QSP851987:QSQ851987 RCL851987:RCM851987 RMH851987:RMI851987 RWD851987:RWE851987 SFZ851987:SGA851987 SPV851987:SPW851987 SZR851987:SZS851987 TJN851987:TJO851987 TTJ851987:TTK851987 UDF851987:UDG851987 UNB851987:UNC851987 UWX851987:UWY851987 VGT851987:VGU851987 VQP851987:VQQ851987 WAL851987:WAM851987 WKH851987:WKI851987 WUD851987:WUE851987 HR917523:HS917523 RN917523:RO917523 ABJ917523:ABK917523 ALF917523:ALG917523 AVB917523:AVC917523 BEX917523:BEY917523 BOT917523:BOU917523 BYP917523:BYQ917523 CIL917523:CIM917523 CSH917523:CSI917523 DCD917523:DCE917523 DLZ917523:DMA917523 DVV917523:DVW917523 EFR917523:EFS917523 EPN917523:EPO917523 EZJ917523:EZK917523 FJF917523:FJG917523 FTB917523:FTC917523 GCX917523:GCY917523 GMT917523:GMU917523 GWP917523:GWQ917523 HGL917523:HGM917523 HQH917523:HQI917523 IAD917523:IAE917523 IJZ917523:IKA917523 ITV917523:ITW917523 JDR917523:JDS917523 JNN917523:JNO917523 JXJ917523:JXK917523 KHF917523:KHG917523 KRB917523:KRC917523 LAX917523:LAY917523 LKT917523:LKU917523 LUP917523:LUQ917523 MEL917523:MEM917523 MOH917523:MOI917523 MYD917523:MYE917523 NHZ917523:NIA917523 NRV917523:NRW917523 OBR917523:OBS917523 OLN917523:OLO917523 OVJ917523:OVK917523 PFF917523:PFG917523 PPB917523:PPC917523 PYX917523:PYY917523 QIT917523:QIU917523 QSP917523:QSQ917523 RCL917523:RCM917523 RMH917523:RMI917523 RWD917523:RWE917523 SFZ917523:SGA917523 SPV917523:SPW917523 SZR917523:SZS917523 TJN917523:TJO917523 TTJ917523:TTK917523 UDF917523:UDG917523 UNB917523:UNC917523 UWX917523:UWY917523 VGT917523:VGU917523 VQP917523:VQQ917523 WAL917523:WAM917523 WKH917523:WKI917523 WUD917523:WUE917523 HR983059:HS983059 RN983059:RO983059 ABJ983059:ABK983059 ALF983059:ALG983059 AVB983059:AVC983059 BEX983059:BEY983059 BOT983059:BOU983059 BYP983059:BYQ983059 CIL983059:CIM983059 CSH983059:CSI983059 DCD983059:DCE983059 DLZ983059:DMA983059 DVV983059:DVW983059 EFR983059:EFS983059 EPN983059:EPO983059 EZJ983059:EZK983059 FJF983059:FJG983059 FTB983059:FTC983059 GCX983059:GCY983059 GMT983059:GMU983059 GWP983059:GWQ983059 HGL983059:HGM983059 HQH983059:HQI983059 IAD983059:IAE983059 IJZ983059:IKA983059 ITV983059:ITW983059 JDR983059:JDS983059 JNN983059:JNO983059 JXJ983059:JXK983059 KHF983059:KHG983059 KRB983059:KRC983059 LAX983059:LAY983059 LKT983059:LKU983059 LUP983059:LUQ983059 MEL983059:MEM983059 MOH983059:MOI983059 MYD983059:MYE983059 NHZ983059:NIA983059 NRV983059:NRW983059 OBR983059:OBS983059 OLN983059:OLO983059 OVJ983059:OVK983059 PFF983059:PFG983059 PPB983059:PPC983059 PYX983059:PYY983059 QIT983059:QIU983059 QSP983059:QSQ983059 RCL983059:RCM983059 RMH983059:RMI983059 RWD983059:RWE983059 SFZ983059:SGA983059 SPV983059:SPW983059 SZR983059:SZS983059 TJN983059:TJO983059 TTJ983059:TTK983059 UDF983059:UDG983059 UNB983059:UNC983059 UWX983059:UWY983059 VGT983059:VGU983059 VQP983059:VQQ983059 WAL983059:WAM983059 WKH983059:WKI983059 WUD983059:WUE983059 HU65555:HV65555 RQ65555:RR65555 ABM65555:ABN65555 ALI65555:ALJ65555 AVE65555:AVF65555 BFA65555:BFB65555 BOW65555:BOX65555 BYS65555:BYT65555 CIO65555:CIP65555 CSK65555:CSL65555 DCG65555:DCH65555 DMC65555:DMD65555 DVY65555:DVZ65555 EFU65555:EFV65555 EPQ65555:EPR65555 EZM65555:EZN65555 FJI65555:FJJ65555 FTE65555:FTF65555 GDA65555:GDB65555 GMW65555:GMX65555 GWS65555:GWT65555 HGO65555:HGP65555 HQK65555:HQL65555 IAG65555:IAH65555 IKC65555:IKD65555 ITY65555:ITZ65555 JDU65555:JDV65555 JNQ65555:JNR65555 JXM65555:JXN65555 KHI65555:KHJ65555 KRE65555:KRF65555 LBA65555:LBB65555 LKW65555:LKX65555 LUS65555:LUT65555 MEO65555:MEP65555 MOK65555:MOL65555 MYG65555:MYH65555 NIC65555:NID65555 NRY65555:NRZ65555 OBU65555:OBV65555 OLQ65555:OLR65555 OVM65555:OVN65555 PFI65555:PFJ65555 PPE65555:PPF65555 PZA65555:PZB65555 QIW65555:QIX65555 QSS65555:QST65555 RCO65555:RCP65555 RMK65555:RML65555 RWG65555:RWH65555 SGC65555:SGD65555 SPY65555:SPZ65555 SZU65555:SZV65555 TJQ65555:TJR65555 TTM65555:TTN65555 UDI65555:UDJ65555 UNE65555:UNF65555 UXA65555:UXB65555 VGW65555:VGX65555 VQS65555:VQT65555 WAO65555:WAP65555 WKK65555:WKL65555 WUG65555:WUH65555 HU131091:HV131091 RQ131091:RR131091 ABM131091:ABN131091 ALI131091:ALJ131091 AVE131091:AVF131091 BFA131091:BFB131091 BOW131091:BOX131091 BYS131091:BYT131091 CIO131091:CIP131091 CSK131091:CSL131091 DCG131091:DCH131091 DMC131091:DMD131091 DVY131091:DVZ131091 EFU131091:EFV131091 EPQ131091:EPR131091 EZM131091:EZN131091 FJI131091:FJJ131091 FTE131091:FTF131091 GDA131091:GDB131091 GMW131091:GMX131091 GWS131091:GWT131091 HGO131091:HGP131091 HQK131091:HQL131091 IAG131091:IAH131091 IKC131091:IKD131091 ITY131091:ITZ131091 JDU131091:JDV131091 JNQ131091:JNR131091 JXM131091:JXN131091 KHI131091:KHJ131091 KRE131091:KRF131091 LBA131091:LBB131091 LKW131091:LKX131091 LUS131091:LUT131091 MEO131091:MEP131091 MOK131091:MOL131091 MYG131091:MYH131091 NIC131091:NID131091 NRY131091:NRZ131091 OBU131091:OBV131091 OLQ131091:OLR131091 OVM131091:OVN131091 PFI131091:PFJ131091 PPE131091:PPF131091 PZA131091:PZB131091 QIW131091:QIX131091 QSS131091:QST131091 RCO131091:RCP131091 RMK131091:RML131091 RWG131091:RWH131091 SGC131091:SGD131091 SPY131091:SPZ131091 SZU131091:SZV131091 TJQ131091:TJR131091 TTM131091:TTN131091 UDI131091:UDJ131091 UNE131091:UNF131091 UXA131091:UXB131091 VGW131091:VGX131091 VQS131091:VQT131091 WAO131091:WAP131091 WKK131091:WKL131091 WUG131091:WUH131091 HU196627:HV196627 RQ196627:RR196627 ABM196627:ABN196627 ALI196627:ALJ196627 AVE196627:AVF196627 BFA196627:BFB196627 BOW196627:BOX196627 BYS196627:BYT196627 CIO196627:CIP196627 CSK196627:CSL196627 DCG196627:DCH196627 DMC196627:DMD196627 DVY196627:DVZ196627 EFU196627:EFV196627 EPQ196627:EPR196627 EZM196627:EZN196627 FJI196627:FJJ196627 FTE196627:FTF196627 GDA196627:GDB196627 GMW196627:GMX196627 GWS196627:GWT196627 HGO196627:HGP196627 HQK196627:HQL196627 IAG196627:IAH196627 IKC196627:IKD196627 ITY196627:ITZ196627 JDU196627:JDV196627 JNQ196627:JNR196627 JXM196627:JXN196627 KHI196627:KHJ196627 KRE196627:KRF196627 LBA196627:LBB196627 LKW196627:LKX196627 LUS196627:LUT196627 MEO196627:MEP196627 MOK196627:MOL196627 MYG196627:MYH196627 NIC196627:NID196627 NRY196627:NRZ196627 OBU196627:OBV196627 OLQ196627:OLR196627 OVM196627:OVN196627 PFI196627:PFJ196627 PPE196627:PPF196627 PZA196627:PZB196627 QIW196627:QIX196627 QSS196627:QST196627 RCO196627:RCP196627 RMK196627:RML196627 RWG196627:RWH196627 SGC196627:SGD196627 SPY196627:SPZ196627 SZU196627:SZV196627 TJQ196627:TJR196627 TTM196627:TTN196627 UDI196627:UDJ196627 UNE196627:UNF196627 UXA196627:UXB196627 VGW196627:VGX196627 VQS196627:VQT196627 WAO196627:WAP196627 WKK196627:WKL196627 WUG196627:WUH196627 HU262163:HV262163 RQ262163:RR262163 ABM262163:ABN262163 ALI262163:ALJ262163 AVE262163:AVF262163 BFA262163:BFB262163 BOW262163:BOX262163 BYS262163:BYT262163 CIO262163:CIP262163 CSK262163:CSL262163 DCG262163:DCH262163 DMC262163:DMD262163 DVY262163:DVZ262163 EFU262163:EFV262163 EPQ262163:EPR262163 EZM262163:EZN262163 FJI262163:FJJ262163 FTE262163:FTF262163 GDA262163:GDB262163 GMW262163:GMX262163 GWS262163:GWT262163 HGO262163:HGP262163 HQK262163:HQL262163 IAG262163:IAH262163 IKC262163:IKD262163 ITY262163:ITZ262163 JDU262163:JDV262163 JNQ262163:JNR262163 JXM262163:JXN262163 KHI262163:KHJ262163 KRE262163:KRF262163 LBA262163:LBB262163 LKW262163:LKX262163 LUS262163:LUT262163 MEO262163:MEP262163 MOK262163:MOL262163 MYG262163:MYH262163 NIC262163:NID262163 NRY262163:NRZ262163 OBU262163:OBV262163 OLQ262163:OLR262163 OVM262163:OVN262163 PFI262163:PFJ262163 PPE262163:PPF262163 PZA262163:PZB262163 QIW262163:QIX262163 QSS262163:QST262163 RCO262163:RCP262163 RMK262163:RML262163 RWG262163:RWH262163 SGC262163:SGD262163 SPY262163:SPZ262163 SZU262163:SZV262163 TJQ262163:TJR262163 TTM262163:TTN262163 UDI262163:UDJ262163 UNE262163:UNF262163 UXA262163:UXB262163 VGW262163:VGX262163 VQS262163:VQT262163 WAO262163:WAP262163 WKK262163:WKL262163 WUG262163:WUH262163 HU327699:HV327699 RQ327699:RR327699 ABM327699:ABN327699 ALI327699:ALJ327699 AVE327699:AVF327699 BFA327699:BFB327699 BOW327699:BOX327699 BYS327699:BYT327699 CIO327699:CIP327699 CSK327699:CSL327699 DCG327699:DCH327699 DMC327699:DMD327699 DVY327699:DVZ327699 EFU327699:EFV327699 EPQ327699:EPR327699 EZM327699:EZN327699 FJI327699:FJJ327699 FTE327699:FTF327699 GDA327699:GDB327699 GMW327699:GMX327699 GWS327699:GWT327699 HGO327699:HGP327699 HQK327699:HQL327699 IAG327699:IAH327699 IKC327699:IKD327699 ITY327699:ITZ327699 JDU327699:JDV327699 JNQ327699:JNR327699 JXM327699:JXN327699 KHI327699:KHJ327699 KRE327699:KRF327699 LBA327699:LBB327699 LKW327699:LKX327699 LUS327699:LUT327699 MEO327699:MEP327699 MOK327699:MOL327699 MYG327699:MYH327699 NIC327699:NID327699 NRY327699:NRZ327699 OBU327699:OBV327699 OLQ327699:OLR327699 OVM327699:OVN327699 PFI327699:PFJ327699 PPE327699:PPF327699 PZA327699:PZB327699 QIW327699:QIX327699 QSS327699:QST327699 RCO327699:RCP327699 RMK327699:RML327699 RWG327699:RWH327699 SGC327699:SGD327699 SPY327699:SPZ327699 SZU327699:SZV327699 TJQ327699:TJR327699 TTM327699:TTN327699 UDI327699:UDJ327699 UNE327699:UNF327699 UXA327699:UXB327699 VGW327699:VGX327699 VQS327699:VQT327699 WAO327699:WAP327699 WKK327699:WKL327699 WUG327699:WUH327699 HU393235:HV393235 RQ393235:RR393235 ABM393235:ABN393235 ALI393235:ALJ393235 AVE393235:AVF393235 BFA393235:BFB393235 BOW393235:BOX393235 BYS393235:BYT393235 CIO393235:CIP393235 CSK393235:CSL393235 DCG393235:DCH393235 DMC393235:DMD393235 DVY393235:DVZ393235 EFU393235:EFV393235 EPQ393235:EPR393235 EZM393235:EZN393235 FJI393235:FJJ393235 FTE393235:FTF393235 GDA393235:GDB393235 GMW393235:GMX393235 GWS393235:GWT393235 HGO393235:HGP393235 HQK393235:HQL393235 IAG393235:IAH393235 IKC393235:IKD393235 ITY393235:ITZ393235 JDU393235:JDV393235 JNQ393235:JNR393235 JXM393235:JXN393235 KHI393235:KHJ393235 KRE393235:KRF393235 LBA393235:LBB393235 LKW393235:LKX393235 LUS393235:LUT393235 MEO393235:MEP393235 MOK393235:MOL393235 MYG393235:MYH393235 NIC393235:NID393235 NRY393235:NRZ393235 OBU393235:OBV393235 OLQ393235:OLR393235 OVM393235:OVN393235 PFI393235:PFJ393235 PPE393235:PPF393235 PZA393235:PZB393235 QIW393235:QIX393235 QSS393235:QST393235 RCO393235:RCP393235 RMK393235:RML393235 RWG393235:RWH393235 SGC393235:SGD393235 SPY393235:SPZ393235 SZU393235:SZV393235 TJQ393235:TJR393235 TTM393235:TTN393235 UDI393235:UDJ393235 UNE393235:UNF393235 UXA393235:UXB393235 VGW393235:VGX393235 VQS393235:VQT393235 WAO393235:WAP393235 WKK393235:WKL393235 WUG393235:WUH393235 HU458771:HV458771 RQ458771:RR458771 ABM458771:ABN458771 ALI458771:ALJ458771 AVE458771:AVF458771 BFA458771:BFB458771 BOW458771:BOX458771 BYS458771:BYT458771 CIO458771:CIP458771 CSK458771:CSL458771 DCG458771:DCH458771 DMC458771:DMD458771 DVY458771:DVZ458771 EFU458771:EFV458771 EPQ458771:EPR458771 EZM458771:EZN458771 FJI458771:FJJ458771 FTE458771:FTF458771 GDA458771:GDB458771 GMW458771:GMX458771 GWS458771:GWT458771 HGO458771:HGP458771 HQK458771:HQL458771 IAG458771:IAH458771 IKC458771:IKD458771 ITY458771:ITZ458771 JDU458771:JDV458771 JNQ458771:JNR458771 JXM458771:JXN458771 KHI458771:KHJ458771 KRE458771:KRF458771 LBA458771:LBB458771 LKW458771:LKX458771 LUS458771:LUT458771 MEO458771:MEP458771 MOK458771:MOL458771 MYG458771:MYH458771 NIC458771:NID458771 NRY458771:NRZ458771 OBU458771:OBV458771 OLQ458771:OLR458771 OVM458771:OVN458771 PFI458771:PFJ458771 PPE458771:PPF458771 PZA458771:PZB458771 QIW458771:QIX458771 QSS458771:QST458771 RCO458771:RCP458771 RMK458771:RML458771 RWG458771:RWH458771 SGC458771:SGD458771 SPY458771:SPZ458771 SZU458771:SZV458771 TJQ458771:TJR458771 TTM458771:TTN458771 UDI458771:UDJ458771 UNE458771:UNF458771 UXA458771:UXB458771 VGW458771:VGX458771 VQS458771:VQT458771 WAO458771:WAP458771 WKK458771:WKL458771 WUG458771:WUH458771 HU524307:HV524307 RQ524307:RR524307 ABM524307:ABN524307 ALI524307:ALJ524307 AVE524307:AVF524307 BFA524307:BFB524307 BOW524307:BOX524307 BYS524307:BYT524307 CIO524307:CIP524307 CSK524307:CSL524307 DCG524307:DCH524307 DMC524307:DMD524307 DVY524307:DVZ524307 EFU524307:EFV524307 EPQ524307:EPR524307 EZM524307:EZN524307 FJI524307:FJJ524307 FTE524307:FTF524307 GDA524307:GDB524307 GMW524307:GMX524307 GWS524307:GWT524307 HGO524307:HGP524307 HQK524307:HQL524307 IAG524307:IAH524307 IKC524307:IKD524307 ITY524307:ITZ524307 JDU524307:JDV524307 JNQ524307:JNR524307 JXM524307:JXN524307 KHI524307:KHJ524307 KRE524307:KRF524307 LBA524307:LBB524307 LKW524307:LKX524307 LUS524307:LUT524307 MEO524307:MEP524307 MOK524307:MOL524307 MYG524307:MYH524307 NIC524307:NID524307 NRY524307:NRZ524307 OBU524307:OBV524307 OLQ524307:OLR524307 OVM524307:OVN524307 PFI524307:PFJ524307 PPE524307:PPF524307 PZA524307:PZB524307 QIW524307:QIX524307 QSS524307:QST524307 RCO524307:RCP524307 RMK524307:RML524307 RWG524307:RWH524307 SGC524307:SGD524307 SPY524307:SPZ524307 SZU524307:SZV524307 TJQ524307:TJR524307 TTM524307:TTN524307 UDI524307:UDJ524307 UNE524307:UNF524307 UXA524307:UXB524307 VGW524307:VGX524307 VQS524307:VQT524307 WAO524307:WAP524307 WKK524307:WKL524307 WUG524307:WUH524307 HU589843:HV589843 RQ589843:RR589843 ABM589843:ABN589843 ALI589843:ALJ589843 AVE589843:AVF589843 BFA589843:BFB589843 BOW589843:BOX589843 BYS589843:BYT589843 CIO589843:CIP589843 CSK589843:CSL589843 DCG589843:DCH589843 DMC589843:DMD589843 DVY589843:DVZ589843 EFU589843:EFV589843 EPQ589843:EPR589843 EZM589843:EZN589843 FJI589843:FJJ589843 FTE589843:FTF589843 GDA589843:GDB589843 GMW589843:GMX589843 GWS589843:GWT589843 HGO589843:HGP589843 HQK589843:HQL589843 IAG589843:IAH589843 IKC589843:IKD589843 ITY589843:ITZ589843 JDU589843:JDV589843 JNQ589843:JNR589843 JXM589843:JXN589843 KHI589843:KHJ589843 KRE589843:KRF589843 LBA589843:LBB589843 LKW589843:LKX589843 LUS589843:LUT589843 MEO589843:MEP589843 MOK589843:MOL589843 MYG589843:MYH589843 NIC589843:NID589843 NRY589843:NRZ589843 OBU589843:OBV589843 OLQ589843:OLR589843 OVM589843:OVN589843 PFI589843:PFJ589843 PPE589843:PPF589843 PZA589843:PZB589843 QIW589843:QIX589843 QSS589843:QST589843 RCO589843:RCP589843 RMK589843:RML589843 RWG589843:RWH589843 SGC589843:SGD589843 SPY589843:SPZ589843 SZU589843:SZV589843 TJQ589843:TJR589843 TTM589843:TTN589843 UDI589843:UDJ589843 UNE589843:UNF589843 UXA589843:UXB589843 VGW589843:VGX589843 VQS589843:VQT589843 WAO589843:WAP589843 WKK589843:WKL589843 WUG589843:WUH589843 HU655379:HV655379 RQ655379:RR655379 ABM655379:ABN655379 ALI655379:ALJ655379 AVE655379:AVF655379 BFA655379:BFB655379 BOW655379:BOX655379 BYS655379:BYT655379 CIO655379:CIP655379 CSK655379:CSL655379 DCG655379:DCH655379 DMC655379:DMD655379 DVY655379:DVZ655379 EFU655379:EFV655379 EPQ655379:EPR655379 EZM655379:EZN655379 FJI655379:FJJ655379 FTE655379:FTF655379 GDA655379:GDB655379 GMW655379:GMX655379 GWS655379:GWT655379 HGO655379:HGP655379 HQK655379:HQL655379 IAG655379:IAH655379 IKC655379:IKD655379 ITY655379:ITZ655379 JDU655379:JDV655379 JNQ655379:JNR655379 JXM655379:JXN655379 KHI655379:KHJ655379 KRE655379:KRF655379 LBA655379:LBB655379 LKW655379:LKX655379 LUS655379:LUT655379 MEO655379:MEP655379 MOK655379:MOL655379 MYG655379:MYH655379 NIC655379:NID655379 NRY655379:NRZ655379 OBU655379:OBV655379 OLQ655379:OLR655379 OVM655379:OVN655379 PFI655379:PFJ655379 PPE655379:PPF655379 PZA655379:PZB655379 QIW655379:QIX655379 QSS655379:QST655379 RCO655379:RCP655379 RMK655379:RML655379 RWG655379:RWH655379 SGC655379:SGD655379 SPY655379:SPZ655379 SZU655379:SZV655379 TJQ655379:TJR655379 TTM655379:TTN655379 UDI655379:UDJ655379 UNE655379:UNF655379 UXA655379:UXB655379 VGW655379:VGX655379 VQS655379:VQT655379 WAO655379:WAP655379 WKK655379:WKL655379 WUG655379:WUH655379 HU720915:HV720915 RQ720915:RR720915 ABM720915:ABN720915 ALI720915:ALJ720915 AVE720915:AVF720915 BFA720915:BFB720915 BOW720915:BOX720915 BYS720915:BYT720915 CIO720915:CIP720915 CSK720915:CSL720915 DCG720915:DCH720915 DMC720915:DMD720915 DVY720915:DVZ720915 EFU720915:EFV720915 EPQ720915:EPR720915 EZM720915:EZN720915 FJI720915:FJJ720915 FTE720915:FTF720915 GDA720915:GDB720915 GMW720915:GMX720915 GWS720915:GWT720915 HGO720915:HGP720915 HQK720915:HQL720915 IAG720915:IAH720915 IKC720915:IKD720915 ITY720915:ITZ720915 JDU720915:JDV720915 JNQ720915:JNR720915 JXM720915:JXN720915 KHI720915:KHJ720915 KRE720915:KRF720915 LBA720915:LBB720915 LKW720915:LKX720915 LUS720915:LUT720915 MEO720915:MEP720915 MOK720915:MOL720915 MYG720915:MYH720915 NIC720915:NID720915 NRY720915:NRZ720915 OBU720915:OBV720915 OLQ720915:OLR720915 OVM720915:OVN720915 PFI720915:PFJ720915 PPE720915:PPF720915 PZA720915:PZB720915 QIW720915:QIX720915 QSS720915:QST720915 RCO720915:RCP720915 RMK720915:RML720915 RWG720915:RWH720915 SGC720915:SGD720915 SPY720915:SPZ720915 SZU720915:SZV720915 TJQ720915:TJR720915 TTM720915:TTN720915 UDI720915:UDJ720915 UNE720915:UNF720915 UXA720915:UXB720915 VGW720915:VGX720915 VQS720915:VQT720915 WAO720915:WAP720915 WKK720915:WKL720915 WUG720915:WUH720915 HU786451:HV786451 RQ786451:RR786451 ABM786451:ABN786451 ALI786451:ALJ786451 AVE786451:AVF786451 BFA786451:BFB786451 BOW786451:BOX786451 BYS786451:BYT786451 CIO786451:CIP786451 CSK786451:CSL786451 DCG786451:DCH786451 DMC786451:DMD786451 DVY786451:DVZ786451 EFU786451:EFV786451 EPQ786451:EPR786451 EZM786451:EZN786451 FJI786451:FJJ786451 FTE786451:FTF786451 GDA786451:GDB786451 GMW786451:GMX786451 GWS786451:GWT786451 HGO786451:HGP786451 HQK786451:HQL786451 IAG786451:IAH786451 IKC786451:IKD786451 ITY786451:ITZ786451 JDU786451:JDV786451 JNQ786451:JNR786451 JXM786451:JXN786451 KHI786451:KHJ786451 KRE786451:KRF786451 LBA786451:LBB786451 LKW786451:LKX786451 LUS786451:LUT786451 MEO786451:MEP786451 MOK786451:MOL786451 MYG786451:MYH786451 NIC786451:NID786451 NRY786451:NRZ786451 OBU786451:OBV786451 OLQ786451:OLR786451 OVM786451:OVN786451 PFI786451:PFJ786451 PPE786451:PPF786451 PZA786451:PZB786451 QIW786451:QIX786451 QSS786451:QST786451 RCO786451:RCP786451 RMK786451:RML786451 RWG786451:RWH786451 SGC786451:SGD786451 SPY786451:SPZ786451 SZU786451:SZV786451 TJQ786451:TJR786451 TTM786451:TTN786451 UDI786451:UDJ786451 UNE786451:UNF786451 UXA786451:UXB786451 VGW786451:VGX786451 VQS786451:VQT786451 WAO786451:WAP786451 WKK786451:WKL786451 WUG786451:WUH786451 HU851987:HV851987 RQ851987:RR851987 ABM851987:ABN851987 ALI851987:ALJ851987 AVE851987:AVF851987 BFA851987:BFB851987 BOW851987:BOX851987 BYS851987:BYT851987 CIO851987:CIP851987 CSK851987:CSL851987 DCG851987:DCH851987 DMC851987:DMD851987 DVY851987:DVZ851987 EFU851987:EFV851987 EPQ851987:EPR851987 EZM851987:EZN851987 FJI851987:FJJ851987 FTE851987:FTF851987 GDA851987:GDB851987 GMW851987:GMX851987 GWS851987:GWT851987 HGO851987:HGP851987 HQK851987:HQL851987 IAG851987:IAH851987 IKC851987:IKD851987 ITY851987:ITZ851987 JDU851987:JDV851987 JNQ851987:JNR851987 JXM851987:JXN851987 KHI851987:KHJ851987 KRE851987:KRF851987 LBA851987:LBB851987 LKW851987:LKX851987 LUS851987:LUT851987 MEO851987:MEP851987 MOK851987:MOL851987 MYG851987:MYH851987 NIC851987:NID851987 NRY851987:NRZ851987 OBU851987:OBV851987 OLQ851987:OLR851987 OVM851987:OVN851987 PFI851987:PFJ851987 PPE851987:PPF851987 PZA851987:PZB851987 QIW851987:QIX851987 QSS851987:QST851987 RCO851987:RCP851987 RMK851987:RML851987 RWG851987:RWH851987 SGC851987:SGD851987 SPY851987:SPZ851987 SZU851987:SZV851987 TJQ851987:TJR851987 TTM851987:TTN851987 UDI851987:UDJ851987 UNE851987:UNF851987 UXA851987:UXB851987 VGW851987:VGX851987 VQS851987:VQT851987 WAO851987:WAP851987 WKK851987:WKL851987 WUG851987:WUH851987 HU917523:HV917523 RQ917523:RR917523 ABM917523:ABN917523 ALI917523:ALJ917523 AVE917523:AVF917523 BFA917523:BFB917523 BOW917523:BOX917523 BYS917523:BYT917523 CIO917523:CIP917523 CSK917523:CSL917523 DCG917523:DCH917523 DMC917523:DMD917523 DVY917523:DVZ917523 EFU917523:EFV917523 EPQ917523:EPR917523 EZM917523:EZN917523 FJI917523:FJJ917523 FTE917523:FTF917523 GDA917523:GDB917523 GMW917523:GMX917523 GWS917523:GWT917523 HGO917523:HGP917523 HQK917523:HQL917523 IAG917523:IAH917523 IKC917523:IKD917523 ITY917523:ITZ917523 JDU917523:JDV917523 JNQ917523:JNR917523 JXM917523:JXN917523 KHI917523:KHJ917523 KRE917523:KRF917523 LBA917523:LBB917523 LKW917523:LKX917523 LUS917523:LUT917523 MEO917523:MEP917523 MOK917523:MOL917523 MYG917523:MYH917523 NIC917523:NID917523 NRY917523:NRZ917523 OBU917523:OBV917523 OLQ917523:OLR917523 OVM917523:OVN917523 PFI917523:PFJ917523 PPE917523:PPF917523 PZA917523:PZB917523 QIW917523:QIX917523 QSS917523:QST917523 RCO917523:RCP917523 RMK917523:RML917523 RWG917523:RWH917523 SGC917523:SGD917523 SPY917523:SPZ917523 SZU917523:SZV917523 TJQ917523:TJR917523 TTM917523:TTN917523 UDI917523:UDJ917523 UNE917523:UNF917523 UXA917523:UXB917523 VGW917523:VGX917523 VQS917523:VQT917523 WAO917523:WAP917523 WKK917523:WKL917523 WUG917523:WUH917523 HU983059:HV983059 RQ983059:RR983059 ABM983059:ABN983059 ALI983059:ALJ983059 AVE983059:AVF983059 BFA983059:BFB983059 BOW983059:BOX983059 BYS983059:BYT983059 CIO983059:CIP983059 CSK983059:CSL983059 DCG983059:DCH983059 DMC983059:DMD983059 DVY983059:DVZ983059 EFU983059:EFV983059 EPQ983059:EPR983059 EZM983059:EZN983059 FJI983059:FJJ983059 FTE983059:FTF983059 GDA983059:GDB983059 GMW983059:GMX983059 GWS983059:GWT983059 HGO983059:HGP983059 HQK983059:HQL983059 IAG983059:IAH983059 IKC983059:IKD983059 ITY983059:ITZ983059 JDU983059:JDV983059 JNQ983059:JNR983059 JXM983059:JXN983059 KHI983059:KHJ983059 KRE983059:KRF983059 LBA983059:LBB983059 LKW983059:LKX983059 LUS983059:LUT983059 MEO983059:MEP983059 MOK983059:MOL983059 MYG983059:MYH983059 NIC983059:NID983059 NRY983059:NRZ983059 OBU983059:OBV983059 OLQ983059:OLR983059 OVM983059:OVN983059 PFI983059:PFJ983059 PPE983059:PPF983059 PZA983059:PZB983059 QIW983059:QIX983059 QSS983059:QST983059 RCO983059:RCP983059 RMK983059:RML983059 RWG983059:RWH983059 SGC983059:SGD983059 SPY983059:SPZ983059 SZU983059:SZV983059 TJQ983059:TJR983059 TTM983059:TTN983059 UDI983059:UDJ983059 UNE983059:UNF983059 UXA983059:UXB983059 VGW983059:VGX983059 VQS983059:VQT983059 WAO983059:WAP983059 WKK983059:WKL983059 WUG983059:WUH983059 HX65555:HY65555 RT65555:RU65555 ABP65555:ABQ65555 ALL65555:ALM65555 AVH65555:AVI65555 BFD65555:BFE65555 BOZ65555:BPA65555 BYV65555:BYW65555 CIR65555:CIS65555 CSN65555:CSO65555 DCJ65555:DCK65555 DMF65555:DMG65555 DWB65555:DWC65555 EFX65555:EFY65555 EPT65555:EPU65555 EZP65555:EZQ65555 FJL65555:FJM65555 FTH65555:FTI65555 GDD65555:GDE65555 GMZ65555:GNA65555 GWV65555:GWW65555 HGR65555:HGS65555 HQN65555:HQO65555 IAJ65555:IAK65555 IKF65555:IKG65555 IUB65555:IUC65555 JDX65555:JDY65555 JNT65555:JNU65555 JXP65555:JXQ65555 KHL65555:KHM65555 KRH65555:KRI65555 LBD65555:LBE65555 LKZ65555:LLA65555 LUV65555:LUW65555 MER65555:MES65555 MON65555:MOO65555 MYJ65555:MYK65555 NIF65555:NIG65555 NSB65555:NSC65555 OBX65555:OBY65555 OLT65555:OLU65555 OVP65555:OVQ65555 PFL65555:PFM65555 PPH65555:PPI65555 PZD65555:PZE65555 QIZ65555:QJA65555 QSV65555:QSW65555 RCR65555:RCS65555 RMN65555:RMO65555 RWJ65555:RWK65555 SGF65555:SGG65555 SQB65555:SQC65555 SZX65555:SZY65555 TJT65555:TJU65555 TTP65555:TTQ65555 UDL65555:UDM65555 UNH65555:UNI65555 UXD65555:UXE65555 VGZ65555:VHA65555 VQV65555:VQW65555 WAR65555:WAS65555 WKN65555:WKO65555 WUJ65555:WUK65555 HX131091:HY131091 RT131091:RU131091 ABP131091:ABQ131091 ALL131091:ALM131091 AVH131091:AVI131091 BFD131091:BFE131091 BOZ131091:BPA131091 BYV131091:BYW131091 CIR131091:CIS131091 CSN131091:CSO131091 DCJ131091:DCK131091 DMF131091:DMG131091 DWB131091:DWC131091 EFX131091:EFY131091 EPT131091:EPU131091 EZP131091:EZQ131091 FJL131091:FJM131091 FTH131091:FTI131091 GDD131091:GDE131091 GMZ131091:GNA131091 GWV131091:GWW131091 HGR131091:HGS131091 HQN131091:HQO131091 IAJ131091:IAK131091 IKF131091:IKG131091 IUB131091:IUC131091 JDX131091:JDY131091 JNT131091:JNU131091 JXP131091:JXQ131091 KHL131091:KHM131091 KRH131091:KRI131091 LBD131091:LBE131091 LKZ131091:LLA131091 LUV131091:LUW131091 MER131091:MES131091 MON131091:MOO131091 MYJ131091:MYK131091 NIF131091:NIG131091 NSB131091:NSC131091 OBX131091:OBY131091 OLT131091:OLU131091 OVP131091:OVQ131091 PFL131091:PFM131091 PPH131091:PPI131091 PZD131091:PZE131091 QIZ131091:QJA131091 QSV131091:QSW131091 RCR131091:RCS131091 RMN131091:RMO131091 RWJ131091:RWK131091 SGF131091:SGG131091 SQB131091:SQC131091 SZX131091:SZY131091 TJT131091:TJU131091 TTP131091:TTQ131091 UDL131091:UDM131091 UNH131091:UNI131091 UXD131091:UXE131091 VGZ131091:VHA131091 VQV131091:VQW131091 WAR131091:WAS131091 WKN131091:WKO131091 WUJ131091:WUK131091 HX196627:HY196627 RT196627:RU196627 ABP196627:ABQ196627 ALL196627:ALM196627 AVH196627:AVI196627 BFD196627:BFE196627 BOZ196627:BPA196627 BYV196627:BYW196627 CIR196627:CIS196627 CSN196627:CSO196627 DCJ196627:DCK196627 DMF196627:DMG196627 DWB196627:DWC196627 EFX196627:EFY196627 EPT196627:EPU196627 EZP196627:EZQ196627 FJL196627:FJM196627 FTH196627:FTI196627 GDD196627:GDE196627 GMZ196627:GNA196627 GWV196627:GWW196627 HGR196627:HGS196627 HQN196627:HQO196627 IAJ196627:IAK196627 IKF196627:IKG196627 IUB196627:IUC196627 JDX196627:JDY196627 JNT196627:JNU196627 JXP196627:JXQ196627 KHL196627:KHM196627 KRH196627:KRI196627 LBD196627:LBE196627 LKZ196627:LLA196627 LUV196627:LUW196627 MER196627:MES196627 MON196627:MOO196627 MYJ196627:MYK196627 NIF196627:NIG196627 NSB196627:NSC196627 OBX196627:OBY196627 OLT196627:OLU196627 OVP196627:OVQ196627 PFL196627:PFM196627 PPH196627:PPI196627 PZD196627:PZE196627 QIZ196627:QJA196627 QSV196627:QSW196627 RCR196627:RCS196627 RMN196627:RMO196627 RWJ196627:RWK196627 SGF196627:SGG196627 SQB196627:SQC196627 SZX196627:SZY196627 TJT196627:TJU196627 TTP196627:TTQ196627 UDL196627:UDM196627 UNH196627:UNI196627 UXD196627:UXE196627 VGZ196627:VHA196627 VQV196627:VQW196627 WAR196627:WAS196627 WKN196627:WKO196627 WUJ196627:WUK196627 HX262163:HY262163 RT262163:RU262163 ABP262163:ABQ262163 ALL262163:ALM262163 AVH262163:AVI262163 BFD262163:BFE262163 BOZ262163:BPA262163 BYV262163:BYW262163 CIR262163:CIS262163 CSN262163:CSO262163 DCJ262163:DCK262163 DMF262163:DMG262163 DWB262163:DWC262163 EFX262163:EFY262163 EPT262163:EPU262163 EZP262163:EZQ262163 FJL262163:FJM262163 FTH262163:FTI262163 GDD262163:GDE262163 GMZ262163:GNA262163 GWV262163:GWW262163 HGR262163:HGS262163 HQN262163:HQO262163 IAJ262163:IAK262163 IKF262163:IKG262163 IUB262163:IUC262163 JDX262163:JDY262163 JNT262163:JNU262163 JXP262163:JXQ262163 KHL262163:KHM262163 KRH262163:KRI262163 LBD262163:LBE262163 LKZ262163:LLA262163 LUV262163:LUW262163 MER262163:MES262163 MON262163:MOO262163 MYJ262163:MYK262163 NIF262163:NIG262163 NSB262163:NSC262163 OBX262163:OBY262163 OLT262163:OLU262163 OVP262163:OVQ262163 PFL262163:PFM262163 PPH262163:PPI262163 PZD262163:PZE262163 QIZ262163:QJA262163 QSV262163:QSW262163 RCR262163:RCS262163 RMN262163:RMO262163 RWJ262163:RWK262163 SGF262163:SGG262163 SQB262163:SQC262163 SZX262163:SZY262163 TJT262163:TJU262163 TTP262163:TTQ262163 UDL262163:UDM262163 UNH262163:UNI262163 UXD262163:UXE262163 VGZ262163:VHA262163 VQV262163:VQW262163 WAR262163:WAS262163 WKN262163:WKO262163 WUJ262163:WUK262163 HX327699:HY327699 RT327699:RU327699 ABP327699:ABQ327699 ALL327699:ALM327699 AVH327699:AVI327699 BFD327699:BFE327699 BOZ327699:BPA327699 BYV327699:BYW327699 CIR327699:CIS327699 CSN327699:CSO327699 DCJ327699:DCK327699 DMF327699:DMG327699 DWB327699:DWC327699 EFX327699:EFY327699 EPT327699:EPU327699 EZP327699:EZQ327699 FJL327699:FJM327699 FTH327699:FTI327699 GDD327699:GDE327699 GMZ327699:GNA327699 GWV327699:GWW327699 HGR327699:HGS327699 HQN327699:HQO327699 IAJ327699:IAK327699 IKF327699:IKG327699 IUB327699:IUC327699 JDX327699:JDY327699 JNT327699:JNU327699 JXP327699:JXQ327699 KHL327699:KHM327699 KRH327699:KRI327699 LBD327699:LBE327699 LKZ327699:LLA327699 LUV327699:LUW327699 MER327699:MES327699 MON327699:MOO327699 MYJ327699:MYK327699 NIF327699:NIG327699 NSB327699:NSC327699 OBX327699:OBY327699 OLT327699:OLU327699 OVP327699:OVQ327699 PFL327699:PFM327699 PPH327699:PPI327699 PZD327699:PZE327699 QIZ327699:QJA327699 QSV327699:QSW327699 RCR327699:RCS327699 RMN327699:RMO327699 RWJ327699:RWK327699 SGF327699:SGG327699 SQB327699:SQC327699 SZX327699:SZY327699 TJT327699:TJU327699 TTP327699:TTQ327699 UDL327699:UDM327699 UNH327699:UNI327699 UXD327699:UXE327699 VGZ327699:VHA327699 VQV327699:VQW327699 WAR327699:WAS327699 WKN327699:WKO327699 WUJ327699:WUK327699 HX393235:HY393235 RT393235:RU393235 ABP393235:ABQ393235 ALL393235:ALM393235 AVH393235:AVI393235 BFD393235:BFE393235 BOZ393235:BPA393235 BYV393235:BYW393235 CIR393235:CIS393235 CSN393235:CSO393235 DCJ393235:DCK393235 DMF393235:DMG393235 DWB393235:DWC393235 EFX393235:EFY393235 EPT393235:EPU393235 EZP393235:EZQ393235 FJL393235:FJM393235 FTH393235:FTI393235 GDD393235:GDE393235 GMZ393235:GNA393235 GWV393235:GWW393235 HGR393235:HGS393235 HQN393235:HQO393235 IAJ393235:IAK393235 IKF393235:IKG393235 IUB393235:IUC393235 JDX393235:JDY393235 JNT393235:JNU393235 JXP393235:JXQ393235 KHL393235:KHM393235 KRH393235:KRI393235 LBD393235:LBE393235 LKZ393235:LLA393235 LUV393235:LUW393235 MER393235:MES393235 MON393235:MOO393235 MYJ393235:MYK393235 NIF393235:NIG393235 NSB393235:NSC393235 OBX393235:OBY393235 OLT393235:OLU393235 OVP393235:OVQ393235 PFL393235:PFM393235 PPH393235:PPI393235 PZD393235:PZE393235 QIZ393235:QJA393235 QSV393235:QSW393235 RCR393235:RCS393235 RMN393235:RMO393235 RWJ393235:RWK393235 SGF393235:SGG393235 SQB393235:SQC393235 SZX393235:SZY393235 TJT393235:TJU393235 TTP393235:TTQ393235 UDL393235:UDM393235 UNH393235:UNI393235 UXD393235:UXE393235 VGZ393235:VHA393235 VQV393235:VQW393235 WAR393235:WAS393235 WKN393235:WKO393235 WUJ393235:WUK393235 HX458771:HY458771 RT458771:RU458771 ABP458771:ABQ458771 ALL458771:ALM458771 AVH458771:AVI458771 BFD458771:BFE458771 BOZ458771:BPA458771 BYV458771:BYW458771 CIR458771:CIS458771 CSN458771:CSO458771 DCJ458771:DCK458771 DMF458771:DMG458771 DWB458771:DWC458771 EFX458771:EFY458771 EPT458771:EPU458771 EZP458771:EZQ458771 FJL458771:FJM458771 FTH458771:FTI458771 GDD458771:GDE458771 GMZ458771:GNA458771 GWV458771:GWW458771 HGR458771:HGS458771 HQN458771:HQO458771 IAJ458771:IAK458771 IKF458771:IKG458771 IUB458771:IUC458771 JDX458771:JDY458771 JNT458771:JNU458771 JXP458771:JXQ458771 KHL458771:KHM458771 KRH458771:KRI458771 LBD458771:LBE458771 LKZ458771:LLA458771 LUV458771:LUW458771 MER458771:MES458771 MON458771:MOO458771 MYJ458771:MYK458771 NIF458771:NIG458771 NSB458771:NSC458771 OBX458771:OBY458771 OLT458771:OLU458771 OVP458771:OVQ458771 PFL458771:PFM458771 PPH458771:PPI458771 PZD458771:PZE458771 QIZ458771:QJA458771 QSV458771:QSW458771 RCR458771:RCS458771 RMN458771:RMO458771 RWJ458771:RWK458771 SGF458771:SGG458771 SQB458771:SQC458771 SZX458771:SZY458771 TJT458771:TJU458771 TTP458771:TTQ458771 UDL458771:UDM458771 UNH458771:UNI458771 UXD458771:UXE458771 VGZ458771:VHA458771 VQV458771:VQW458771 WAR458771:WAS458771 WKN458771:WKO458771 WUJ458771:WUK458771 HX524307:HY524307 RT524307:RU524307 ABP524307:ABQ524307 ALL524307:ALM524307 AVH524307:AVI524307 BFD524307:BFE524307 BOZ524307:BPA524307 BYV524307:BYW524307 CIR524307:CIS524307 CSN524307:CSO524307 DCJ524307:DCK524307 DMF524307:DMG524307 DWB524307:DWC524307 EFX524307:EFY524307 EPT524307:EPU524307 EZP524307:EZQ524307 FJL524307:FJM524307 FTH524307:FTI524307 GDD524307:GDE524307 GMZ524307:GNA524307 GWV524307:GWW524307 HGR524307:HGS524307 HQN524307:HQO524307 IAJ524307:IAK524307 IKF524307:IKG524307 IUB524307:IUC524307 JDX524307:JDY524307 JNT524307:JNU524307 JXP524307:JXQ524307 KHL524307:KHM524307 KRH524307:KRI524307 LBD524307:LBE524307 LKZ524307:LLA524307 LUV524307:LUW524307 MER524307:MES524307 MON524307:MOO524307 MYJ524307:MYK524307 NIF524307:NIG524307 NSB524307:NSC524307 OBX524307:OBY524307 OLT524307:OLU524307 OVP524307:OVQ524307 PFL524307:PFM524307 PPH524307:PPI524307 PZD524307:PZE524307 QIZ524307:QJA524307 QSV524307:QSW524307 RCR524307:RCS524307 RMN524307:RMO524307 RWJ524307:RWK524307 SGF524307:SGG524307 SQB524307:SQC524307 SZX524307:SZY524307 TJT524307:TJU524307 TTP524307:TTQ524307 UDL524307:UDM524307 UNH524307:UNI524307 UXD524307:UXE524307 VGZ524307:VHA524307 VQV524307:VQW524307 WAR524307:WAS524307 WKN524307:WKO524307 WUJ524307:WUK524307 HX589843:HY589843 RT589843:RU589843 ABP589843:ABQ589843 ALL589843:ALM589843 AVH589843:AVI589843 BFD589843:BFE589843 BOZ589843:BPA589843 BYV589843:BYW589843 CIR589843:CIS589843 CSN589843:CSO589843 DCJ589843:DCK589843 DMF589843:DMG589843 DWB589843:DWC589843 EFX589843:EFY589843 EPT589843:EPU589843 EZP589843:EZQ589843 FJL589843:FJM589843 FTH589843:FTI589843 GDD589843:GDE589843 GMZ589843:GNA589843 GWV589843:GWW589843 HGR589843:HGS589843 HQN589843:HQO589843 IAJ589843:IAK589843 IKF589843:IKG589843 IUB589843:IUC589843 JDX589843:JDY589843 JNT589843:JNU589843 JXP589843:JXQ589843 KHL589843:KHM589843 KRH589843:KRI589843 LBD589843:LBE589843 LKZ589843:LLA589843 LUV589843:LUW589843 MER589843:MES589843 MON589843:MOO589843 MYJ589843:MYK589843 NIF589843:NIG589843 NSB589843:NSC589843 OBX589843:OBY589843 OLT589843:OLU589843 OVP589843:OVQ589843 PFL589843:PFM589843 PPH589843:PPI589843 PZD589843:PZE589843 QIZ589843:QJA589843 QSV589843:QSW589843 RCR589843:RCS589843 RMN589843:RMO589843 RWJ589843:RWK589843 SGF589843:SGG589843 SQB589843:SQC589843 SZX589843:SZY589843 TJT589843:TJU589843 TTP589843:TTQ589843 UDL589843:UDM589843 UNH589843:UNI589843 UXD589843:UXE589843 VGZ589843:VHA589843 VQV589843:VQW589843 WAR589843:WAS589843 WKN589843:WKO589843 WUJ589843:WUK589843 HX655379:HY655379 RT655379:RU655379 ABP655379:ABQ655379 ALL655379:ALM655379 AVH655379:AVI655379 BFD655379:BFE655379 BOZ655379:BPA655379 BYV655379:BYW655379 CIR655379:CIS655379 CSN655379:CSO655379 DCJ655379:DCK655379 DMF655379:DMG655379 DWB655379:DWC655379 EFX655379:EFY655379 EPT655379:EPU655379 EZP655379:EZQ655379 FJL655379:FJM655379 FTH655379:FTI655379 GDD655379:GDE655379 GMZ655379:GNA655379 GWV655379:GWW655379 HGR655379:HGS655379 HQN655379:HQO655379 IAJ655379:IAK655379 IKF655379:IKG655379 IUB655379:IUC655379 JDX655379:JDY655379 JNT655379:JNU655379 JXP655379:JXQ655379 KHL655379:KHM655379 KRH655379:KRI655379 LBD655379:LBE655379 LKZ655379:LLA655379 LUV655379:LUW655379 MER655379:MES655379 MON655379:MOO655379 MYJ655379:MYK655379 NIF655379:NIG655379 NSB655379:NSC655379 OBX655379:OBY655379 OLT655379:OLU655379 OVP655379:OVQ655379 PFL655379:PFM655379 PPH655379:PPI655379 PZD655379:PZE655379 QIZ655379:QJA655379 QSV655379:QSW655379 RCR655379:RCS655379 RMN655379:RMO655379 RWJ655379:RWK655379 SGF655379:SGG655379 SQB655379:SQC655379 SZX655379:SZY655379 TJT655379:TJU655379 TTP655379:TTQ655379 UDL655379:UDM655379 UNH655379:UNI655379 UXD655379:UXE655379 VGZ655379:VHA655379 VQV655379:VQW655379 WAR655379:WAS655379 WKN655379:WKO655379 WUJ655379:WUK655379 HX720915:HY720915 RT720915:RU720915 ABP720915:ABQ720915 ALL720915:ALM720915 AVH720915:AVI720915 BFD720915:BFE720915 BOZ720915:BPA720915 BYV720915:BYW720915 CIR720915:CIS720915 CSN720915:CSO720915 DCJ720915:DCK720915 DMF720915:DMG720915 DWB720915:DWC720915 EFX720915:EFY720915 EPT720915:EPU720915 EZP720915:EZQ720915 FJL720915:FJM720915 FTH720915:FTI720915 GDD720915:GDE720915 GMZ720915:GNA720915 GWV720915:GWW720915 HGR720915:HGS720915 HQN720915:HQO720915 IAJ720915:IAK720915 IKF720915:IKG720915 IUB720915:IUC720915 JDX720915:JDY720915 JNT720915:JNU720915 JXP720915:JXQ720915 KHL720915:KHM720915 KRH720915:KRI720915 LBD720915:LBE720915 LKZ720915:LLA720915 LUV720915:LUW720915 MER720915:MES720915 MON720915:MOO720915 MYJ720915:MYK720915 NIF720915:NIG720915 NSB720915:NSC720915 OBX720915:OBY720915 OLT720915:OLU720915 OVP720915:OVQ720915 PFL720915:PFM720915 PPH720915:PPI720915 PZD720915:PZE720915 QIZ720915:QJA720915 QSV720915:QSW720915 RCR720915:RCS720915 RMN720915:RMO720915 RWJ720915:RWK720915 SGF720915:SGG720915 SQB720915:SQC720915 SZX720915:SZY720915 TJT720915:TJU720915 TTP720915:TTQ720915 UDL720915:UDM720915 UNH720915:UNI720915 UXD720915:UXE720915 VGZ720915:VHA720915 VQV720915:VQW720915 WAR720915:WAS720915 WKN720915:WKO720915 WUJ720915:WUK720915 HX786451:HY786451 RT786451:RU786451 ABP786451:ABQ786451 ALL786451:ALM786451 AVH786451:AVI786451 BFD786451:BFE786451 BOZ786451:BPA786451 BYV786451:BYW786451 CIR786451:CIS786451 CSN786451:CSO786451 DCJ786451:DCK786451 DMF786451:DMG786451 DWB786451:DWC786451 EFX786451:EFY786451 EPT786451:EPU786451 EZP786451:EZQ786451 FJL786451:FJM786451 FTH786451:FTI786451 GDD786451:GDE786451 GMZ786451:GNA786451 GWV786451:GWW786451 HGR786451:HGS786451 HQN786451:HQO786451 IAJ786451:IAK786451 IKF786451:IKG786451 IUB786451:IUC786451 JDX786451:JDY786451 JNT786451:JNU786451 JXP786451:JXQ786451 KHL786451:KHM786451 KRH786451:KRI786451 LBD786451:LBE786451 LKZ786451:LLA786451 LUV786451:LUW786451 MER786451:MES786451 MON786451:MOO786451 MYJ786451:MYK786451 NIF786451:NIG786451 NSB786451:NSC786451 OBX786451:OBY786451 OLT786451:OLU786451 OVP786451:OVQ786451 PFL786451:PFM786451 PPH786451:PPI786451 PZD786451:PZE786451 QIZ786451:QJA786451 QSV786451:QSW786451 RCR786451:RCS786451 RMN786451:RMO786451 RWJ786451:RWK786451 SGF786451:SGG786451 SQB786451:SQC786451 SZX786451:SZY786451 TJT786451:TJU786451 TTP786451:TTQ786451 UDL786451:UDM786451 UNH786451:UNI786451 UXD786451:UXE786451 VGZ786451:VHA786451 VQV786451:VQW786451 WAR786451:WAS786451 WKN786451:WKO786451 WUJ786451:WUK786451 HX851987:HY851987 RT851987:RU851987 ABP851987:ABQ851987 ALL851987:ALM851987 AVH851987:AVI851987 BFD851987:BFE851987 BOZ851987:BPA851987 BYV851987:BYW851987 CIR851987:CIS851987 CSN851987:CSO851987 DCJ851987:DCK851987 DMF851987:DMG851987 DWB851987:DWC851987 EFX851987:EFY851987 EPT851987:EPU851987 EZP851987:EZQ851987 FJL851987:FJM851987 FTH851987:FTI851987 GDD851987:GDE851987 GMZ851987:GNA851987 GWV851987:GWW851987 HGR851987:HGS851987 HQN851987:HQO851987 IAJ851987:IAK851987 IKF851987:IKG851987 IUB851987:IUC851987 JDX851987:JDY851987 JNT851987:JNU851987 JXP851987:JXQ851987 KHL851987:KHM851987 KRH851987:KRI851987 LBD851987:LBE851987 LKZ851987:LLA851987 LUV851987:LUW851987 MER851987:MES851987 MON851987:MOO851987 MYJ851987:MYK851987 NIF851987:NIG851987 NSB851987:NSC851987 OBX851987:OBY851987 OLT851987:OLU851987 OVP851987:OVQ851987 PFL851987:PFM851987 PPH851987:PPI851987 PZD851987:PZE851987 QIZ851987:QJA851987 QSV851987:QSW851987 RCR851987:RCS851987 RMN851987:RMO851987 RWJ851987:RWK851987 SGF851987:SGG851987 SQB851987:SQC851987 SZX851987:SZY851987 TJT851987:TJU851987 TTP851987:TTQ851987 UDL851987:UDM851987 UNH851987:UNI851987 UXD851987:UXE851987 VGZ851987:VHA851987 VQV851987:VQW851987 WAR851987:WAS851987 WKN851987:WKO851987 WUJ851987:WUK851987 HX917523:HY917523 RT917523:RU917523 ABP917523:ABQ917523 ALL917523:ALM917523 AVH917523:AVI917523 BFD917523:BFE917523 BOZ917523:BPA917523 BYV917523:BYW917523 CIR917523:CIS917523 CSN917523:CSO917523 DCJ917523:DCK917523 DMF917523:DMG917523 DWB917523:DWC917523 EFX917523:EFY917523 EPT917523:EPU917523 EZP917523:EZQ917523 FJL917523:FJM917523 FTH917523:FTI917523 GDD917523:GDE917523 GMZ917523:GNA917523 GWV917523:GWW917523 HGR917523:HGS917523 HQN917523:HQO917523 IAJ917523:IAK917523 IKF917523:IKG917523 IUB917523:IUC917523 JDX917523:JDY917523 JNT917523:JNU917523 JXP917523:JXQ917523 KHL917523:KHM917523 KRH917523:KRI917523 LBD917523:LBE917523 LKZ917523:LLA917523 LUV917523:LUW917523 MER917523:MES917523 MON917523:MOO917523 MYJ917523:MYK917523 NIF917523:NIG917523 NSB917523:NSC917523 OBX917523:OBY917523 OLT917523:OLU917523 OVP917523:OVQ917523 PFL917523:PFM917523 PPH917523:PPI917523 PZD917523:PZE917523 QIZ917523:QJA917523 QSV917523:QSW917523 RCR917523:RCS917523 RMN917523:RMO917523 RWJ917523:RWK917523 SGF917523:SGG917523 SQB917523:SQC917523 SZX917523:SZY917523 TJT917523:TJU917523 TTP917523:TTQ917523 UDL917523:UDM917523 UNH917523:UNI917523 UXD917523:UXE917523 VGZ917523:VHA917523 VQV917523:VQW917523 WAR917523:WAS917523 WKN917523:WKO917523 WUJ917523:WUK917523 HX983059:HY983059 RT983059:RU983059 ABP983059:ABQ983059 ALL983059:ALM983059 AVH983059:AVI983059 BFD983059:BFE983059 BOZ983059:BPA983059 BYV983059:BYW983059 CIR983059:CIS983059 CSN983059:CSO983059 DCJ983059:DCK983059 DMF983059:DMG983059 DWB983059:DWC983059 EFX983059:EFY983059 EPT983059:EPU983059 EZP983059:EZQ983059 FJL983059:FJM983059 FTH983059:FTI983059 GDD983059:GDE983059 GMZ983059:GNA983059 GWV983059:GWW983059 HGR983059:HGS983059 HQN983059:HQO983059 IAJ983059:IAK983059 IKF983059:IKG983059 IUB983059:IUC983059 JDX983059:JDY983059 JNT983059:JNU983059 JXP983059:JXQ983059 KHL983059:KHM983059 KRH983059:KRI983059 LBD983059:LBE983059 LKZ983059:LLA983059 LUV983059:LUW983059 MER983059:MES983059 MON983059:MOO983059 MYJ983059:MYK983059 NIF983059:NIG983059 NSB983059:NSC983059 OBX983059:OBY983059 OLT983059:OLU983059 OVP983059:OVQ983059 PFL983059:PFM983059 PPH983059:PPI983059 PZD983059:PZE983059 QIZ983059:QJA983059 QSV983059:QSW983059 RCR983059:RCS983059 RMN983059:RMO983059 RWJ983059:RWK983059 SGF983059:SGG983059 SQB983059:SQC983059 SZX983059:SZY983059 TJT983059:TJU983059 TTP983059:TTQ983059 UDL983059:UDM983059 UNH983059:UNI983059 UXD983059:UXE983059 VGZ983059:VHA983059 VQV983059:VQW983059 WAR983059:WAS983059 WKN983059:WKO983059 WUJ983059:WUK983059 IA65555:IB65555 RW65555:RX65555 ABS65555:ABT65555 ALO65555:ALP65555 AVK65555:AVL65555 BFG65555:BFH65555 BPC65555:BPD65555 BYY65555:BYZ65555 CIU65555:CIV65555 CSQ65555:CSR65555 DCM65555:DCN65555 DMI65555:DMJ65555 DWE65555:DWF65555 EGA65555:EGB65555 EPW65555:EPX65555 EZS65555:EZT65555 FJO65555:FJP65555 FTK65555:FTL65555 GDG65555:GDH65555 GNC65555:GND65555 GWY65555:GWZ65555 HGU65555:HGV65555 HQQ65555:HQR65555 IAM65555:IAN65555 IKI65555:IKJ65555 IUE65555:IUF65555 JEA65555:JEB65555 JNW65555:JNX65555 JXS65555:JXT65555 KHO65555:KHP65555 KRK65555:KRL65555 LBG65555:LBH65555 LLC65555:LLD65555 LUY65555:LUZ65555 MEU65555:MEV65555 MOQ65555:MOR65555 MYM65555:MYN65555 NII65555:NIJ65555 NSE65555:NSF65555 OCA65555:OCB65555 OLW65555:OLX65555 OVS65555:OVT65555 PFO65555:PFP65555 PPK65555:PPL65555 PZG65555:PZH65555 QJC65555:QJD65555 QSY65555:QSZ65555 RCU65555:RCV65555 RMQ65555:RMR65555 RWM65555:RWN65555 SGI65555:SGJ65555 SQE65555:SQF65555 TAA65555:TAB65555 TJW65555:TJX65555 TTS65555:TTT65555 UDO65555:UDP65555 UNK65555:UNL65555 UXG65555:UXH65555 VHC65555:VHD65555 VQY65555:VQZ65555 WAU65555:WAV65555 WKQ65555:WKR65555 WUM65555:WUN65555 IA131091:IB131091 RW131091:RX131091 ABS131091:ABT131091 ALO131091:ALP131091 AVK131091:AVL131091 BFG131091:BFH131091 BPC131091:BPD131091 BYY131091:BYZ131091 CIU131091:CIV131091 CSQ131091:CSR131091 DCM131091:DCN131091 DMI131091:DMJ131091 DWE131091:DWF131091 EGA131091:EGB131091 EPW131091:EPX131091 EZS131091:EZT131091 FJO131091:FJP131091 FTK131091:FTL131091 GDG131091:GDH131091 GNC131091:GND131091 GWY131091:GWZ131091 HGU131091:HGV131091 HQQ131091:HQR131091 IAM131091:IAN131091 IKI131091:IKJ131091 IUE131091:IUF131091 JEA131091:JEB131091 JNW131091:JNX131091 JXS131091:JXT131091 KHO131091:KHP131091 KRK131091:KRL131091 LBG131091:LBH131091 LLC131091:LLD131091 LUY131091:LUZ131091 MEU131091:MEV131091 MOQ131091:MOR131091 MYM131091:MYN131091 NII131091:NIJ131091 NSE131091:NSF131091 OCA131091:OCB131091 OLW131091:OLX131091 OVS131091:OVT131091 PFO131091:PFP131091 PPK131091:PPL131091 PZG131091:PZH131091 QJC131091:QJD131091 QSY131091:QSZ131091 RCU131091:RCV131091 RMQ131091:RMR131091 RWM131091:RWN131091 SGI131091:SGJ131091 SQE131091:SQF131091 TAA131091:TAB131091 TJW131091:TJX131091 TTS131091:TTT131091 UDO131091:UDP131091 UNK131091:UNL131091 UXG131091:UXH131091 VHC131091:VHD131091 VQY131091:VQZ131091 WAU131091:WAV131091 WKQ131091:WKR131091 WUM131091:WUN131091 IA196627:IB196627 RW196627:RX196627 ABS196627:ABT196627 ALO196627:ALP196627 AVK196627:AVL196627 BFG196627:BFH196627 BPC196627:BPD196627 BYY196627:BYZ196627 CIU196627:CIV196627 CSQ196627:CSR196627 DCM196627:DCN196627 DMI196627:DMJ196627 DWE196627:DWF196627 EGA196627:EGB196627 EPW196627:EPX196627 EZS196627:EZT196627 FJO196627:FJP196627 FTK196627:FTL196627 GDG196627:GDH196627 GNC196627:GND196627 GWY196627:GWZ196627 HGU196627:HGV196627 HQQ196627:HQR196627 IAM196627:IAN196627 IKI196627:IKJ196627 IUE196627:IUF196627 JEA196627:JEB196627 JNW196627:JNX196627 JXS196627:JXT196627 KHO196627:KHP196627 KRK196627:KRL196627 LBG196627:LBH196627 LLC196627:LLD196627 LUY196627:LUZ196627 MEU196627:MEV196627 MOQ196627:MOR196627 MYM196627:MYN196627 NII196627:NIJ196627 NSE196627:NSF196627 OCA196627:OCB196627 OLW196627:OLX196627 OVS196627:OVT196627 PFO196627:PFP196627 PPK196627:PPL196627 PZG196627:PZH196627 QJC196627:QJD196627 QSY196627:QSZ196627 RCU196627:RCV196627 RMQ196627:RMR196627 RWM196627:RWN196627 SGI196627:SGJ196627 SQE196627:SQF196627 TAA196627:TAB196627 TJW196627:TJX196627 TTS196627:TTT196627 UDO196627:UDP196627 UNK196627:UNL196627 UXG196627:UXH196627 VHC196627:VHD196627 VQY196627:VQZ196627 WAU196627:WAV196627 WKQ196627:WKR196627 WUM196627:WUN196627 IA262163:IB262163 RW262163:RX262163 ABS262163:ABT262163 ALO262163:ALP262163 AVK262163:AVL262163 BFG262163:BFH262163 BPC262163:BPD262163 BYY262163:BYZ262163 CIU262163:CIV262163 CSQ262163:CSR262163 DCM262163:DCN262163 DMI262163:DMJ262163 DWE262163:DWF262163 EGA262163:EGB262163 EPW262163:EPX262163 EZS262163:EZT262163 FJO262163:FJP262163 FTK262163:FTL262163 GDG262163:GDH262163 GNC262163:GND262163 GWY262163:GWZ262163 HGU262163:HGV262163 HQQ262163:HQR262163 IAM262163:IAN262163 IKI262163:IKJ262163 IUE262163:IUF262163 JEA262163:JEB262163 JNW262163:JNX262163 JXS262163:JXT262163 KHO262163:KHP262163 KRK262163:KRL262163 LBG262163:LBH262163 LLC262163:LLD262163 LUY262163:LUZ262163 MEU262163:MEV262163 MOQ262163:MOR262163 MYM262163:MYN262163 NII262163:NIJ262163 NSE262163:NSF262163 OCA262163:OCB262163 OLW262163:OLX262163 OVS262163:OVT262163 PFO262163:PFP262163 PPK262163:PPL262163 PZG262163:PZH262163 QJC262163:QJD262163 QSY262163:QSZ262163 RCU262163:RCV262163 RMQ262163:RMR262163 RWM262163:RWN262163 SGI262163:SGJ262163 SQE262163:SQF262163 TAA262163:TAB262163 TJW262163:TJX262163 TTS262163:TTT262163 UDO262163:UDP262163 UNK262163:UNL262163 UXG262163:UXH262163 VHC262163:VHD262163 VQY262163:VQZ262163 WAU262163:WAV262163 WKQ262163:WKR262163 WUM262163:WUN262163 IA327699:IB327699 RW327699:RX327699 ABS327699:ABT327699 ALO327699:ALP327699 AVK327699:AVL327699 BFG327699:BFH327699 BPC327699:BPD327699 BYY327699:BYZ327699 CIU327699:CIV327699 CSQ327699:CSR327699 DCM327699:DCN327699 DMI327699:DMJ327699 DWE327699:DWF327699 EGA327699:EGB327699 EPW327699:EPX327699 EZS327699:EZT327699 FJO327699:FJP327699 FTK327699:FTL327699 GDG327699:GDH327699 GNC327699:GND327699 GWY327699:GWZ327699 HGU327699:HGV327699 HQQ327699:HQR327699 IAM327699:IAN327699 IKI327699:IKJ327699 IUE327699:IUF327699 JEA327699:JEB327699 JNW327699:JNX327699 JXS327699:JXT327699 KHO327699:KHP327699 KRK327699:KRL327699 LBG327699:LBH327699 LLC327699:LLD327699 LUY327699:LUZ327699 MEU327699:MEV327699 MOQ327699:MOR327699 MYM327699:MYN327699 NII327699:NIJ327699 NSE327699:NSF327699 OCA327699:OCB327699 OLW327699:OLX327699 OVS327699:OVT327699 PFO327699:PFP327699 PPK327699:PPL327699 PZG327699:PZH327699 QJC327699:QJD327699 QSY327699:QSZ327699 RCU327699:RCV327699 RMQ327699:RMR327699 RWM327699:RWN327699 SGI327699:SGJ327699 SQE327699:SQF327699 TAA327699:TAB327699 TJW327699:TJX327699 TTS327699:TTT327699 UDO327699:UDP327699 UNK327699:UNL327699 UXG327699:UXH327699 VHC327699:VHD327699 VQY327699:VQZ327699 WAU327699:WAV327699 WKQ327699:WKR327699 WUM327699:WUN327699 IA393235:IB393235 RW393235:RX393235 ABS393235:ABT393235 ALO393235:ALP393235 AVK393235:AVL393235 BFG393235:BFH393235 BPC393235:BPD393235 BYY393235:BYZ393235 CIU393235:CIV393235 CSQ393235:CSR393235 DCM393235:DCN393235 DMI393235:DMJ393235 DWE393235:DWF393235 EGA393235:EGB393235 EPW393235:EPX393235 EZS393235:EZT393235 FJO393235:FJP393235 FTK393235:FTL393235 GDG393235:GDH393235 GNC393235:GND393235 GWY393235:GWZ393235 HGU393235:HGV393235 HQQ393235:HQR393235 IAM393235:IAN393235 IKI393235:IKJ393235 IUE393235:IUF393235 JEA393235:JEB393235 JNW393235:JNX393235 JXS393235:JXT393235 KHO393235:KHP393235 KRK393235:KRL393235 LBG393235:LBH393235 LLC393235:LLD393235 LUY393235:LUZ393235 MEU393235:MEV393235 MOQ393235:MOR393235 MYM393235:MYN393235 NII393235:NIJ393235 NSE393235:NSF393235 OCA393235:OCB393235 OLW393235:OLX393235 OVS393235:OVT393235 PFO393235:PFP393235 PPK393235:PPL393235 PZG393235:PZH393235 QJC393235:QJD393235 QSY393235:QSZ393235 RCU393235:RCV393235 RMQ393235:RMR393235 RWM393235:RWN393235 SGI393235:SGJ393235 SQE393235:SQF393235 TAA393235:TAB393235 TJW393235:TJX393235 TTS393235:TTT393235 UDO393235:UDP393235 UNK393235:UNL393235 UXG393235:UXH393235 VHC393235:VHD393235 VQY393235:VQZ393235 WAU393235:WAV393235 WKQ393235:WKR393235 WUM393235:WUN393235 IA458771:IB458771 RW458771:RX458771 ABS458771:ABT458771 ALO458771:ALP458771 AVK458771:AVL458771 BFG458771:BFH458771 BPC458771:BPD458771 BYY458771:BYZ458771 CIU458771:CIV458771 CSQ458771:CSR458771 DCM458771:DCN458771 DMI458771:DMJ458771 DWE458771:DWF458771 EGA458771:EGB458771 EPW458771:EPX458771 EZS458771:EZT458771 FJO458771:FJP458771 FTK458771:FTL458771 GDG458771:GDH458771 GNC458771:GND458771 GWY458771:GWZ458771 HGU458771:HGV458771 HQQ458771:HQR458771 IAM458771:IAN458771 IKI458771:IKJ458771 IUE458771:IUF458771 JEA458771:JEB458771 JNW458771:JNX458771 JXS458771:JXT458771 KHO458771:KHP458771 KRK458771:KRL458771 LBG458771:LBH458771 LLC458771:LLD458771 LUY458771:LUZ458771 MEU458771:MEV458771 MOQ458771:MOR458771 MYM458771:MYN458771 NII458771:NIJ458771 NSE458771:NSF458771 OCA458771:OCB458771 OLW458771:OLX458771 OVS458771:OVT458771 PFO458771:PFP458771 PPK458771:PPL458771 PZG458771:PZH458771 QJC458771:QJD458771 QSY458771:QSZ458771 RCU458771:RCV458771 RMQ458771:RMR458771 RWM458771:RWN458771 SGI458771:SGJ458771 SQE458771:SQF458771 TAA458771:TAB458771 TJW458771:TJX458771 TTS458771:TTT458771 UDO458771:UDP458771 UNK458771:UNL458771 UXG458771:UXH458771 VHC458771:VHD458771 VQY458771:VQZ458771 WAU458771:WAV458771 WKQ458771:WKR458771 WUM458771:WUN458771 IA524307:IB524307 RW524307:RX524307 ABS524307:ABT524307 ALO524307:ALP524307 AVK524307:AVL524307 BFG524307:BFH524307 BPC524307:BPD524307 BYY524307:BYZ524307 CIU524307:CIV524307 CSQ524307:CSR524307 DCM524307:DCN524307 DMI524307:DMJ524307 DWE524307:DWF524307 EGA524307:EGB524307 EPW524307:EPX524307 EZS524307:EZT524307 FJO524307:FJP524307 FTK524307:FTL524307 GDG524307:GDH524307 GNC524307:GND524307 GWY524307:GWZ524307 HGU524307:HGV524307 HQQ524307:HQR524307 IAM524307:IAN524307 IKI524307:IKJ524307 IUE524307:IUF524307 JEA524307:JEB524307 JNW524307:JNX524307 JXS524307:JXT524307 KHO524307:KHP524307 KRK524307:KRL524307 LBG524307:LBH524307 LLC524307:LLD524307 LUY524307:LUZ524307 MEU524307:MEV524307 MOQ524307:MOR524307 MYM524307:MYN524307 NII524307:NIJ524307 NSE524307:NSF524307 OCA524307:OCB524307 OLW524307:OLX524307 OVS524307:OVT524307 PFO524307:PFP524307 PPK524307:PPL524307 PZG524307:PZH524307 QJC524307:QJD524307 QSY524307:QSZ524307 RCU524307:RCV524307 RMQ524307:RMR524307 RWM524307:RWN524307 SGI524307:SGJ524307 SQE524307:SQF524307 TAA524307:TAB524307 TJW524307:TJX524307 TTS524307:TTT524307 UDO524307:UDP524307 UNK524307:UNL524307 UXG524307:UXH524307 VHC524307:VHD524307 VQY524307:VQZ524307 WAU524307:WAV524307 WKQ524307:WKR524307 WUM524307:WUN524307 IA589843:IB589843 RW589843:RX589843 ABS589843:ABT589843 ALO589843:ALP589843 AVK589843:AVL589843 BFG589843:BFH589843 BPC589843:BPD589843 BYY589843:BYZ589843 CIU589843:CIV589843 CSQ589843:CSR589843 DCM589843:DCN589843 DMI589843:DMJ589843 DWE589843:DWF589843 EGA589843:EGB589843 EPW589843:EPX589843 EZS589843:EZT589843 FJO589843:FJP589843 FTK589843:FTL589843 GDG589843:GDH589843 GNC589843:GND589843 GWY589843:GWZ589843 HGU589843:HGV589843 HQQ589843:HQR589843 IAM589843:IAN589843 IKI589843:IKJ589843 IUE589843:IUF589843 JEA589843:JEB589843 JNW589843:JNX589843 JXS589843:JXT589843 KHO589843:KHP589843 KRK589843:KRL589843 LBG589843:LBH589843 LLC589843:LLD589843 LUY589843:LUZ589843 MEU589843:MEV589843 MOQ589843:MOR589843 MYM589843:MYN589843 NII589843:NIJ589843 NSE589843:NSF589843 OCA589843:OCB589843 OLW589843:OLX589843 OVS589843:OVT589843 PFO589843:PFP589843 PPK589843:PPL589843 PZG589843:PZH589843 QJC589843:QJD589843 QSY589843:QSZ589843 RCU589843:RCV589843 RMQ589843:RMR589843 RWM589843:RWN589843 SGI589843:SGJ589843 SQE589843:SQF589843 TAA589843:TAB589843 TJW589843:TJX589843 TTS589843:TTT589843 UDO589843:UDP589843 UNK589843:UNL589843 UXG589843:UXH589843 VHC589843:VHD589843 VQY589843:VQZ589843 WAU589843:WAV589843 WKQ589843:WKR589843 WUM589843:WUN589843 IA655379:IB655379 RW655379:RX655379 ABS655379:ABT655379 ALO655379:ALP655379 AVK655379:AVL655379 BFG655379:BFH655379 BPC655379:BPD655379 BYY655379:BYZ655379 CIU655379:CIV655379 CSQ655379:CSR655379 DCM655379:DCN655379 DMI655379:DMJ655379 DWE655379:DWF655379 EGA655379:EGB655379 EPW655379:EPX655379 EZS655379:EZT655379 FJO655379:FJP655379 FTK655379:FTL655379 GDG655379:GDH655379 GNC655379:GND655379 GWY655379:GWZ655379 HGU655379:HGV655379 HQQ655379:HQR655379 IAM655379:IAN655379 IKI655379:IKJ655379 IUE655379:IUF655379 JEA655379:JEB655379 JNW655379:JNX655379 JXS655379:JXT655379 KHO655379:KHP655379 KRK655379:KRL655379 LBG655379:LBH655379 LLC655379:LLD655379 LUY655379:LUZ655379 MEU655379:MEV655379 MOQ655379:MOR655379 MYM655379:MYN655379 NII655379:NIJ655379 NSE655379:NSF655379 OCA655379:OCB655379 OLW655379:OLX655379 OVS655379:OVT655379 PFO655379:PFP655379 PPK655379:PPL655379 PZG655379:PZH655379 QJC655379:QJD655379 QSY655379:QSZ655379 RCU655379:RCV655379 RMQ655379:RMR655379 RWM655379:RWN655379 SGI655379:SGJ655379 SQE655379:SQF655379 TAA655379:TAB655379 TJW655379:TJX655379 TTS655379:TTT655379 UDO655379:UDP655379 UNK655379:UNL655379 UXG655379:UXH655379 VHC655379:VHD655379 VQY655379:VQZ655379 WAU655379:WAV655379 WKQ655379:WKR655379 WUM655379:WUN655379 IA720915:IB720915 RW720915:RX720915 ABS720915:ABT720915 ALO720915:ALP720915 AVK720915:AVL720915 BFG720915:BFH720915 BPC720915:BPD720915 BYY720915:BYZ720915 CIU720915:CIV720915 CSQ720915:CSR720915 DCM720915:DCN720915 DMI720915:DMJ720915 DWE720915:DWF720915 EGA720915:EGB720915 EPW720915:EPX720915 EZS720915:EZT720915 FJO720915:FJP720915 FTK720915:FTL720915 GDG720915:GDH720915 GNC720915:GND720915 GWY720915:GWZ720915 HGU720915:HGV720915 HQQ720915:HQR720915 IAM720915:IAN720915 IKI720915:IKJ720915 IUE720915:IUF720915 JEA720915:JEB720915 JNW720915:JNX720915 JXS720915:JXT720915 KHO720915:KHP720915 KRK720915:KRL720915 LBG720915:LBH720915 LLC720915:LLD720915 LUY720915:LUZ720915 MEU720915:MEV720915 MOQ720915:MOR720915 MYM720915:MYN720915 NII720915:NIJ720915 NSE720915:NSF720915 OCA720915:OCB720915 OLW720915:OLX720915 OVS720915:OVT720915 PFO720915:PFP720915 PPK720915:PPL720915 PZG720915:PZH720915 QJC720915:QJD720915 QSY720915:QSZ720915 RCU720915:RCV720915 RMQ720915:RMR720915 RWM720915:RWN720915 SGI720915:SGJ720915 SQE720915:SQF720915 TAA720915:TAB720915 TJW720915:TJX720915 TTS720915:TTT720915 UDO720915:UDP720915 UNK720915:UNL720915 UXG720915:UXH720915 VHC720915:VHD720915 VQY720915:VQZ720915 WAU720915:WAV720915 WKQ720915:WKR720915 WUM720915:WUN720915 IA786451:IB786451 RW786451:RX786451 ABS786451:ABT786451 ALO786451:ALP786451 AVK786451:AVL786451 BFG786451:BFH786451 BPC786451:BPD786451 BYY786451:BYZ786451 CIU786451:CIV786451 CSQ786451:CSR786451 DCM786451:DCN786451 DMI786451:DMJ786451 DWE786451:DWF786451 EGA786451:EGB786451 EPW786451:EPX786451 EZS786451:EZT786451 FJO786451:FJP786451 FTK786451:FTL786451 GDG786451:GDH786451 GNC786451:GND786451 GWY786451:GWZ786451 HGU786451:HGV786451 HQQ786451:HQR786451 IAM786451:IAN786451 IKI786451:IKJ786451 IUE786451:IUF786451 JEA786451:JEB786451 JNW786451:JNX786451 JXS786451:JXT786451 KHO786451:KHP786451 KRK786451:KRL786451 LBG786451:LBH786451 LLC786451:LLD786451 LUY786451:LUZ786451 MEU786451:MEV786451 MOQ786451:MOR786451 MYM786451:MYN786451 NII786451:NIJ786451 NSE786451:NSF786451 OCA786451:OCB786451 OLW786451:OLX786451 OVS786451:OVT786451 PFO786451:PFP786451 PPK786451:PPL786451 PZG786451:PZH786451 QJC786451:QJD786451 QSY786451:QSZ786451 RCU786451:RCV786451 RMQ786451:RMR786451 RWM786451:RWN786451 SGI786451:SGJ786451 SQE786451:SQF786451 TAA786451:TAB786451 TJW786451:TJX786451 TTS786451:TTT786451 UDO786451:UDP786451 UNK786451:UNL786451 UXG786451:UXH786451 VHC786451:VHD786451 VQY786451:VQZ786451 WAU786451:WAV786451 WKQ786451:WKR786451 WUM786451:WUN786451 IA851987:IB851987 RW851987:RX851987 ABS851987:ABT851987 ALO851987:ALP851987 AVK851987:AVL851987 BFG851987:BFH851987 BPC851987:BPD851987 BYY851987:BYZ851987 CIU851987:CIV851987 CSQ851987:CSR851987 DCM851987:DCN851987 DMI851987:DMJ851987 DWE851987:DWF851987 EGA851987:EGB851987 EPW851987:EPX851987 EZS851987:EZT851987 FJO851987:FJP851987 FTK851987:FTL851987 GDG851987:GDH851987 GNC851987:GND851987 GWY851987:GWZ851987 HGU851987:HGV851987 HQQ851987:HQR851987 IAM851987:IAN851987 IKI851987:IKJ851987 IUE851987:IUF851987 JEA851987:JEB851987 JNW851987:JNX851987 JXS851987:JXT851987 KHO851987:KHP851987 KRK851987:KRL851987 LBG851987:LBH851987 LLC851987:LLD851987 LUY851987:LUZ851987 MEU851987:MEV851987 MOQ851987:MOR851987 MYM851987:MYN851987 NII851987:NIJ851987 NSE851987:NSF851987 OCA851987:OCB851987 OLW851987:OLX851987 OVS851987:OVT851987 PFO851987:PFP851987 PPK851987:PPL851987 PZG851987:PZH851987 QJC851987:QJD851987 QSY851987:QSZ851987 RCU851987:RCV851987 RMQ851987:RMR851987 RWM851987:RWN851987 SGI851987:SGJ851987 SQE851987:SQF851987 TAA851987:TAB851987 TJW851987:TJX851987 TTS851987:TTT851987 UDO851987:UDP851987 UNK851987:UNL851987 UXG851987:UXH851987 VHC851987:VHD851987 VQY851987:VQZ851987 WAU851987:WAV851987 WKQ851987:WKR851987 WUM851987:WUN851987 IA917523:IB917523 RW917523:RX917523 ABS917523:ABT917523 ALO917523:ALP917523 AVK917523:AVL917523 BFG917523:BFH917523 BPC917523:BPD917523 BYY917523:BYZ917523 CIU917523:CIV917523 CSQ917523:CSR917523 DCM917523:DCN917523 DMI917523:DMJ917523 DWE917523:DWF917523 EGA917523:EGB917523 EPW917523:EPX917523 EZS917523:EZT917523 FJO917523:FJP917523 FTK917523:FTL917523 GDG917523:GDH917523 GNC917523:GND917523 GWY917523:GWZ917523 HGU917523:HGV917523 HQQ917523:HQR917523 IAM917523:IAN917523 IKI917523:IKJ917523 IUE917523:IUF917523 JEA917523:JEB917523 JNW917523:JNX917523 JXS917523:JXT917523 KHO917523:KHP917523 KRK917523:KRL917523 LBG917523:LBH917523 LLC917523:LLD917523 LUY917523:LUZ917523 MEU917523:MEV917523 MOQ917523:MOR917523 MYM917523:MYN917523 NII917523:NIJ917523 NSE917523:NSF917523 OCA917523:OCB917523 OLW917523:OLX917523 OVS917523:OVT917523 PFO917523:PFP917523 PPK917523:PPL917523 PZG917523:PZH917523 QJC917523:QJD917523 QSY917523:QSZ917523 RCU917523:RCV917523 RMQ917523:RMR917523 RWM917523:RWN917523 SGI917523:SGJ917523 SQE917523:SQF917523 TAA917523:TAB917523 TJW917523:TJX917523 TTS917523:TTT917523 UDO917523:UDP917523 UNK917523:UNL917523 UXG917523:UXH917523 VHC917523:VHD917523 VQY917523:VQZ917523 WAU917523:WAV917523 WKQ917523:WKR917523 WUM917523:WUN917523 IA983059:IB983059 RW983059:RX983059 ABS983059:ABT983059 ALO983059:ALP983059 AVK983059:AVL983059 BFG983059:BFH983059 BPC983059:BPD983059 BYY983059:BYZ983059 CIU983059:CIV983059 CSQ983059:CSR983059 DCM983059:DCN983059 DMI983059:DMJ983059 DWE983059:DWF983059 EGA983059:EGB983059 EPW983059:EPX983059 EZS983059:EZT983059 FJO983059:FJP983059 FTK983059:FTL983059 GDG983059:GDH983059 GNC983059:GND983059 GWY983059:GWZ983059 HGU983059:HGV983059 HQQ983059:HQR983059 IAM983059:IAN983059 IKI983059:IKJ983059 IUE983059:IUF983059 JEA983059:JEB983059 JNW983059:JNX983059 JXS983059:JXT983059 KHO983059:KHP983059 KRK983059:KRL983059 LBG983059:LBH983059 LLC983059:LLD983059 LUY983059:LUZ983059 MEU983059:MEV983059 MOQ983059:MOR983059 MYM983059:MYN983059 NII983059:NIJ983059 NSE983059:NSF983059 OCA983059:OCB983059 OLW983059:OLX983059 OVS983059:OVT983059 PFO983059:PFP983059 PPK983059:PPL983059 PZG983059:PZH983059 QJC983059:QJD983059 QSY983059:QSZ983059 RCU983059:RCV983059 RMQ983059:RMR983059 RWM983059:RWN983059 SGI983059:SGJ983059 SQE983059:SQF983059 TAA983059:TAB983059 TJW983059:TJX983059 TTS983059:TTT983059 UDO983059:UDP983059 UNK983059:UNL983059 UXG983059:UXH983059 VHC983059:VHD983059 VQY983059:VQZ983059 WAU983059:WAV983059 WKQ983059:WKR983059 WUM983059:WUN983059 ID65555:IE65555 RZ65555:SA65555 ABV65555:ABW65555 ALR65555:ALS65555 AVN65555:AVO65555 BFJ65555:BFK65555 BPF65555:BPG65555 BZB65555:BZC65555 CIX65555:CIY65555 CST65555:CSU65555 DCP65555:DCQ65555 DML65555:DMM65555 DWH65555:DWI65555 EGD65555:EGE65555 EPZ65555:EQA65555 EZV65555:EZW65555 FJR65555:FJS65555 FTN65555:FTO65555 GDJ65555:GDK65555 GNF65555:GNG65555 GXB65555:GXC65555 HGX65555:HGY65555 HQT65555:HQU65555 IAP65555:IAQ65555 IKL65555:IKM65555 IUH65555:IUI65555 JED65555:JEE65555 JNZ65555:JOA65555 JXV65555:JXW65555 KHR65555:KHS65555 KRN65555:KRO65555 LBJ65555:LBK65555 LLF65555:LLG65555 LVB65555:LVC65555 MEX65555:MEY65555 MOT65555:MOU65555 MYP65555:MYQ65555 NIL65555:NIM65555 NSH65555:NSI65555 OCD65555:OCE65555 OLZ65555:OMA65555 OVV65555:OVW65555 PFR65555:PFS65555 PPN65555:PPO65555 PZJ65555:PZK65555 QJF65555:QJG65555 QTB65555:QTC65555 RCX65555:RCY65555 RMT65555:RMU65555 RWP65555:RWQ65555 SGL65555:SGM65555 SQH65555:SQI65555 TAD65555:TAE65555 TJZ65555:TKA65555 TTV65555:TTW65555 UDR65555:UDS65555 UNN65555:UNO65555 UXJ65555:UXK65555 VHF65555:VHG65555 VRB65555:VRC65555 WAX65555:WAY65555 WKT65555:WKU65555 WUP65555:WUQ65555 ID131091:IE131091 RZ131091:SA131091 ABV131091:ABW131091 ALR131091:ALS131091 AVN131091:AVO131091 BFJ131091:BFK131091 BPF131091:BPG131091 BZB131091:BZC131091 CIX131091:CIY131091 CST131091:CSU131091 DCP131091:DCQ131091 DML131091:DMM131091 DWH131091:DWI131091 EGD131091:EGE131091 EPZ131091:EQA131091 EZV131091:EZW131091 FJR131091:FJS131091 FTN131091:FTO131091 GDJ131091:GDK131091 GNF131091:GNG131091 GXB131091:GXC131091 HGX131091:HGY131091 HQT131091:HQU131091 IAP131091:IAQ131091 IKL131091:IKM131091 IUH131091:IUI131091 JED131091:JEE131091 JNZ131091:JOA131091 JXV131091:JXW131091 KHR131091:KHS131091 KRN131091:KRO131091 LBJ131091:LBK131091 LLF131091:LLG131091 LVB131091:LVC131091 MEX131091:MEY131091 MOT131091:MOU131091 MYP131091:MYQ131091 NIL131091:NIM131091 NSH131091:NSI131091 OCD131091:OCE131091 OLZ131091:OMA131091 OVV131091:OVW131091 PFR131091:PFS131091 PPN131091:PPO131091 PZJ131091:PZK131091 QJF131091:QJG131091 QTB131091:QTC131091 RCX131091:RCY131091 RMT131091:RMU131091 RWP131091:RWQ131091 SGL131091:SGM131091 SQH131091:SQI131091 TAD131091:TAE131091 TJZ131091:TKA131091 TTV131091:TTW131091 UDR131091:UDS131091 UNN131091:UNO131091 UXJ131091:UXK131091 VHF131091:VHG131091 VRB131091:VRC131091 WAX131091:WAY131091 WKT131091:WKU131091 WUP131091:WUQ131091 ID196627:IE196627 RZ196627:SA196627 ABV196627:ABW196627 ALR196627:ALS196627 AVN196627:AVO196627 BFJ196627:BFK196627 BPF196627:BPG196627 BZB196627:BZC196627 CIX196627:CIY196627 CST196627:CSU196627 DCP196627:DCQ196627 DML196627:DMM196627 DWH196627:DWI196627 EGD196627:EGE196627 EPZ196627:EQA196627 EZV196627:EZW196627 FJR196627:FJS196627 FTN196627:FTO196627 GDJ196627:GDK196627 GNF196627:GNG196627 GXB196627:GXC196627 HGX196627:HGY196627 HQT196627:HQU196627 IAP196627:IAQ196627 IKL196627:IKM196627 IUH196627:IUI196627 JED196627:JEE196627 JNZ196627:JOA196627 JXV196627:JXW196627 KHR196627:KHS196627 KRN196627:KRO196627 LBJ196627:LBK196627 LLF196627:LLG196627 LVB196627:LVC196627 MEX196627:MEY196627 MOT196627:MOU196627 MYP196627:MYQ196627 NIL196627:NIM196627 NSH196627:NSI196627 OCD196627:OCE196627 OLZ196627:OMA196627 OVV196627:OVW196627 PFR196627:PFS196627 PPN196627:PPO196627 PZJ196627:PZK196627 QJF196627:QJG196627 QTB196627:QTC196627 RCX196627:RCY196627 RMT196627:RMU196627 RWP196627:RWQ196627 SGL196627:SGM196627 SQH196627:SQI196627 TAD196627:TAE196627 TJZ196627:TKA196627 TTV196627:TTW196627 UDR196627:UDS196627 UNN196627:UNO196627 UXJ196627:UXK196627 VHF196627:VHG196627 VRB196627:VRC196627 WAX196627:WAY196627 WKT196627:WKU196627 WUP196627:WUQ196627 ID262163:IE262163 RZ262163:SA262163 ABV262163:ABW262163 ALR262163:ALS262163 AVN262163:AVO262163 BFJ262163:BFK262163 BPF262163:BPG262163 BZB262163:BZC262163 CIX262163:CIY262163 CST262163:CSU262163 DCP262163:DCQ262163 DML262163:DMM262163 DWH262163:DWI262163 EGD262163:EGE262163 EPZ262163:EQA262163 EZV262163:EZW262163 FJR262163:FJS262163 FTN262163:FTO262163 GDJ262163:GDK262163 GNF262163:GNG262163 GXB262163:GXC262163 HGX262163:HGY262163 HQT262163:HQU262163 IAP262163:IAQ262163 IKL262163:IKM262163 IUH262163:IUI262163 JED262163:JEE262163 JNZ262163:JOA262163 JXV262163:JXW262163 KHR262163:KHS262163 KRN262163:KRO262163 LBJ262163:LBK262163 LLF262163:LLG262163 LVB262163:LVC262163 MEX262163:MEY262163 MOT262163:MOU262163 MYP262163:MYQ262163 NIL262163:NIM262163 NSH262163:NSI262163 OCD262163:OCE262163 OLZ262163:OMA262163 OVV262163:OVW262163 PFR262163:PFS262163 PPN262163:PPO262163 PZJ262163:PZK262163 QJF262163:QJG262163 QTB262163:QTC262163 RCX262163:RCY262163 RMT262163:RMU262163 RWP262163:RWQ262163 SGL262163:SGM262163 SQH262163:SQI262163 TAD262163:TAE262163 TJZ262163:TKA262163 TTV262163:TTW262163 UDR262163:UDS262163 UNN262163:UNO262163 UXJ262163:UXK262163 VHF262163:VHG262163 VRB262163:VRC262163 WAX262163:WAY262163 WKT262163:WKU262163 WUP262163:WUQ262163 ID327699:IE327699 RZ327699:SA327699 ABV327699:ABW327699 ALR327699:ALS327699 AVN327699:AVO327699 BFJ327699:BFK327699 BPF327699:BPG327699 BZB327699:BZC327699 CIX327699:CIY327699 CST327699:CSU327699 DCP327699:DCQ327699 DML327699:DMM327699 DWH327699:DWI327699 EGD327699:EGE327699 EPZ327699:EQA327699 EZV327699:EZW327699 FJR327699:FJS327699 FTN327699:FTO327699 GDJ327699:GDK327699 GNF327699:GNG327699 GXB327699:GXC327699 HGX327699:HGY327699 HQT327699:HQU327699 IAP327699:IAQ327699 IKL327699:IKM327699 IUH327699:IUI327699 JED327699:JEE327699 JNZ327699:JOA327699 JXV327699:JXW327699 KHR327699:KHS327699 KRN327699:KRO327699 LBJ327699:LBK327699 LLF327699:LLG327699 LVB327699:LVC327699 MEX327699:MEY327699 MOT327699:MOU327699 MYP327699:MYQ327699 NIL327699:NIM327699 NSH327699:NSI327699 OCD327699:OCE327699 OLZ327699:OMA327699 OVV327699:OVW327699 PFR327699:PFS327699 PPN327699:PPO327699 PZJ327699:PZK327699 QJF327699:QJG327699 QTB327699:QTC327699 RCX327699:RCY327699 RMT327699:RMU327699 RWP327699:RWQ327699 SGL327699:SGM327699 SQH327699:SQI327699 TAD327699:TAE327699 TJZ327699:TKA327699 TTV327699:TTW327699 UDR327699:UDS327699 UNN327699:UNO327699 UXJ327699:UXK327699 VHF327699:VHG327699 VRB327699:VRC327699 WAX327699:WAY327699 WKT327699:WKU327699 WUP327699:WUQ327699 ID393235:IE393235 RZ393235:SA393235 ABV393235:ABW393235 ALR393235:ALS393235 AVN393235:AVO393235 BFJ393235:BFK393235 BPF393235:BPG393235 BZB393235:BZC393235 CIX393235:CIY393235 CST393235:CSU393235 DCP393235:DCQ393235 DML393235:DMM393235 DWH393235:DWI393235 EGD393235:EGE393235 EPZ393235:EQA393235 EZV393235:EZW393235 FJR393235:FJS393235 FTN393235:FTO393235 GDJ393235:GDK393235 GNF393235:GNG393235 GXB393235:GXC393235 HGX393235:HGY393235 HQT393235:HQU393235 IAP393235:IAQ393235 IKL393235:IKM393235 IUH393235:IUI393235 JED393235:JEE393235 JNZ393235:JOA393235 JXV393235:JXW393235 KHR393235:KHS393235 KRN393235:KRO393235 LBJ393235:LBK393235 LLF393235:LLG393235 LVB393235:LVC393235 MEX393235:MEY393235 MOT393235:MOU393235 MYP393235:MYQ393235 NIL393235:NIM393235 NSH393235:NSI393235 OCD393235:OCE393235 OLZ393235:OMA393235 OVV393235:OVW393235 PFR393235:PFS393235 PPN393235:PPO393235 PZJ393235:PZK393235 QJF393235:QJG393235 QTB393235:QTC393235 RCX393235:RCY393235 RMT393235:RMU393235 RWP393235:RWQ393235 SGL393235:SGM393235 SQH393235:SQI393235 TAD393235:TAE393235 TJZ393235:TKA393235 TTV393235:TTW393235 UDR393235:UDS393235 UNN393235:UNO393235 UXJ393235:UXK393235 VHF393235:VHG393235 VRB393235:VRC393235 WAX393235:WAY393235 WKT393235:WKU393235 WUP393235:WUQ393235 ID458771:IE458771 RZ458771:SA458771 ABV458771:ABW458771 ALR458771:ALS458771 AVN458771:AVO458771 BFJ458771:BFK458771 BPF458771:BPG458771 BZB458771:BZC458771 CIX458771:CIY458771 CST458771:CSU458771 DCP458771:DCQ458771 DML458771:DMM458771 DWH458771:DWI458771 EGD458771:EGE458771 EPZ458771:EQA458771 EZV458771:EZW458771 FJR458771:FJS458771 FTN458771:FTO458771 GDJ458771:GDK458771 GNF458771:GNG458771 GXB458771:GXC458771 HGX458771:HGY458771 HQT458771:HQU458771 IAP458771:IAQ458771 IKL458771:IKM458771 IUH458771:IUI458771 JED458771:JEE458771 JNZ458771:JOA458771 JXV458771:JXW458771 KHR458771:KHS458771 KRN458771:KRO458771 LBJ458771:LBK458771 LLF458771:LLG458771 LVB458771:LVC458771 MEX458771:MEY458771 MOT458771:MOU458771 MYP458771:MYQ458771 NIL458771:NIM458771 NSH458771:NSI458771 OCD458771:OCE458771 OLZ458771:OMA458771 OVV458771:OVW458771 PFR458771:PFS458771 PPN458771:PPO458771 PZJ458771:PZK458771 QJF458771:QJG458771 QTB458771:QTC458771 RCX458771:RCY458771 RMT458771:RMU458771 RWP458771:RWQ458771 SGL458771:SGM458771 SQH458771:SQI458771 TAD458771:TAE458771 TJZ458771:TKA458771 TTV458771:TTW458771 UDR458771:UDS458771 UNN458771:UNO458771 UXJ458771:UXK458771 VHF458771:VHG458771 VRB458771:VRC458771 WAX458771:WAY458771 WKT458771:WKU458771 WUP458771:WUQ458771 ID524307:IE524307 RZ524307:SA524307 ABV524307:ABW524307 ALR524307:ALS524307 AVN524307:AVO524307 BFJ524307:BFK524307 BPF524307:BPG524307 BZB524307:BZC524307 CIX524307:CIY524307 CST524307:CSU524307 DCP524307:DCQ524307 DML524307:DMM524307 DWH524307:DWI524307 EGD524307:EGE524307 EPZ524307:EQA524307 EZV524307:EZW524307 FJR524307:FJS524307 FTN524307:FTO524307 GDJ524307:GDK524307 GNF524307:GNG524307 GXB524307:GXC524307 HGX524307:HGY524307 HQT524307:HQU524307 IAP524307:IAQ524307 IKL524307:IKM524307 IUH524307:IUI524307 JED524307:JEE524307 JNZ524307:JOA524307 JXV524307:JXW524307 KHR524307:KHS524307 KRN524307:KRO524307 LBJ524307:LBK524307 LLF524307:LLG524307 LVB524307:LVC524307 MEX524307:MEY524307 MOT524307:MOU524307 MYP524307:MYQ524307 NIL524307:NIM524307 NSH524307:NSI524307 OCD524307:OCE524307 OLZ524307:OMA524307 OVV524307:OVW524307 PFR524307:PFS524307 PPN524307:PPO524307 PZJ524307:PZK524307 QJF524307:QJG524307 QTB524307:QTC524307 RCX524307:RCY524307 RMT524307:RMU524307 RWP524307:RWQ524307 SGL524307:SGM524307 SQH524307:SQI524307 TAD524307:TAE524307 TJZ524307:TKA524307 TTV524307:TTW524307 UDR524307:UDS524307 UNN524307:UNO524307 UXJ524307:UXK524307 VHF524307:VHG524307 VRB524307:VRC524307 WAX524307:WAY524307 WKT524307:WKU524307 WUP524307:WUQ524307 ID589843:IE589843 RZ589843:SA589843 ABV589843:ABW589843 ALR589843:ALS589843 AVN589843:AVO589843 BFJ589843:BFK589843 BPF589843:BPG589843 BZB589843:BZC589843 CIX589843:CIY589843 CST589843:CSU589843 DCP589843:DCQ589843 DML589843:DMM589843 DWH589843:DWI589843 EGD589843:EGE589843 EPZ589843:EQA589843 EZV589843:EZW589843 FJR589843:FJS589843 FTN589843:FTO589843 GDJ589843:GDK589843 GNF589843:GNG589843 GXB589843:GXC589843 HGX589843:HGY589843 HQT589843:HQU589843 IAP589843:IAQ589843 IKL589843:IKM589843 IUH589843:IUI589843 JED589843:JEE589843 JNZ589843:JOA589843 JXV589843:JXW589843 KHR589843:KHS589843 KRN589843:KRO589843 LBJ589843:LBK589843 LLF589843:LLG589843 LVB589843:LVC589843 MEX589843:MEY589843 MOT589843:MOU589843 MYP589843:MYQ589843 NIL589843:NIM589843 NSH589843:NSI589843 OCD589843:OCE589843 OLZ589843:OMA589843 OVV589843:OVW589843 PFR589843:PFS589843 PPN589843:PPO589843 PZJ589843:PZK589843 QJF589843:QJG589843 QTB589843:QTC589843 RCX589843:RCY589843 RMT589843:RMU589843 RWP589843:RWQ589843 SGL589843:SGM589843 SQH589843:SQI589843 TAD589843:TAE589843 TJZ589843:TKA589843 TTV589843:TTW589843 UDR589843:UDS589843 UNN589843:UNO589843 UXJ589843:UXK589843 VHF589843:VHG589843 VRB589843:VRC589843 WAX589843:WAY589843 WKT589843:WKU589843 WUP589843:WUQ589843 ID655379:IE655379 RZ655379:SA655379 ABV655379:ABW655379 ALR655379:ALS655379 AVN655379:AVO655379 BFJ655379:BFK655379 BPF655379:BPG655379 BZB655379:BZC655379 CIX655379:CIY655379 CST655379:CSU655379 DCP655379:DCQ655379 DML655379:DMM655379 DWH655379:DWI655379 EGD655379:EGE655379 EPZ655379:EQA655379 EZV655379:EZW655379 FJR655379:FJS655379 FTN655379:FTO655379 GDJ655379:GDK655379 GNF655379:GNG655379 GXB655379:GXC655379 HGX655379:HGY655379 HQT655379:HQU655379 IAP655379:IAQ655379 IKL655379:IKM655379 IUH655379:IUI655379 JED655379:JEE655379 JNZ655379:JOA655379 JXV655379:JXW655379 KHR655379:KHS655379 KRN655379:KRO655379 LBJ655379:LBK655379 LLF655379:LLG655379 LVB655379:LVC655379 MEX655379:MEY655379 MOT655379:MOU655379 MYP655379:MYQ655379 NIL655379:NIM655379 NSH655379:NSI655379 OCD655379:OCE655379 OLZ655379:OMA655379 OVV655379:OVW655379 PFR655379:PFS655379 PPN655379:PPO655379 PZJ655379:PZK655379 QJF655379:QJG655379 QTB655379:QTC655379 RCX655379:RCY655379 RMT655379:RMU655379 RWP655379:RWQ655379 SGL655379:SGM655379 SQH655379:SQI655379 TAD655379:TAE655379 TJZ655379:TKA655379 TTV655379:TTW655379 UDR655379:UDS655379 UNN655379:UNO655379 UXJ655379:UXK655379 VHF655379:VHG655379 VRB655379:VRC655379 WAX655379:WAY655379 WKT655379:WKU655379 WUP655379:WUQ655379 ID720915:IE720915 RZ720915:SA720915 ABV720915:ABW720915 ALR720915:ALS720915 AVN720915:AVO720915 BFJ720915:BFK720915 BPF720915:BPG720915 BZB720915:BZC720915 CIX720915:CIY720915 CST720915:CSU720915 DCP720915:DCQ720915 DML720915:DMM720915 DWH720915:DWI720915 EGD720915:EGE720915 EPZ720915:EQA720915 EZV720915:EZW720915 FJR720915:FJS720915 FTN720915:FTO720915 GDJ720915:GDK720915 GNF720915:GNG720915 GXB720915:GXC720915 HGX720915:HGY720915 HQT720915:HQU720915 IAP720915:IAQ720915 IKL720915:IKM720915 IUH720915:IUI720915 JED720915:JEE720915 JNZ720915:JOA720915 JXV720915:JXW720915 KHR720915:KHS720915 KRN720915:KRO720915 LBJ720915:LBK720915 LLF720915:LLG720915 LVB720915:LVC720915 MEX720915:MEY720915 MOT720915:MOU720915 MYP720915:MYQ720915 NIL720915:NIM720915 NSH720915:NSI720915 OCD720915:OCE720915 OLZ720915:OMA720915 OVV720915:OVW720915 PFR720915:PFS720915 PPN720915:PPO720915 PZJ720915:PZK720915 QJF720915:QJG720915 QTB720915:QTC720915 RCX720915:RCY720915 RMT720915:RMU720915 RWP720915:RWQ720915 SGL720915:SGM720915 SQH720915:SQI720915 TAD720915:TAE720915 TJZ720915:TKA720915 TTV720915:TTW720915 UDR720915:UDS720915 UNN720915:UNO720915 UXJ720915:UXK720915 VHF720915:VHG720915 VRB720915:VRC720915 WAX720915:WAY720915 WKT720915:WKU720915 WUP720915:WUQ720915 ID786451:IE786451 RZ786451:SA786451 ABV786451:ABW786451 ALR786451:ALS786451 AVN786451:AVO786451 BFJ786451:BFK786451 BPF786451:BPG786451 BZB786451:BZC786451 CIX786451:CIY786451 CST786451:CSU786451 DCP786451:DCQ786451 DML786451:DMM786451 DWH786451:DWI786451 EGD786451:EGE786451 EPZ786451:EQA786451 EZV786451:EZW786451 FJR786451:FJS786451 FTN786451:FTO786451 GDJ786451:GDK786451 GNF786451:GNG786451 GXB786451:GXC786451 HGX786451:HGY786451 HQT786451:HQU786451 IAP786451:IAQ786451 IKL786451:IKM786451 IUH786451:IUI786451 JED786451:JEE786451 JNZ786451:JOA786451 JXV786451:JXW786451 KHR786451:KHS786451 KRN786451:KRO786451 LBJ786451:LBK786451 LLF786451:LLG786451 LVB786451:LVC786451 MEX786451:MEY786451 MOT786451:MOU786451 MYP786451:MYQ786451 NIL786451:NIM786451 NSH786451:NSI786451 OCD786451:OCE786451 OLZ786451:OMA786451 OVV786451:OVW786451 PFR786451:PFS786451 PPN786451:PPO786451 PZJ786451:PZK786451 QJF786451:QJG786451 QTB786451:QTC786451 RCX786451:RCY786451 RMT786451:RMU786451 RWP786451:RWQ786451 SGL786451:SGM786451 SQH786451:SQI786451 TAD786451:TAE786451 TJZ786451:TKA786451 TTV786451:TTW786451 UDR786451:UDS786451 UNN786451:UNO786451 UXJ786451:UXK786451 VHF786451:VHG786451 VRB786451:VRC786451 WAX786451:WAY786451 WKT786451:WKU786451 WUP786451:WUQ786451 ID851987:IE851987 RZ851987:SA851987 ABV851987:ABW851987 ALR851987:ALS851987 AVN851987:AVO851987 BFJ851987:BFK851987 BPF851987:BPG851987 BZB851987:BZC851987 CIX851987:CIY851987 CST851987:CSU851987 DCP851987:DCQ851987 DML851987:DMM851987 DWH851987:DWI851987 EGD851987:EGE851987 EPZ851987:EQA851987 EZV851987:EZW851987 FJR851987:FJS851987 FTN851987:FTO851987 GDJ851987:GDK851987 GNF851987:GNG851987 GXB851987:GXC851987 HGX851987:HGY851987 HQT851987:HQU851987 IAP851987:IAQ851987 IKL851987:IKM851987 IUH851987:IUI851987 JED851987:JEE851987 JNZ851987:JOA851987 JXV851987:JXW851987 KHR851987:KHS851987 KRN851987:KRO851987 LBJ851987:LBK851987 LLF851987:LLG851987 LVB851987:LVC851987 MEX851987:MEY851987 MOT851987:MOU851987 MYP851987:MYQ851987 NIL851987:NIM851987 NSH851987:NSI851987 OCD851987:OCE851987 OLZ851987:OMA851987 OVV851987:OVW851987 PFR851987:PFS851987 PPN851987:PPO851987 PZJ851987:PZK851987 QJF851987:QJG851987 QTB851987:QTC851987 RCX851987:RCY851987 RMT851987:RMU851987 RWP851987:RWQ851987 SGL851987:SGM851987 SQH851987:SQI851987 TAD851987:TAE851987 TJZ851987:TKA851987 TTV851987:TTW851987 UDR851987:UDS851987 UNN851987:UNO851987 UXJ851987:UXK851987 VHF851987:VHG851987 VRB851987:VRC851987 WAX851987:WAY851987 WKT851987:WKU851987 WUP851987:WUQ851987 ID917523:IE917523 RZ917523:SA917523 ABV917523:ABW917523 ALR917523:ALS917523 AVN917523:AVO917523 BFJ917523:BFK917523 BPF917523:BPG917523 BZB917523:BZC917523 CIX917523:CIY917523 CST917523:CSU917523 DCP917523:DCQ917523 DML917523:DMM917523 DWH917523:DWI917523 EGD917523:EGE917523 EPZ917523:EQA917523 EZV917523:EZW917523 FJR917523:FJS917523 FTN917523:FTO917523 GDJ917523:GDK917523 GNF917523:GNG917523 GXB917523:GXC917523 HGX917523:HGY917523 HQT917523:HQU917523 IAP917523:IAQ917523 IKL917523:IKM917523 IUH917523:IUI917523 JED917523:JEE917523 JNZ917523:JOA917523 JXV917523:JXW917523 KHR917523:KHS917523 KRN917523:KRO917523 LBJ917523:LBK917523 LLF917523:LLG917523 LVB917523:LVC917523 MEX917523:MEY917523 MOT917523:MOU917523 MYP917523:MYQ917523 NIL917523:NIM917523 NSH917523:NSI917523 OCD917523:OCE917523 OLZ917523:OMA917523 OVV917523:OVW917523 PFR917523:PFS917523 PPN917523:PPO917523 PZJ917523:PZK917523 QJF917523:QJG917523 QTB917523:QTC917523 RCX917523:RCY917523 RMT917523:RMU917523 RWP917523:RWQ917523 SGL917523:SGM917523 SQH917523:SQI917523 TAD917523:TAE917523 TJZ917523:TKA917523 TTV917523:TTW917523 UDR917523:UDS917523 UNN917523:UNO917523 UXJ917523:UXK917523 VHF917523:VHG917523 VRB917523:VRC917523 WAX917523:WAY917523 WKT917523:WKU917523 WUP917523:WUQ917523 ID983059:IE983059 RZ983059:SA983059 ABV983059:ABW983059 ALR983059:ALS983059 AVN983059:AVO983059 BFJ983059:BFK983059 BPF983059:BPG983059 BZB983059:BZC983059 CIX983059:CIY983059 CST983059:CSU983059 DCP983059:DCQ983059 DML983059:DMM983059 DWH983059:DWI983059 EGD983059:EGE983059 EPZ983059:EQA983059 EZV983059:EZW983059 FJR983059:FJS983059 FTN983059:FTO983059 GDJ983059:GDK983059 GNF983059:GNG983059 GXB983059:GXC983059 HGX983059:HGY983059 HQT983059:HQU983059 IAP983059:IAQ983059 IKL983059:IKM983059 IUH983059:IUI983059 JED983059:JEE983059 JNZ983059:JOA983059 JXV983059:JXW983059 KHR983059:KHS983059 KRN983059:KRO983059 LBJ983059:LBK983059 LLF983059:LLG983059 LVB983059:LVC983059 MEX983059:MEY983059 MOT983059:MOU983059 MYP983059:MYQ983059 NIL983059:NIM983059 NSH983059:NSI983059 OCD983059:OCE983059 OLZ983059:OMA983059 OVV983059:OVW983059 PFR983059:PFS983059 PPN983059:PPO983059 PZJ983059:PZK983059 QJF983059:QJG983059 QTB983059:QTC983059 RCX983059:RCY983059 RMT983059:RMU983059 RWP983059:RWQ983059 SGL983059:SGM983059 SQH983059:SQI983059 TAD983059:TAE983059 TJZ983059:TKA983059 TTV983059:TTW983059 UDR983059:UDS983059 UNN983059:UNO983059 UXJ983059:UXK983059 VHF983059:VHG983059 VRB983059:VRC983059 WAX983059:WAY983059 WKT983059:WKU983059 WUP983059:WUQ983059 IJ65555:IK65555 SF65555:SG65555 ACB65555:ACC65555 ALX65555:ALY65555 AVT65555:AVU65555 BFP65555:BFQ65555 BPL65555:BPM65555 BZH65555:BZI65555 CJD65555:CJE65555 CSZ65555:CTA65555 DCV65555:DCW65555 DMR65555:DMS65555 DWN65555:DWO65555 EGJ65555:EGK65555 EQF65555:EQG65555 FAB65555:FAC65555 FJX65555:FJY65555 FTT65555:FTU65555 GDP65555:GDQ65555 GNL65555:GNM65555 GXH65555:GXI65555 HHD65555:HHE65555 HQZ65555:HRA65555 IAV65555:IAW65555 IKR65555:IKS65555 IUN65555:IUO65555 JEJ65555:JEK65555 JOF65555:JOG65555 JYB65555:JYC65555 KHX65555:KHY65555 KRT65555:KRU65555 LBP65555:LBQ65555 LLL65555:LLM65555 LVH65555:LVI65555 MFD65555:MFE65555 MOZ65555:MPA65555 MYV65555:MYW65555 NIR65555:NIS65555 NSN65555:NSO65555 OCJ65555:OCK65555 OMF65555:OMG65555 OWB65555:OWC65555 PFX65555:PFY65555 PPT65555:PPU65555 PZP65555:PZQ65555 QJL65555:QJM65555 QTH65555:QTI65555 RDD65555:RDE65555 RMZ65555:RNA65555 RWV65555:RWW65555 SGR65555:SGS65555 SQN65555:SQO65555 TAJ65555:TAK65555 TKF65555:TKG65555 TUB65555:TUC65555 UDX65555:UDY65555 UNT65555:UNU65555 UXP65555:UXQ65555 VHL65555:VHM65555 VRH65555:VRI65555 WBD65555:WBE65555 WKZ65555:WLA65555 WUV65555:WUW65555 IJ131091:IK131091 SF131091:SG131091 ACB131091:ACC131091 ALX131091:ALY131091 AVT131091:AVU131091 BFP131091:BFQ131091 BPL131091:BPM131091 BZH131091:BZI131091 CJD131091:CJE131091 CSZ131091:CTA131091 DCV131091:DCW131091 DMR131091:DMS131091 DWN131091:DWO131091 EGJ131091:EGK131091 EQF131091:EQG131091 FAB131091:FAC131091 FJX131091:FJY131091 FTT131091:FTU131091 GDP131091:GDQ131091 GNL131091:GNM131091 GXH131091:GXI131091 HHD131091:HHE131091 HQZ131091:HRA131091 IAV131091:IAW131091 IKR131091:IKS131091 IUN131091:IUO131091 JEJ131091:JEK131091 JOF131091:JOG131091 JYB131091:JYC131091 KHX131091:KHY131091 KRT131091:KRU131091 LBP131091:LBQ131091 LLL131091:LLM131091 LVH131091:LVI131091 MFD131091:MFE131091 MOZ131091:MPA131091 MYV131091:MYW131091 NIR131091:NIS131091 NSN131091:NSO131091 OCJ131091:OCK131091 OMF131091:OMG131091 OWB131091:OWC131091 PFX131091:PFY131091 PPT131091:PPU131091 PZP131091:PZQ131091 QJL131091:QJM131091 QTH131091:QTI131091 RDD131091:RDE131091 RMZ131091:RNA131091 RWV131091:RWW131091 SGR131091:SGS131091 SQN131091:SQO131091 TAJ131091:TAK131091 TKF131091:TKG131091 TUB131091:TUC131091 UDX131091:UDY131091 UNT131091:UNU131091 UXP131091:UXQ131091 VHL131091:VHM131091 VRH131091:VRI131091 WBD131091:WBE131091 WKZ131091:WLA131091 WUV131091:WUW131091 IJ196627:IK196627 SF196627:SG196627 ACB196627:ACC196627 ALX196627:ALY196627 AVT196627:AVU196627 BFP196627:BFQ196627 BPL196627:BPM196627 BZH196627:BZI196627 CJD196627:CJE196627 CSZ196627:CTA196627 DCV196627:DCW196627 DMR196627:DMS196627 DWN196627:DWO196627 EGJ196627:EGK196627 EQF196627:EQG196627 FAB196627:FAC196627 FJX196627:FJY196627 FTT196627:FTU196627 GDP196627:GDQ196627 GNL196627:GNM196627 GXH196627:GXI196627 HHD196627:HHE196627 HQZ196627:HRA196627 IAV196627:IAW196627 IKR196627:IKS196627 IUN196627:IUO196627 JEJ196627:JEK196627 JOF196627:JOG196627 JYB196627:JYC196627 KHX196627:KHY196627 KRT196627:KRU196627 LBP196627:LBQ196627 LLL196627:LLM196627 LVH196627:LVI196627 MFD196627:MFE196627 MOZ196627:MPA196627 MYV196627:MYW196627 NIR196627:NIS196627 NSN196627:NSO196627 OCJ196627:OCK196627 OMF196627:OMG196627 OWB196627:OWC196627 PFX196627:PFY196627 PPT196627:PPU196627 PZP196627:PZQ196627 QJL196627:QJM196627 QTH196627:QTI196627 RDD196627:RDE196627 RMZ196627:RNA196627 RWV196627:RWW196627 SGR196627:SGS196627 SQN196627:SQO196627 TAJ196627:TAK196627 TKF196627:TKG196627 TUB196627:TUC196627 UDX196627:UDY196627 UNT196627:UNU196627 UXP196627:UXQ196627 VHL196627:VHM196627 VRH196627:VRI196627 WBD196627:WBE196627 WKZ196627:WLA196627 WUV196627:WUW196627 IJ262163:IK262163 SF262163:SG262163 ACB262163:ACC262163 ALX262163:ALY262163 AVT262163:AVU262163 BFP262163:BFQ262163 BPL262163:BPM262163 BZH262163:BZI262163 CJD262163:CJE262163 CSZ262163:CTA262163 DCV262163:DCW262163 DMR262163:DMS262163 DWN262163:DWO262163 EGJ262163:EGK262163 EQF262163:EQG262163 FAB262163:FAC262163 FJX262163:FJY262163 FTT262163:FTU262163 GDP262163:GDQ262163 GNL262163:GNM262163 GXH262163:GXI262163 HHD262163:HHE262163 HQZ262163:HRA262163 IAV262163:IAW262163 IKR262163:IKS262163 IUN262163:IUO262163 JEJ262163:JEK262163 JOF262163:JOG262163 JYB262163:JYC262163 KHX262163:KHY262163 KRT262163:KRU262163 LBP262163:LBQ262163 LLL262163:LLM262163 LVH262163:LVI262163 MFD262163:MFE262163 MOZ262163:MPA262163 MYV262163:MYW262163 NIR262163:NIS262163 NSN262163:NSO262163 OCJ262163:OCK262163 OMF262163:OMG262163 OWB262163:OWC262163 PFX262163:PFY262163 PPT262163:PPU262163 PZP262163:PZQ262163 QJL262163:QJM262163 QTH262163:QTI262163 RDD262163:RDE262163 RMZ262163:RNA262163 RWV262163:RWW262163 SGR262163:SGS262163 SQN262163:SQO262163 TAJ262163:TAK262163 TKF262163:TKG262163 TUB262163:TUC262163 UDX262163:UDY262163 UNT262163:UNU262163 UXP262163:UXQ262163 VHL262163:VHM262163 VRH262163:VRI262163 WBD262163:WBE262163 WKZ262163:WLA262163 WUV262163:WUW262163 IJ327699:IK327699 SF327699:SG327699 ACB327699:ACC327699 ALX327699:ALY327699 AVT327699:AVU327699 BFP327699:BFQ327699 BPL327699:BPM327699 BZH327699:BZI327699 CJD327699:CJE327699 CSZ327699:CTA327699 DCV327699:DCW327699 DMR327699:DMS327699 DWN327699:DWO327699 EGJ327699:EGK327699 EQF327699:EQG327699 FAB327699:FAC327699 FJX327699:FJY327699 FTT327699:FTU327699 GDP327699:GDQ327699 GNL327699:GNM327699 GXH327699:GXI327699 HHD327699:HHE327699 HQZ327699:HRA327699 IAV327699:IAW327699 IKR327699:IKS327699 IUN327699:IUO327699 JEJ327699:JEK327699 JOF327699:JOG327699 JYB327699:JYC327699 KHX327699:KHY327699 KRT327699:KRU327699 LBP327699:LBQ327699 LLL327699:LLM327699 LVH327699:LVI327699 MFD327699:MFE327699 MOZ327699:MPA327699 MYV327699:MYW327699 NIR327699:NIS327699 NSN327699:NSO327699 OCJ327699:OCK327699 OMF327699:OMG327699 OWB327699:OWC327699 PFX327699:PFY327699 PPT327699:PPU327699 PZP327699:PZQ327699 QJL327699:QJM327699 QTH327699:QTI327699 RDD327699:RDE327699 RMZ327699:RNA327699 RWV327699:RWW327699 SGR327699:SGS327699 SQN327699:SQO327699 TAJ327699:TAK327699 TKF327699:TKG327699 TUB327699:TUC327699 UDX327699:UDY327699 UNT327699:UNU327699 UXP327699:UXQ327699 VHL327699:VHM327699 VRH327699:VRI327699 WBD327699:WBE327699 WKZ327699:WLA327699 WUV327699:WUW327699 IJ393235:IK393235 SF393235:SG393235 ACB393235:ACC393235 ALX393235:ALY393235 AVT393235:AVU393235 BFP393235:BFQ393235 BPL393235:BPM393235 BZH393235:BZI393235 CJD393235:CJE393235 CSZ393235:CTA393235 DCV393235:DCW393235 DMR393235:DMS393235 DWN393235:DWO393235 EGJ393235:EGK393235 EQF393235:EQG393235 FAB393235:FAC393235 FJX393235:FJY393235 FTT393235:FTU393235 GDP393235:GDQ393235 GNL393235:GNM393235 GXH393235:GXI393235 HHD393235:HHE393235 HQZ393235:HRA393235 IAV393235:IAW393235 IKR393235:IKS393235 IUN393235:IUO393235 JEJ393235:JEK393235 JOF393235:JOG393235 JYB393235:JYC393235 KHX393235:KHY393235 KRT393235:KRU393235 LBP393235:LBQ393235 LLL393235:LLM393235 LVH393235:LVI393235 MFD393235:MFE393235 MOZ393235:MPA393235 MYV393235:MYW393235 NIR393235:NIS393235 NSN393235:NSO393235 OCJ393235:OCK393235 OMF393235:OMG393235 OWB393235:OWC393235 PFX393235:PFY393235 PPT393235:PPU393235 PZP393235:PZQ393235 QJL393235:QJM393235 QTH393235:QTI393235 RDD393235:RDE393235 RMZ393235:RNA393235 RWV393235:RWW393235 SGR393235:SGS393235 SQN393235:SQO393235 TAJ393235:TAK393235 TKF393235:TKG393235 TUB393235:TUC393235 UDX393235:UDY393235 UNT393235:UNU393235 UXP393235:UXQ393235 VHL393235:VHM393235 VRH393235:VRI393235 WBD393235:WBE393235 WKZ393235:WLA393235 WUV393235:WUW393235 IJ458771:IK458771 SF458771:SG458771 ACB458771:ACC458771 ALX458771:ALY458771 AVT458771:AVU458771 BFP458771:BFQ458771 BPL458771:BPM458771 BZH458771:BZI458771 CJD458771:CJE458771 CSZ458771:CTA458771 DCV458771:DCW458771 DMR458771:DMS458771 DWN458771:DWO458771 EGJ458771:EGK458771 EQF458771:EQG458771 FAB458771:FAC458771 FJX458771:FJY458771 FTT458771:FTU458771 GDP458771:GDQ458771 GNL458771:GNM458771 GXH458771:GXI458771 HHD458771:HHE458771 HQZ458771:HRA458771 IAV458771:IAW458771 IKR458771:IKS458771 IUN458771:IUO458771 JEJ458771:JEK458771 JOF458771:JOG458771 JYB458771:JYC458771 KHX458771:KHY458771 KRT458771:KRU458771 LBP458771:LBQ458771 LLL458771:LLM458771 LVH458771:LVI458771 MFD458771:MFE458771 MOZ458771:MPA458771 MYV458771:MYW458771 NIR458771:NIS458771 NSN458771:NSO458771 OCJ458771:OCK458771 OMF458771:OMG458771 OWB458771:OWC458771 PFX458771:PFY458771 PPT458771:PPU458771 PZP458771:PZQ458771 QJL458771:QJM458771 QTH458771:QTI458771 RDD458771:RDE458771 RMZ458771:RNA458771 RWV458771:RWW458771 SGR458771:SGS458771 SQN458771:SQO458771 TAJ458771:TAK458771 TKF458771:TKG458771 TUB458771:TUC458771 UDX458771:UDY458771 UNT458771:UNU458771 UXP458771:UXQ458771 VHL458771:VHM458771 VRH458771:VRI458771 WBD458771:WBE458771 WKZ458771:WLA458771 WUV458771:WUW458771 IJ524307:IK524307 SF524307:SG524307 ACB524307:ACC524307 ALX524307:ALY524307 AVT524307:AVU524307 BFP524307:BFQ524307 BPL524307:BPM524307 BZH524307:BZI524307 CJD524307:CJE524307 CSZ524307:CTA524307 DCV524307:DCW524307 DMR524307:DMS524307 DWN524307:DWO524307 EGJ524307:EGK524307 EQF524307:EQG524307 FAB524307:FAC524307 FJX524307:FJY524307 FTT524307:FTU524307 GDP524307:GDQ524307 GNL524307:GNM524307 GXH524307:GXI524307 HHD524307:HHE524307 HQZ524307:HRA524307 IAV524307:IAW524307 IKR524307:IKS524307 IUN524307:IUO524307 JEJ524307:JEK524307 JOF524307:JOG524307 JYB524307:JYC524307 KHX524307:KHY524307 KRT524307:KRU524307 LBP524307:LBQ524307 LLL524307:LLM524307 LVH524307:LVI524307 MFD524307:MFE524307 MOZ524307:MPA524307 MYV524307:MYW524307 NIR524307:NIS524307 NSN524307:NSO524307 OCJ524307:OCK524307 OMF524307:OMG524307 OWB524307:OWC524307 PFX524307:PFY524307 PPT524307:PPU524307 PZP524307:PZQ524307 QJL524307:QJM524307 QTH524307:QTI524307 RDD524307:RDE524307 RMZ524307:RNA524307 RWV524307:RWW524307 SGR524307:SGS524307 SQN524307:SQO524307 TAJ524307:TAK524307 TKF524307:TKG524307 TUB524307:TUC524307 UDX524307:UDY524307 UNT524307:UNU524307 UXP524307:UXQ524307 VHL524307:VHM524307 VRH524307:VRI524307 WBD524307:WBE524307 WKZ524307:WLA524307 WUV524307:WUW524307 IJ589843:IK589843 SF589843:SG589843 ACB589843:ACC589843 ALX589843:ALY589843 AVT589843:AVU589843 BFP589843:BFQ589843 BPL589843:BPM589843 BZH589843:BZI589843 CJD589843:CJE589843 CSZ589843:CTA589843 DCV589843:DCW589843 DMR589843:DMS589843 DWN589843:DWO589843 EGJ589843:EGK589843 EQF589843:EQG589843 FAB589843:FAC589843 FJX589843:FJY589843 FTT589843:FTU589843 GDP589843:GDQ589843 GNL589843:GNM589843 GXH589843:GXI589843 HHD589843:HHE589843 HQZ589843:HRA589843 IAV589843:IAW589843 IKR589843:IKS589843 IUN589843:IUO589843 JEJ589843:JEK589843 JOF589843:JOG589843 JYB589843:JYC589843 KHX589843:KHY589843 KRT589843:KRU589843 LBP589843:LBQ589843 LLL589843:LLM589843 LVH589843:LVI589843 MFD589843:MFE589843 MOZ589843:MPA589843 MYV589843:MYW589843 NIR589843:NIS589843 NSN589843:NSO589843 OCJ589843:OCK589843 OMF589843:OMG589843 OWB589843:OWC589843 PFX589843:PFY589843 PPT589843:PPU589843 PZP589843:PZQ589843 QJL589843:QJM589843 QTH589843:QTI589843 RDD589843:RDE589843 RMZ589843:RNA589843 RWV589843:RWW589843 SGR589843:SGS589843 SQN589843:SQO589843 TAJ589843:TAK589843 TKF589843:TKG589843 TUB589843:TUC589843 UDX589843:UDY589843 UNT589843:UNU589843 UXP589843:UXQ589843 VHL589843:VHM589843 VRH589843:VRI589843 WBD589843:WBE589843 WKZ589843:WLA589843 WUV589843:WUW589843 IJ655379:IK655379 SF655379:SG655379 ACB655379:ACC655379 ALX655379:ALY655379 AVT655379:AVU655379 BFP655379:BFQ655379 BPL655379:BPM655379 BZH655379:BZI655379 CJD655379:CJE655379 CSZ655379:CTA655379 DCV655379:DCW655379 DMR655379:DMS655379 DWN655379:DWO655379 EGJ655379:EGK655379 EQF655379:EQG655379 FAB655379:FAC655379 FJX655379:FJY655379 FTT655379:FTU655379 GDP655379:GDQ655379 GNL655379:GNM655379 GXH655379:GXI655379 HHD655379:HHE655379 HQZ655379:HRA655379 IAV655379:IAW655379 IKR655379:IKS655379 IUN655379:IUO655379 JEJ655379:JEK655379 JOF655379:JOG655379 JYB655379:JYC655379 KHX655379:KHY655379 KRT655379:KRU655379 LBP655379:LBQ655379 LLL655379:LLM655379 LVH655379:LVI655379 MFD655379:MFE655379 MOZ655379:MPA655379 MYV655379:MYW655379 NIR655379:NIS655379 NSN655379:NSO655379 OCJ655379:OCK655379 OMF655379:OMG655379 OWB655379:OWC655379 PFX655379:PFY655379 PPT655379:PPU655379 PZP655379:PZQ655379 QJL655379:QJM655379 QTH655379:QTI655379 RDD655379:RDE655379 RMZ655379:RNA655379 RWV655379:RWW655379 SGR655379:SGS655379 SQN655379:SQO655379 TAJ655379:TAK655379 TKF655379:TKG655379 TUB655379:TUC655379 UDX655379:UDY655379 UNT655379:UNU655379 UXP655379:UXQ655379 VHL655379:VHM655379 VRH655379:VRI655379 WBD655379:WBE655379 WKZ655379:WLA655379 WUV655379:WUW655379 IJ720915:IK720915 SF720915:SG720915 ACB720915:ACC720915 ALX720915:ALY720915 AVT720915:AVU720915 BFP720915:BFQ720915 BPL720915:BPM720915 BZH720915:BZI720915 CJD720915:CJE720915 CSZ720915:CTA720915 DCV720915:DCW720915 DMR720915:DMS720915 DWN720915:DWO720915 EGJ720915:EGK720915 EQF720915:EQG720915 FAB720915:FAC720915 FJX720915:FJY720915 FTT720915:FTU720915 GDP720915:GDQ720915 GNL720915:GNM720915 GXH720915:GXI720915 HHD720915:HHE720915 HQZ720915:HRA720915 IAV720915:IAW720915 IKR720915:IKS720915 IUN720915:IUO720915 JEJ720915:JEK720915 JOF720915:JOG720915 JYB720915:JYC720915 KHX720915:KHY720915 KRT720915:KRU720915 LBP720915:LBQ720915 LLL720915:LLM720915 LVH720915:LVI720915 MFD720915:MFE720915 MOZ720915:MPA720915 MYV720915:MYW720915 NIR720915:NIS720915 NSN720915:NSO720915 OCJ720915:OCK720915 OMF720915:OMG720915 OWB720915:OWC720915 PFX720915:PFY720915 PPT720915:PPU720915 PZP720915:PZQ720915 QJL720915:QJM720915 QTH720915:QTI720915 RDD720915:RDE720915 RMZ720915:RNA720915 RWV720915:RWW720915 SGR720915:SGS720915 SQN720915:SQO720915 TAJ720915:TAK720915 TKF720915:TKG720915 TUB720915:TUC720915 UDX720915:UDY720915 UNT720915:UNU720915 UXP720915:UXQ720915 VHL720915:VHM720915 VRH720915:VRI720915 WBD720915:WBE720915 WKZ720915:WLA720915 WUV720915:WUW720915 IJ786451:IK786451 SF786451:SG786451 ACB786451:ACC786451 ALX786451:ALY786451 AVT786451:AVU786451 BFP786451:BFQ786451 BPL786451:BPM786451 BZH786451:BZI786451 CJD786451:CJE786451 CSZ786451:CTA786451 DCV786451:DCW786451 DMR786451:DMS786451 DWN786451:DWO786451 EGJ786451:EGK786451 EQF786451:EQG786451 FAB786451:FAC786451 FJX786451:FJY786451 FTT786451:FTU786451 GDP786451:GDQ786451 GNL786451:GNM786451 GXH786451:GXI786451 HHD786451:HHE786451 HQZ786451:HRA786451 IAV786451:IAW786451 IKR786451:IKS786451 IUN786451:IUO786451 JEJ786451:JEK786451 JOF786451:JOG786451 JYB786451:JYC786451 KHX786451:KHY786451 KRT786451:KRU786451 LBP786451:LBQ786451 LLL786451:LLM786451 LVH786451:LVI786451 MFD786451:MFE786451 MOZ786451:MPA786451 MYV786451:MYW786451 NIR786451:NIS786451 NSN786451:NSO786451 OCJ786451:OCK786451 OMF786451:OMG786451 OWB786451:OWC786451 PFX786451:PFY786451 PPT786451:PPU786451 PZP786451:PZQ786451 QJL786451:QJM786451 QTH786451:QTI786451 RDD786451:RDE786451 RMZ786451:RNA786451 RWV786451:RWW786451 SGR786451:SGS786451 SQN786451:SQO786451 TAJ786451:TAK786451 TKF786451:TKG786451 TUB786451:TUC786451 UDX786451:UDY786451 UNT786451:UNU786451 UXP786451:UXQ786451 VHL786451:VHM786451 VRH786451:VRI786451 WBD786451:WBE786451 WKZ786451:WLA786451 WUV786451:WUW786451 IJ851987:IK851987 SF851987:SG851987 ACB851987:ACC851987 ALX851987:ALY851987 AVT851987:AVU851987 BFP851987:BFQ851987 BPL851987:BPM851987 BZH851987:BZI851987 CJD851987:CJE851987 CSZ851987:CTA851987 DCV851987:DCW851987 DMR851987:DMS851987 DWN851987:DWO851987 EGJ851987:EGK851987 EQF851987:EQG851987 FAB851987:FAC851987 FJX851987:FJY851987 FTT851987:FTU851987 GDP851987:GDQ851987 GNL851987:GNM851987 GXH851987:GXI851987 HHD851987:HHE851987 HQZ851987:HRA851987 IAV851987:IAW851987 IKR851987:IKS851987 IUN851987:IUO851987 JEJ851987:JEK851987 JOF851987:JOG851987 JYB851987:JYC851987 KHX851987:KHY851987 KRT851987:KRU851987 LBP851987:LBQ851987 LLL851987:LLM851987 LVH851987:LVI851987 MFD851987:MFE851987 MOZ851987:MPA851987 MYV851987:MYW851987 NIR851987:NIS851987 NSN851987:NSO851987 OCJ851987:OCK851987 OMF851987:OMG851987 OWB851987:OWC851987 PFX851987:PFY851987 PPT851987:PPU851987 PZP851987:PZQ851987 QJL851987:QJM851987 QTH851987:QTI851987 RDD851987:RDE851987 RMZ851987:RNA851987 RWV851987:RWW851987 SGR851987:SGS851987 SQN851987:SQO851987 TAJ851987:TAK851987 TKF851987:TKG851987 TUB851987:TUC851987 UDX851987:UDY851987 UNT851987:UNU851987 UXP851987:UXQ851987 VHL851987:VHM851987 VRH851987:VRI851987 WBD851987:WBE851987 WKZ851987:WLA851987 WUV851987:WUW851987 IJ917523:IK917523 SF917523:SG917523 ACB917523:ACC917523 ALX917523:ALY917523 AVT917523:AVU917523 BFP917523:BFQ917523 BPL917523:BPM917523 BZH917523:BZI917523 CJD917523:CJE917523 CSZ917523:CTA917523 DCV917523:DCW917523 DMR917523:DMS917523 DWN917523:DWO917523 EGJ917523:EGK917523 EQF917523:EQG917523 FAB917523:FAC917523 FJX917523:FJY917523 FTT917523:FTU917523 GDP917523:GDQ917523 GNL917523:GNM917523 GXH917523:GXI917523 HHD917523:HHE917523 HQZ917523:HRA917523 IAV917523:IAW917523 IKR917523:IKS917523 IUN917523:IUO917523 JEJ917523:JEK917523 JOF917523:JOG917523 JYB917523:JYC917523 KHX917523:KHY917523 KRT917523:KRU917523 LBP917523:LBQ917523 LLL917523:LLM917523 LVH917523:LVI917523 MFD917523:MFE917523 MOZ917523:MPA917523 MYV917523:MYW917523 NIR917523:NIS917523 NSN917523:NSO917523 OCJ917523:OCK917523 OMF917523:OMG917523 OWB917523:OWC917523 PFX917523:PFY917523 PPT917523:PPU917523 PZP917523:PZQ917523 QJL917523:QJM917523 QTH917523:QTI917523 RDD917523:RDE917523 RMZ917523:RNA917523 RWV917523:RWW917523 SGR917523:SGS917523 SQN917523:SQO917523 TAJ917523:TAK917523 TKF917523:TKG917523 TUB917523:TUC917523 UDX917523:UDY917523 UNT917523:UNU917523 UXP917523:UXQ917523 VHL917523:VHM917523 VRH917523:VRI917523 WBD917523:WBE917523 WKZ917523:WLA917523 WUV917523:WUW917523 IJ983059:IK983059 SF983059:SG983059 ACB983059:ACC983059 ALX983059:ALY983059 AVT983059:AVU983059 BFP983059:BFQ983059 BPL983059:BPM983059 BZH983059:BZI983059 CJD983059:CJE983059 CSZ983059:CTA983059 DCV983059:DCW983059 DMR983059:DMS983059 DWN983059:DWO983059 EGJ983059:EGK983059 EQF983059:EQG983059 FAB983059:FAC983059 FJX983059:FJY983059 FTT983059:FTU983059 GDP983059:GDQ983059 GNL983059:GNM983059 GXH983059:GXI983059 HHD983059:HHE983059 HQZ983059:HRA983059 IAV983059:IAW983059 IKR983059:IKS983059 IUN983059:IUO983059 JEJ983059:JEK983059 JOF983059:JOG983059 JYB983059:JYC983059 KHX983059:KHY983059 KRT983059:KRU983059 LBP983059:LBQ983059 LLL983059:LLM983059 LVH983059:LVI983059 MFD983059:MFE983059 MOZ983059:MPA983059 MYV983059:MYW983059 NIR983059:NIS983059 NSN983059:NSO983059 OCJ983059:OCK983059 OMF983059:OMG983059 OWB983059:OWC983059 PFX983059:PFY983059 PPT983059:PPU983059 PZP983059:PZQ983059 QJL983059:QJM983059 QTH983059:QTI983059 RDD983059:RDE983059 RMZ983059:RNA983059 RWV983059:RWW983059 SGR983059:SGS983059 SQN983059:SQO983059 TAJ983059:TAK983059 TKF983059:TKG983059 TUB983059:TUC983059 UDX983059:UDY983059 UNT983059:UNU983059 UXP983059:UXQ983059 VHL983059:VHM983059 VRH983059:VRI983059 WBD983059:WBE983059 WKZ983059:WLA983059 WUV983059:WUW983059 IM65555:IN65555 SI65555:SJ65555 ACE65555:ACF65555 AMA65555:AMB65555 AVW65555:AVX65555 BFS65555:BFT65555 BPO65555:BPP65555 BZK65555:BZL65555 CJG65555:CJH65555 CTC65555:CTD65555 DCY65555:DCZ65555 DMU65555:DMV65555 DWQ65555:DWR65555 EGM65555:EGN65555 EQI65555:EQJ65555 FAE65555:FAF65555 FKA65555:FKB65555 FTW65555:FTX65555 GDS65555:GDT65555 GNO65555:GNP65555 GXK65555:GXL65555 HHG65555:HHH65555 HRC65555:HRD65555 IAY65555:IAZ65555 IKU65555:IKV65555 IUQ65555:IUR65555 JEM65555:JEN65555 JOI65555:JOJ65555 JYE65555:JYF65555 KIA65555:KIB65555 KRW65555:KRX65555 LBS65555:LBT65555 LLO65555:LLP65555 LVK65555:LVL65555 MFG65555:MFH65555 MPC65555:MPD65555 MYY65555:MYZ65555 NIU65555:NIV65555 NSQ65555:NSR65555 OCM65555:OCN65555 OMI65555:OMJ65555 OWE65555:OWF65555 PGA65555:PGB65555 PPW65555:PPX65555 PZS65555:PZT65555 QJO65555:QJP65555 QTK65555:QTL65555 RDG65555:RDH65555 RNC65555:RND65555 RWY65555:RWZ65555 SGU65555:SGV65555 SQQ65555:SQR65555 TAM65555:TAN65555 TKI65555:TKJ65555 TUE65555:TUF65555 UEA65555:UEB65555 UNW65555:UNX65555 UXS65555:UXT65555 VHO65555:VHP65555 VRK65555:VRL65555 WBG65555:WBH65555 WLC65555:WLD65555 WUY65555:WUZ65555 IM131091:IN131091 SI131091:SJ131091 ACE131091:ACF131091 AMA131091:AMB131091 AVW131091:AVX131091 BFS131091:BFT131091 BPO131091:BPP131091 BZK131091:BZL131091 CJG131091:CJH131091 CTC131091:CTD131091 DCY131091:DCZ131091 DMU131091:DMV131091 DWQ131091:DWR131091 EGM131091:EGN131091 EQI131091:EQJ131091 FAE131091:FAF131091 FKA131091:FKB131091 FTW131091:FTX131091 GDS131091:GDT131091 GNO131091:GNP131091 GXK131091:GXL131091 HHG131091:HHH131091 HRC131091:HRD131091 IAY131091:IAZ131091 IKU131091:IKV131091 IUQ131091:IUR131091 JEM131091:JEN131091 JOI131091:JOJ131091 JYE131091:JYF131091 KIA131091:KIB131091 KRW131091:KRX131091 LBS131091:LBT131091 LLO131091:LLP131091 LVK131091:LVL131091 MFG131091:MFH131091 MPC131091:MPD131091 MYY131091:MYZ131091 NIU131091:NIV131091 NSQ131091:NSR131091 OCM131091:OCN131091 OMI131091:OMJ131091 OWE131091:OWF131091 PGA131091:PGB131091 PPW131091:PPX131091 PZS131091:PZT131091 QJO131091:QJP131091 QTK131091:QTL131091 RDG131091:RDH131091 RNC131091:RND131091 RWY131091:RWZ131091 SGU131091:SGV131091 SQQ131091:SQR131091 TAM131091:TAN131091 TKI131091:TKJ131091 TUE131091:TUF131091 UEA131091:UEB131091 UNW131091:UNX131091 UXS131091:UXT131091 VHO131091:VHP131091 VRK131091:VRL131091 WBG131091:WBH131091 WLC131091:WLD131091 WUY131091:WUZ131091 IM196627:IN196627 SI196627:SJ196627 ACE196627:ACF196627 AMA196627:AMB196627 AVW196627:AVX196627 BFS196627:BFT196627 BPO196627:BPP196627 BZK196627:BZL196627 CJG196627:CJH196627 CTC196627:CTD196627 DCY196627:DCZ196627 DMU196627:DMV196627 DWQ196627:DWR196627 EGM196627:EGN196627 EQI196627:EQJ196627 FAE196627:FAF196627 FKA196627:FKB196627 FTW196627:FTX196627 GDS196627:GDT196627 GNO196627:GNP196627 GXK196627:GXL196627 HHG196627:HHH196627 HRC196627:HRD196627 IAY196627:IAZ196627 IKU196627:IKV196627 IUQ196627:IUR196627 JEM196627:JEN196627 JOI196627:JOJ196627 JYE196627:JYF196627 KIA196627:KIB196627 KRW196627:KRX196627 LBS196627:LBT196627 LLO196627:LLP196627 LVK196627:LVL196627 MFG196627:MFH196627 MPC196627:MPD196627 MYY196627:MYZ196627 NIU196627:NIV196627 NSQ196627:NSR196627 OCM196627:OCN196627 OMI196627:OMJ196627 OWE196627:OWF196627 PGA196627:PGB196627 PPW196627:PPX196627 PZS196627:PZT196627 QJO196627:QJP196627 QTK196627:QTL196627 RDG196627:RDH196627 RNC196627:RND196627 RWY196627:RWZ196627 SGU196627:SGV196627 SQQ196627:SQR196627 TAM196627:TAN196627 TKI196627:TKJ196627 TUE196627:TUF196627 UEA196627:UEB196627 UNW196627:UNX196627 UXS196627:UXT196627 VHO196627:VHP196627 VRK196627:VRL196627 WBG196627:WBH196627 WLC196627:WLD196627 WUY196627:WUZ196627 IM262163:IN262163 SI262163:SJ262163 ACE262163:ACF262163 AMA262163:AMB262163 AVW262163:AVX262163 BFS262163:BFT262163 BPO262163:BPP262163 BZK262163:BZL262163 CJG262163:CJH262163 CTC262163:CTD262163 DCY262163:DCZ262163 DMU262163:DMV262163 DWQ262163:DWR262163 EGM262163:EGN262163 EQI262163:EQJ262163 FAE262163:FAF262163 FKA262163:FKB262163 FTW262163:FTX262163 GDS262163:GDT262163 GNO262163:GNP262163 GXK262163:GXL262163 HHG262163:HHH262163 HRC262163:HRD262163 IAY262163:IAZ262163 IKU262163:IKV262163 IUQ262163:IUR262163 JEM262163:JEN262163 JOI262163:JOJ262163 JYE262163:JYF262163 KIA262163:KIB262163 KRW262163:KRX262163 LBS262163:LBT262163 LLO262163:LLP262163 LVK262163:LVL262163 MFG262163:MFH262163 MPC262163:MPD262163 MYY262163:MYZ262163 NIU262163:NIV262163 NSQ262163:NSR262163 OCM262163:OCN262163 OMI262163:OMJ262163 OWE262163:OWF262163 PGA262163:PGB262163 PPW262163:PPX262163 PZS262163:PZT262163 QJO262163:QJP262163 QTK262163:QTL262163 RDG262163:RDH262163 RNC262163:RND262163 RWY262163:RWZ262163 SGU262163:SGV262163 SQQ262163:SQR262163 TAM262163:TAN262163 TKI262163:TKJ262163 TUE262163:TUF262163 UEA262163:UEB262163 UNW262163:UNX262163 UXS262163:UXT262163 VHO262163:VHP262163 VRK262163:VRL262163 WBG262163:WBH262163 WLC262163:WLD262163 WUY262163:WUZ262163 IM327699:IN327699 SI327699:SJ327699 ACE327699:ACF327699 AMA327699:AMB327699 AVW327699:AVX327699 BFS327699:BFT327699 BPO327699:BPP327699 BZK327699:BZL327699 CJG327699:CJH327699 CTC327699:CTD327699 DCY327699:DCZ327699 DMU327699:DMV327699 DWQ327699:DWR327699 EGM327699:EGN327699 EQI327699:EQJ327699 FAE327699:FAF327699 FKA327699:FKB327699 FTW327699:FTX327699 GDS327699:GDT327699 GNO327699:GNP327699 GXK327699:GXL327699 HHG327699:HHH327699 HRC327699:HRD327699 IAY327699:IAZ327699 IKU327699:IKV327699 IUQ327699:IUR327699 JEM327699:JEN327699 JOI327699:JOJ327699 JYE327699:JYF327699 KIA327699:KIB327699 KRW327699:KRX327699 LBS327699:LBT327699 LLO327699:LLP327699 LVK327699:LVL327699 MFG327699:MFH327699 MPC327699:MPD327699 MYY327699:MYZ327699 NIU327699:NIV327699 NSQ327699:NSR327699 OCM327699:OCN327699 OMI327699:OMJ327699 OWE327699:OWF327699 PGA327699:PGB327699 PPW327699:PPX327699 PZS327699:PZT327699 QJO327699:QJP327699 QTK327699:QTL327699 RDG327699:RDH327699 RNC327699:RND327699 RWY327699:RWZ327699 SGU327699:SGV327699 SQQ327699:SQR327699 TAM327699:TAN327699 TKI327699:TKJ327699 TUE327699:TUF327699 UEA327699:UEB327699 UNW327699:UNX327699 UXS327699:UXT327699 VHO327699:VHP327699 VRK327699:VRL327699 WBG327699:WBH327699 WLC327699:WLD327699 WUY327699:WUZ327699 IM393235:IN393235 SI393235:SJ393235 ACE393235:ACF393235 AMA393235:AMB393235 AVW393235:AVX393235 BFS393235:BFT393235 BPO393235:BPP393235 BZK393235:BZL393235 CJG393235:CJH393235 CTC393235:CTD393235 DCY393235:DCZ393235 DMU393235:DMV393235 DWQ393235:DWR393235 EGM393235:EGN393235 EQI393235:EQJ393235 FAE393235:FAF393235 FKA393235:FKB393235 FTW393235:FTX393235 GDS393235:GDT393235 GNO393235:GNP393235 GXK393235:GXL393235 HHG393235:HHH393235 HRC393235:HRD393235 IAY393235:IAZ393235 IKU393235:IKV393235 IUQ393235:IUR393235 JEM393235:JEN393235 JOI393235:JOJ393235 JYE393235:JYF393235 KIA393235:KIB393235 KRW393235:KRX393235 LBS393235:LBT393235 LLO393235:LLP393235 LVK393235:LVL393235 MFG393235:MFH393235 MPC393235:MPD393235 MYY393235:MYZ393235 NIU393235:NIV393235 NSQ393235:NSR393235 OCM393235:OCN393235 OMI393235:OMJ393235 OWE393235:OWF393235 PGA393235:PGB393235 PPW393235:PPX393235 PZS393235:PZT393235 QJO393235:QJP393235 QTK393235:QTL393235 RDG393235:RDH393235 RNC393235:RND393235 RWY393235:RWZ393235 SGU393235:SGV393235 SQQ393235:SQR393235 TAM393235:TAN393235 TKI393235:TKJ393235 TUE393235:TUF393235 UEA393235:UEB393235 UNW393235:UNX393235 UXS393235:UXT393235 VHO393235:VHP393235 VRK393235:VRL393235 WBG393235:WBH393235 WLC393235:WLD393235 WUY393235:WUZ393235 IM458771:IN458771 SI458771:SJ458771 ACE458771:ACF458771 AMA458771:AMB458771 AVW458771:AVX458771 BFS458771:BFT458771 BPO458771:BPP458771 BZK458771:BZL458771 CJG458771:CJH458771 CTC458771:CTD458771 DCY458771:DCZ458771 DMU458771:DMV458771 DWQ458771:DWR458771 EGM458771:EGN458771 EQI458771:EQJ458771 FAE458771:FAF458771 FKA458771:FKB458771 FTW458771:FTX458771 GDS458771:GDT458771 GNO458771:GNP458771 GXK458771:GXL458771 HHG458771:HHH458771 HRC458771:HRD458771 IAY458771:IAZ458771 IKU458771:IKV458771 IUQ458771:IUR458771 JEM458771:JEN458771 JOI458771:JOJ458771 JYE458771:JYF458771 KIA458771:KIB458771 KRW458771:KRX458771 LBS458771:LBT458771 LLO458771:LLP458771 LVK458771:LVL458771 MFG458771:MFH458771 MPC458771:MPD458771 MYY458771:MYZ458771 NIU458771:NIV458771 NSQ458771:NSR458771 OCM458771:OCN458771 OMI458771:OMJ458771 OWE458771:OWF458771 PGA458771:PGB458771 PPW458771:PPX458771 PZS458771:PZT458771 QJO458771:QJP458771 QTK458771:QTL458771 RDG458771:RDH458771 RNC458771:RND458771 RWY458771:RWZ458771 SGU458771:SGV458771 SQQ458771:SQR458771 TAM458771:TAN458771 TKI458771:TKJ458771 TUE458771:TUF458771 UEA458771:UEB458771 UNW458771:UNX458771 UXS458771:UXT458771 VHO458771:VHP458771 VRK458771:VRL458771 WBG458771:WBH458771 WLC458771:WLD458771 WUY458771:WUZ458771 IM524307:IN524307 SI524307:SJ524307 ACE524307:ACF524307 AMA524307:AMB524307 AVW524307:AVX524307 BFS524307:BFT524307 BPO524307:BPP524307 BZK524307:BZL524307 CJG524307:CJH524307 CTC524307:CTD524307 DCY524307:DCZ524307 DMU524307:DMV524307 DWQ524307:DWR524307 EGM524307:EGN524307 EQI524307:EQJ524307 FAE524307:FAF524307 FKA524307:FKB524307 FTW524307:FTX524307 GDS524307:GDT524307 GNO524307:GNP524307 GXK524307:GXL524307 HHG524307:HHH524307 HRC524307:HRD524307 IAY524307:IAZ524307 IKU524307:IKV524307 IUQ524307:IUR524307 JEM524307:JEN524307 JOI524307:JOJ524307 JYE524307:JYF524307 KIA524307:KIB524307 KRW524307:KRX524307 LBS524307:LBT524307 LLO524307:LLP524307 LVK524307:LVL524307 MFG524307:MFH524307 MPC524307:MPD524307 MYY524307:MYZ524307 NIU524307:NIV524307 NSQ524307:NSR524307 OCM524307:OCN524307 OMI524307:OMJ524307 OWE524307:OWF524307 PGA524307:PGB524307 PPW524307:PPX524307 PZS524307:PZT524307 QJO524307:QJP524307 QTK524307:QTL524307 RDG524307:RDH524307 RNC524307:RND524307 RWY524307:RWZ524307 SGU524307:SGV524307 SQQ524307:SQR524307 TAM524307:TAN524307 TKI524307:TKJ524307 TUE524307:TUF524307 UEA524307:UEB524307 UNW524307:UNX524307 UXS524307:UXT524307 VHO524307:VHP524307 VRK524307:VRL524307 WBG524307:WBH524307 WLC524307:WLD524307 WUY524307:WUZ524307 IM589843:IN589843 SI589843:SJ589843 ACE589843:ACF589843 AMA589843:AMB589843 AVW589843:AVX589843 BFS589843:BFT589843 BPO589843:BPP589843 BZK589843:BZL589843 CJG589843:CJH589843 CTC589843:CTD589843 DCY589843:DCZ589843 DMU589843:DMV589843 DWQ589843:DWR589843 EGM589843:EGN589843 EQI589843:EQJ589843 FAE589843:FAF589843 FKA589843:FKB589843 FTW589843:FTX589843 GDS589843:GDT589843 GNO589843:GNP589843 GXK589843:GXL589843 HHG589843:HHH589843 HRC589843:HRD589843 IAY589843:IAZ589843 IKU589843:IKV589843 IUQ589843:IUR589843 JEM589843:JEN589843 JOI589843:JOJ589843 JYE589843:JYF589843 KIA589843:KIB589843 KRW589843:KRX589843 LBS589843:LBT589843 LLO589843:LLP589843 LVK589843:LVL589843 MFG589843:MFH589843 MPC589843:MPD589843 MYY589843:MYZ589843 NIU589843:NIV589843 NSQ589843:NSR589843 OCM589843:OCN589843 OMI589843:OMJ589843 OWE589843:OWF589843 PGA589843:PGB589843 PPW589843:PPX589843 PZS589843:PZT589843 QJO589843:QJP589843 QTK589843:QTL589843 RDG589843:RDH589843 RNC589843:RND589843 RWY589843:RWZ589843 SGU589843:SGV589843 SQQ589843:SQR589843 TAM589843:TAN589843 TKI589843:TKJ589843 TUE589843:TUF589843 UEA589843:UEB589843 UNW589843:UNX589843 UXS589843:UXT589843 VHO589843:VHP589843 VRK589843:VRL589843 WBG589843:WBH589843 WLC589843:WLD589843 WUY589843:WUZ589843 IM655379:IN655379 SI655379:SJ655379 ACE655379:ACF655379 AMA655379:AMB655379 AVW655379:AVX655379 BFS655379:BFT655379 BPO655379:BPP655379 BZK655379:BZL655379 CJG655379:CJH655379 CTC655379:CTD655379 DCY655379:DCZ655379 DMU655379:DMV655379 DWQ655379:DWR655379 EGM655379:EGN655379 EQI655379:EQJ655379 FAE655379:FAF655379 FKA655379:FKB655379 FTW655379:FTX655379 GDS655379:GDT655379 GNO655379:GNP655379 GXK655379:GXL655379 HHG655379:HHH655379 HRC655379:HRD655379 IAY655379:IAZ655379 IKU655379:IKV655379 IUQ655379:IUR655379 JEM655379:JEN655379 JOI655379:JOJ655379 JYE655379:JYF655379 KIA655379:KIB655379 KRW655379:KRX655379 LBS655379:LBT655379 LLO655379:LLP655379 LVK655379:LVL655379 MFG655379:MFH655379 MPC655379:MPD655379 MYY655379:MYZ655379 NIU655379:NIV655379 NSQ655379:NSR655379 OCM655379:OCN655379 OMI655379:OMJ655379 OWE655379:OWF655379 PGA655379:PGB655379 PPW655379:PPX655379 PZS655379:PZT655379 QJO655379:QJP655379 QTK655379:QTL655379 RDG655379:RDH655379 RNC655379:RND655379 RWY655379:RWZ655379 SGU655379:SGV655379 SQQ655379:SQR655379 TAM655379:TAN655379 TKI655379:TKJ655379 TUE655379:TUF655379 UEA655379:UEB655379 UNW655379:UNX655379 UXS655379:UXT655379 VHO655379:VHP655379 VRK655379:VRL655379 WBG655379:WBH655379 WLC655379:WLD655379 WUY655379:WUZ655379 IM720915:IN720915 SI720915:SJ720915 ACE720915:ACF720915 AMA720915:AMB720915 AVW720915:AVX720915 BFS720915:BFT720915 BPO720915:BPP720915 BZK720915:BZL720915 CJG720915:CJH720915 CTC720915:CTD720915 DCY720915:DCZ720915 DMU720915:DMV720915 DWQ720915:DWR720915 EGM720915:EGN720915 EQI720915:EQJ720915 FAE720915:FAF720915 FKA720915:FKB720915 FTW720915:FTX720915 GDS720915:GDT720915 GNO720915:GNP720915 GXK720915:GXL720915 HHG720915:HHH720915 HRC720915:HRD720915 IAY720915:IAZ720915 IKU720915:IKV720915 IUQ720915:IUR720915 JEM720915:JEN720915 JOI720915:JOJ720915 JYE720915:JYF720915 KIA720915:KIB720915 KRW720915:KRX720915 LBS720915:LBT720915 LLO720915:LLP720915 LVK720915:LVL720915 MFG720915:MFH720915 MPC720915:MPD720915 MYY720915:MYZ720915 NIU720915:NIV720915 NSQ720915:NSR720915 OCM720915:OCN720915 OMI720915:OMJ720915 OWE720915:OWF720915 PGA720915:PGB720915 PPW720915:PPX720915 PZS720915:PZT720915 QJO720915:QJP720915 QTK720915:QTL720915 RDG720915:RDH720915 RNC720915:RND720915 RWY720915:RWZ720915 SGU720915:SGV720915 SQQ720915:SQR720915 TAM720915:TAN720915 TKI720915:TKJ720915 TUE720915:TUF720915 UEA720915:UEB720915 UNW720915:UNX720915 UXS720915:UXT720915 VHO720915:VHP720915 VRK720915:VRL720915 WBG720915:WBH720915 WLC720915:WLD720915 WUY720915:WUZ720915 IM786451:IN786451 SI786451:SJ786451 ACE786451:ACF786451 AMA786451:AMB786451 AVW786451:AVX786451 BFS786451:BFT786451 BPO786451:BPP786451 BZK786451:BZL786451 CJG786451:CJH786451 CTC786451:CTD786451 DCY786451:DCZ786451 DMU786451:DMV786451 DWQ786451:DWR786451 EGM786451:EGN786451 EQI786451:EQJ786451 FAE786451:FAF786451 FKA786451:FKB786451 FTW786451:FTX786451 GDS786451:GDT786451 GNO786451:GNP786451 GXK786451:GXL786451 HHG786451:HHH786451 HRC786451:HRD786451 IAY786451:IAZ786451 IKU786451:IKV786451 IUQ786451:IUR786451 JEM786451:JEN786451 JOI786451:JOJ786451 JYE786451:JYF786451 KIA786451:KIB786451 KRW786451:KRX786451 LBS786451:LBT786451 LLO786451:LLP786451 LVK786451:LVL786451 MFG786451:MFH786451 MPC786451:MPD786451 MYY786451:MYZ786451 NIU786451:NIV786451 NSQ786451:NSR786451 OCM786451:OCN786451 OMI786451:OMJ786451 OWE786451:OWF786451 PGA786451:PGB786451 PPW786451:PPX786451 PZS786451:PZT786451 QJO786451:QJP786451 QTK786451:QTL786451 RDG786451:RDH786451 RNC786451:RND786451 RWY786451:RWZ786451 SGU786451:SGV786451 SQQ786451:SQR786451 TAM786451:TAN786451 TKI786451:TKJ786451 TUE786451:TUF786451 UEA786451:UEB786451 UNW786451:UNX786451 UXS786451:UXT786451 VHO786451:VHP786451 VRK786451:VRL786451 WBG786451:WBH786451 WLC786451:WLD786451 WUY786451:WUZ786451 IM851987:IN851987 SI851987:SJ851987 ACE851987:ACF851987 AMA851987:AMB851987 AVW851987:AVX851987 BFS851987:BFT851987 BPO851987:BPP851987 BZK851987:BZL851987 CJG851987:CJH851987 CTC851987:CTD851987 DCY851987:DCZ851987 DMU851987:DMV851987 DWQ851987:DWR851987 EGM851987:EGN851987 EQI851987:EQJ851987 FAE851987:FAF851987 FKA851987:FKB851987 FTW851987:FTX851987 GDS851987:GDT851987 GNO851987:GNP851987 GXK851987:GXL851987 HHG851987:HHH851987 HRC851987:HRD851987 IAY851987:IAZ851987 IKU851987:IKV851987 IUQ851987:IUR851987 JEM851987:JEN851987 JOI851987:JOJ851987 JYE851987:JYF851987 KIA851987:KIB851987 KRW851987:KRX851987 LBS851987:LBT851987 LLO851987:LLP851987 LVK851987:LVL851987 MFG851987:MFH851987 MPC851987:MPD851987 MYY851987:MYZ851987 NIU851987:NIV851987 NSQ851987:NSR851987 OCM851987:OCN851987 OMI851987:OMJ851987 OWE851987:OWF851987 PGA851987:PGB851987 PPW851987:PPX851987 PZS851987:PZT851987 QJO851987:QJP851987 QTK851987:QTL851987 RDG851987:RDH851987 RNC851987:RND851987 RWY851987:RWZ851987 SGU851987:SGV851987 SQQ851987:SQR851987 TAM851987:TAN851987 TKI851987:TKJ851987 TUE851987:TUF851987 UEA851987:UEB851987 UNW851987:UNX851987 UXS851987:UXT851987 VHO851987:VHP851987 VRK851987:VRL851987 WBG851987:WBH851987 WLC851987:WLD851987 WUY851987:WUZ851987 IM917523:IN917523 SI917523:SJ917523 ACE917523:ACF917523 AMA917523:AMB917523 AVW917523:AVX917523 BFS917523:BFT917523 BPO917523:BPP917523 BZK917523:BZL917523 CJG917523:CJH917523 CTC917523:CTD917523 DCY917523:DCZ917523 DMU917523:DMV917523 DWQ917523:DWR917523 EGM917523:EGN917523 EQI917523:EQJ917523 FAE917523:FAF917523 FKA917523:FKB917523 FTW917523:FTX917523 GDS917523:GDT917523 GNO917523:GNP917523 GXK917523:GXL917523 HHG917523:HHH917523 HRC917523:HRD917523 IAY917523:IAZ917523 IKU917523:IKV917523 IUQ917523:IUR917523 JEM917523:JEN917523 JOI917523:JOJ917523 JYE917523:JYF917523 KIA917523:KIB917523 KRW917523:KRX917523 LBS917523:LBT917523 LLO917523:LLP917523 LVK917523:LVL917523 MFG917523:MFH917523 MPC917523:MPD917523 MYY917523:MYZ917523 NIU917523:NIV917523 NSQ917523:NSR917523 OCM917523:OCN917523 OMI917523:OMJ917523 OWE917523:OWF917523 PGA917523:PGB917523 PPW917523:PPX917523 PZS917523:PZT917523 QJO917523:QJP917523 QTK917523:QTL917523 RDG917523:RDH917523 RNC917523:RND917523 RWY917523:RWZ917523 SGU917523:SGV917523 SQQ917523:SQR917523 TAM917523:TAN917523 TKI917523:TKJ917523 TUE917523:TUF917523 UEA917523:UEB917523 UNW917523:UNX917523 UXS917523:UXT917523 VHO917523:VHP917523 VRK917523:VRL917523 WBG917523:WBH917523 WLC917523:WLD917523 WUY917523:WUZ917523 IM983059:IN983059 SI983059:SJ983059 ACE983059:ACF983059 AMA983059:AMB983059 AVW983059:AVX983059 BFS983059:BFT983059 BPO983059:BPP983059 BZK983059:BZL983059 CJG983059:CJH983059 CTC983059:CTD983059 DCY983059:DCZ983059 DMU983059:DMV983059 DWQ983059:DWR983059 EGM983059:EGN983059 EQI983059:EQJ983059 FAE983059:FAF983059 FKA983059:FKB983059 FTW983059:FTX983059 GDS983059:GDT983059 GNO983059:GNP983059 GXK983059:GXL983059 HHG983059:HHH983059 HRC983059:HRD983059 IAY983059:IAZ983059 IKU983059:IKV983059 IUQ983059:IUR983059 JEM983059:JEN983059 JOI983059:JOJ983059 JYE983059:JYF983059 KIA983059:KIB983059 KRW983059:KRX983059 LBS983059:LBT983059 LLO983059:LLP983059 LVK983059:LVL983059 MFG983059:MFH983059 MPC983059:MPD983059 MYY983059:MYZ983059 NIU983059:NIV983059 NSQ983059:NSR983059 OCM983059:OCN983059 OMI983059:OMJ983059 OWE983059:OWF983059 PGA983059:PGB983059 PPW983059:PPX983059 PZS983059:PZT983059 QJO983059:QJP983059 QTK983059:QTL983059 RDG983059:RDH983059 RNC983059:RND983059 RWY983059:RWZ983059 SGU983059:SGV983059 SQQ983059:SQR983059 TAM983059:TAN983059 TKI983059:TKJ983059 TUE983059:TUF983059 UEA983059:UEB983059 UNW983059:UNX983059 UXS983059:UXT983059 VHO983059:VHP983059 VRK983059:VRL983059 WBG983059:WBH983059 WLC983059:WLD983059 WUY983059:WUZ983059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HR18:HS18 RN18:RO18 WVB18:WVC18 WLF18:WLG18 WBJ18:WBK18 VRN18:VRO18 VHR18:VHS18 UXV18:UXW18 UNZ18:UOA18 UED18:UEE18 TUH18:TUI18 TKL18:TKM18 TAP18:TAQ18 SQT18:SQU18 SGX18:SGY18 RXB18:RXC18 RNF18:RNG18 RDJ18:RDK18 QTN18:QTO18 QJR18:QJS18 PZV18:PZW18 PPZ18:PQA18 PGD18:PGE18 OWH18:OWI18 OML18:OMM18 OCP18:OCQ18 NST18:NSU18 NIX18:NIY18 MZB18:MZC18 MPF18:MPG18 MFJ18:MFK18 LVN18:LVO18 LLR18:LLS18 LBV18:LBW18 KRZ18:KSA18 KID18:KIE18 JYH18:JYI18 JOL18:JOM18 JEP18:JEQ18 IUT18:IUU18 IKX18:IKY18 IBB18:IBC18 HRF18:HRG18 HHJ18:HHK18 GXN18:GXO18 GNR18:GNS18 GDV18:GDW18 FTZ18:FUA18 FKD18:FKE18 FAH18:FAI18 EQL18:EQM18 EGP18:EGQ18 DWT18:DWU18 DMX18:DMY18 DDB18:DDC18 CTF18:CTG18 CJJ18:CJK18 BZN18:BZO18 BPR18:BPS18 BFV18:BFW18 AVZ18:AWA18 AMD18:AME18 ACH18:ACI18 SL18:SM18 IP18:IQ18 WUY18:WUZ18 WLC18:WLD18 WBG18:WBH18 VRK18:VRL18 VHO18:VHP18 UXS18:UXT18 UNW18:UNX18 UEA18:UEB18 TUE18:TUF18 TKI18:TKJ18 TAM18:TAN18 SQQ18:SQR18 SGU18:SGV18 RWY18:RWZ18 RNC18:RND18 RDG18:RDH18 QTK18:QTL18 QJO18:QJP18 PZS18:PZT18 PPW18:PPX18 PGA18:PGB18 OWE18:OWF18 OMI18:OMJ18 OCM18:OCN18 NSQ18:NSR18 NIU18:NIV18 MYY18:MYZ18 MPC18:MPD18 MFG18:MFH18 LVK18:LVL18 LLO18:LLP18 LBS18:LBT18 KRW18:KRX18 KIA18:KIB18 JYE18:JYF18 JOI18:JOJ18 JEM18:JEN18 IUQ18:IUR18 IKU18:IKV18 IAY18:IAZ18 HRC18:HRD18 HHG18:HHH18 GXK18:GXL18 GNO18:GNP18 GDS18:GDT18 FTW18:FTX18 FKA18:FKB18 FAE18:FAF18 EQI18:EQJ18 EGM18:EGN18 DWQ18:DWR18 DMU18:DMV18 DCY18:DCZ18 CTC18:CTD18 CJG18:CJH18 BZK18:BZL18 BPO18:BPP18 BFS18:BFT18 AVW18:AVX18 AMA18:AMB18 ACE18:ACF18 SI18:SJ18 IM18:IN18 WUV18:WUW18 WKZ18:WLA18 WBD18:WBE18 VRH18:VRI18 VHL18:VHM18 UXP18:UXQ18 UNT18:UNU18 UDX18:UDY18 TUB18:TUC18 TKF18:TKG18 TAJ18:TAK18 SQN18:SQO18 SGR18:SGS18 RWV18:RWW18 RMZ18:RNA18 RDD18:RDE18 QTH18:QTI18 QJL18:QJM18 PZP18:PZQ18 PPT18:PPU18 PFX18:PFY18 OWB18:OWC18 OMF18:OMG18 OCJ18:OCK18 NSN18:NSO18 NIR18:NIS18 MYV18:MYW18 MOZ18:MPA18 MFD18:MFE18 LVH18:LVI18 LLL18:LLM18 LBP18:LBQ18 KRT18:KRU18 KHX18:KHY18 JYB18:JYC18 JOF18:JOG18 JEJ18:JEK18 IUN18:IUO18 IKR18:IKS18 IAV18:IAW18 HQZ18:HRA18 HHD18:HHE18 GXH18:GXI18 GNL18:GNM18 GDP18:GDQ18 FTT18:FTU18 FJX18:FJY18 FAB18:FAC18 EQF18:EQG18 EGJ18:EGK18 DWN18:DWO18 DMR18:DMS18 DCV18:DCW18 CSZ18:CTA18 CJD18:CJE18 BZH18:BZI18 BPL18:BPM18 BFP18:BFQ18 AVT18:AVU18 ALX18:ALY18 ACB18:ACC18 SF18:SG18 IJ18:IK18 WUP18:WUQ18 WKT18:WKU18 WAX18:WAY18 VRB18:VRC18 VHF18:VHG18 UXJ18:UXK18 UNN18:UNO18 UDR18:UDS18 TTV18:TTW18 TJZ18:TKA18 TAD18:TAE18 SQH18:SQI18 SGL18:SGM18 RWP18:RWQ18 RMT18:RMU18 RCX18:RCY18 QTB18:QTC18 QJF18:QJG18 PZJ18:PZK18 PPN18:PPO18 PFR18:PFS18 OVV18:OVW18 OLZ18:OMA18 OCD18:OCE18 NSH18:NSI18 NIL18:NIM18 MYP18:MYQ18 MOT18:MOU18 MEX18:MEY18 LVB18:LVC18 LLF18:LLG18 LBJ18:LBK18 KRN18:KRO18 KHR18:KHS18 JXV18:JXW18 JNZ18:JOA18 JED18:JEE18 IUH18:IUI18 IKL18:IKM18 IAP18:IAQ18 HQT18:HQU18 HGX18:HGY18 GXB18:GXC18 GNF18:GNG18 GDJ18:GDK18 FTN18:FTO18 FJR18:FJS18 EZV18:EZW18 EPZ18:EQA18 EGD18:EGE18 DWH18:DWI18 DML18:DMM18 DCP18:DCQ18 CST18:CSU18 CIX18:CIY18 BZB18:BZC18 BPF18:BPG18 BFJ18:BFK18 AVN18:AVO18 ALR18:ALS18 ABV18:ABW18 RZ18:SA18 ID18:IE18 WUM18:WUN18 WKQ18:WKR18 WAU18:WAV18 VQY18:VQZ18 VHC18:VHD18 UXG18:UXH18 UNK18:UNL18 UDO18:UDP18 TTS18:TTT18 TJW18:TJX18 TAA18:TAB18 SQE18:SQF18 SGI18:SGJ18 RWM18:RWN18 RMQ18:RMR18 RCU18:RCV18 QSY18:QSZ18 QJC18:QJD18 PZG18:PZH18 PPK18:PPL18 PFO18:PFP18 OVS18:OVT18 OLW18:OLX18 OCA18:OCB18 NSE18:NSF18 NII18:NIJ18 MYM18:MYN18 MOQ18:MOR18 MEU18:MEV18 LUY18:LUZ18 LLC18:LLD18 LBG18:LBH18 KRK18:KRL18 KHO18:KHP18 JXS18:JXT18 JNW18:JNX18 JEA18:JEB18 IUE18:IUF18 IKI18:IKJ18 IAM18:IAN18 HQQ18:HQR18 HGU18:HGV18 GWY18:GWZ18 GNC18:GND18 GDG18:GDH18 FTK18:FTL18 FJO18:FJP18 EZS18:EZT18 EPW18:EPX18 EGA18:EGB18 DWE18:DWF18 DMI18:DMJ18 DCM18:DCN18 CSQ18:CSR18 CIU18:CIV18 BYY18:BYZ18 BPC18:BPD18 BFG18:BFH18 AVK18:AVL18 ALO18:ALP18 ABS18:ABT18 RW18:RX18 IA18:IB18 WUJ18:WUK18 WKN18:WKO18 WAR18:WAS18 VQV18:VQW18 VGZ18:VHA18 UXD18:UXE18 UNH18:UNI18 UDL18:UDM18 TTP18:TTQ18 TJT18:TJU18 SZX18:SZY18 SQB18:SQC18 SGF18:SGG18 RWJ18:RWK18 RMN18:RMO18 RCR18:RCS18 QSV18:QSW18 QIZ18:QJA18 PZD18:PZE18 PPH18:PPI18 PFL18:PFM18 OVP18:OVQ18 OLT18:OLU18 OBX18:OBY18 NSB18:NSC18 NIF18:NIG18 MYJ18:MYK18 MON18:MOO18 MER18:MES18 LUV18:LUW18 LKZ18:LLA18 LBD18:LBE18 KRH18:KRI18 KHL18:KHM18 JXP18:JXQ18 JNT18:JNU18 JDX18:JDY18 IUB18:IUC18 IKF18:IKG18 IAJ18:IAK18 HQN18:HQO18 HGR18:HGS18 GWV18:GWW18 GMZ18:GNA18 GDD18:GDE18 FTH18:FTI18 FJL18:FJM18 EZP18:EZQ18 EPT18:EPU18 EFX18:EFY18 DWB18:DWC18 DMF18:DMG18 DCJ18:DCK18 CSN18:CSO18 CIR18:CIS18 BYV18:BYW18 BOZ18:BPA18 BFD18:BFE18 AVH18:AVI18 ALL18:ALM18 ABP18:ABQ18 RT18:RU18 HX18:HY18 WUG18:WUH18 WKK18:WKL18 WAO18:WAP18 VQS18:VQT18 VGW18:VGX18 UXA18:UXB18 UNE18:UNF18 UDI18:UDJ18 TTM18:TTN18 TJQ18:TJR18 SZU18:SZV18 SPY18:SPZ18 SGC18:SGD18 RWG18:RWH18 RMK18:RML18 RCO18:RCP18 QSS18:QST18 QIW18:QIX18 PZA18:PZB18 PPE18:PPF18 PFI18:PFJ18 OVM18:OVN18 OLQ18:OLR18 OBU18:OBV18 NRY18:NRZ18 NIC18:NID18 MYG18:MYH18 MOK18:MOL18 MEO18:MEP18 LUS18:LUT18 LKW18:LKX18 LBA18:LBB18 KRE18:KRF18 KHI18:KHJ18 JXM18:JXN18 JNQ18:JNR18 JDU18:JDV18 ITY18:ITZ18 IKC18:IKD18 IAG18:IAH18 HQK18:HQL18 HGO18:HGP18 GWS18:GWT18 GMW18:GMX18 GDA18:GDB18 FTE18:FTF18 FJI18:FJJ18 EZM18:EZN18 EPQ18:EPR18 EFU18:EFV18 DVY18:DVZ18 DMC18:DMD18 DCG18:DCH18 CSK18:CSL18 CIO18:CIP18 BYS18:BYT18 BOW18:BOX18 BFA18:BFB18 AVE18:AVF18 ALI18:ALJ18 ABM18:ABN18 RQ18:RR18 HU18:HV18 WUD18:WUE18 WKH18:WKI18 WAL18:WAM18 VQP18:VQQ18 VGT18:VGU18 UWX18:UWY18 UNB18:UNC18 UDF18:UDG18 TTJ18:TTK18 TJN18:TJO18 SZR18:SZS18 SPV18:SPW18 SFZ18:SGA18 RWD18:RWE18 RMH18:RMI18 RCL18:RCM18 QSP18:QSQ18 QIT18:QIU18 PYX18:PYY18 PPB18:PPC18 PFF18:PFG18 OVJ18:OVK18 OLN18:OLO18 OBR18:OBS18 NRV18:NRW18 NHZ18:NIA18 MYD18:MYE18 MOH18:MOI18 MEL18:MEM18 LUP18:LUQ18 LKT18:LKU18 LAX18:LAY18 KRB18:KRC18 KHF18:KHG18 JXJ18:JXK18 JNN18:JNO18 JDR18:JDS18 ITV18:ITW18 IJZ18:IKA18 IAD18:IAE18 HQH18:HQI18 HGL18:HGM18 GWP18:GWQ18 GMT18:GMU18 GCX18:GCY18 FTB18:FTC18 FJF18:FJG18 EZJ18:EZK18 EPN18:EPO18 EFR18:EFS18 DVV18:DVW18 DLZ18:DMA18 DCD18:DCE18 CSH18:CSI18 CIL18:CIM18 BYP18:BYQ18 BOT18:BOU18 BEX18:BEY18 AVB18:AVC18 ALF18:ALG18 ABJ18:ABK18">
      <formula1>HR3</formula1>
    </dataValidation>
    <dataValidation type="whole" operator="lessThanOrEqual" allowBlank="1" showInputMessage="1" showErrorMessage="1" sqref="HR65556:HS65556 RN65556:RO65556 ABJ65556:ABK65556 ALF65556:ALG65556 AVB65556:AVC65556 BEX65556:BEY65556 BOT65556:BOU65556 BYP65556:BYQ65556 CIL65556:CIM65556 CSH65556:CSI65556 DCD65556:DCE65556 DLZ65556:DMA65556 DVV65556:DVW65556 EFR65556:EFS65556 EPN65556:EPO65556 EZJ65556:EZK65556 FJF65556:FJG65556 FTB65556:FTC65556 GCX65556:GCY65556 GMT65556:GMU65556 GWP65556:GWQ65556 HGL65556:HGM65556 HQH65556:HQI65556 IAD65556:IAE65556 IJZ65556:IKA65556 ITV65556:ITW65556 JDR65556:JDS65556 JNN65556:JNO65556 JXJ65556:JXK65556 KHF65556:KHG65556 KRB65556:KRC65556 LAX65556:LAY65556 LKT65556:LKU65556 LUP65556:LUQ65556 MEL65556:MEM65556 MOH65556:MOI65556 MYD65556:MYE65556 NHZ65556:NIA65556 NRV65556:NRW65556 OBR65556:OBS65556 OLN65556:OLO65556 OVJ65556:OVK65556 PFF65556:PFG65556 PPB65556:PPC65556 PYX65556:PYY65556 QIT65556:QIU65556 QSP65556:QSQ65556 RCL65556:RCM65556 RMH65556:RMI65556 RWD65556:RWE65556 SFZ65556:SGA65556 SPV65556:SPW65556 SZR65556:SZS65556 TJN65556:TJO65556 TTJ65556:TTK65556 UDF65556:UDG65556 UNB65556:UNC65556 UWX65556:UWY65556 VGT65556:VGU65556 VQP65556:VQQ65556 WAL65556:WAM65556 WKH65556:WKI65556 WUD65556:WUE65556 HR131092:HS131092 RN131092:RO131092 ABJ131092:ABK131092 ALF131092:ALG131092 AVB131092:AVC131092 BEX131092:BEY131092 BOT131092:BOU131092 BYP131092:BYQ131092 CIL131092:CIM131092 CSH131092:CSI131092 DCD131092:DCE131092 DLZ131092:DMA131092 DVV131092:DVW131092 EFR131092:EFS131092 EPN131092:EPO131092 EZJ131092:EZK131092 FJF131092:FJG131092 FTB131092:FTC131092 GCX131092:GCY131092 GMT131092:GMU131092 GWP131092:GWQ131092 HGL131092:HGM131092 HQH131092:HQI131092 IAD131092:IAE131092 IJZ131092:IKA131092 ITV131092:ITW131092 JDR131092:JDS131092 JNN131092:JNO131092 JXJ131092:JXK131092 KHF131092:KHG131092 KRB131092:KRC131092 LAX131092:LAY131092 LKT131092:LKU131092 LUP131092:LUQ131092 MEL131092:MEM131092 MOH131092:MOI131092 MYD131092:MYE131092 NHZ131092:NIA131092 NRV131092:NRW131092 OBR131092:OBS131092 OLN131092:OLO131092 OVJ131092:OVK131092 PFF131092:PFG131092 PPB131092:PPC131092 PYX131092:PYY131092 QIT131092:QIU131092 QSP131092:QSQ131092 RCL131092:RCM131092 RMH131092:RMI131092 RWD131092:RWE131092 SFZ131092:SGA131092 SPV131092:SPW131092 SZR131092:SZS131092 TJN131092:TJO131092 TTJ131092:TTK131092 UDF131092:UDG131092 UNB131092:UNC131092 UWX131092:UWY131092 VGT131092:VGU131092 VQP131092:VQQ131092 WAL131092:WAM131092 WKH131092:WKI131092 WUD131092:WUE131092 HR196628:HS196628 RN196628:RO196628 ABJ196628:ABK196628 ALF196628:ALG196628 AVB196628:AVC196628 BEX196628:BEY196628 BOT196628:BOU196628 BYP196628:BYQ196628 CIL196628:CIM196628 CSH196628:CSI196628 DCD196628:DCE196628 DLZ196628:DMA196628 DVV196628:DVW196628 EFR196628:EFS196628 EPN196628:EPO196628 EZJ196628:EZK196628 FJF196628:FJG196628 FTB196628:FTC196628 GCX196628:GCY196628 GMT196628:GMU196628 GWP196628:GWQ196628 HGL196628:HGM196628 HQH196628:HQI196628 IAD196628:IAE196628 IJZ196628:IKA196628 ITV196628:ITW196628 JDR196628:JDS196628 JNN196628:JNO196628 JXJ196628:JXK196628 KHF196628:KHG196628 KRB196628:KRC196628 LAX196628:LAY196628 LKT196628:LKU196628 LUP196628:LUQ196628 MEL196628:MEM196628 MOH196628:MOI196628 MYD196628:MYE196628 NHZ196628:NIA196628 NRV196628:NRW196628 OBR196628:OBS196628 OLN196628:OLO196628 OVJ196628:OVK196628 PFF196628:PFG196628 PPB196628:PPC196628 PYX196628:PYY196628 QIT196628:QIU196628 QSP196628:QSQ196628 RCL196628:RCM196628 RMH196628:RMI196628 RWD196628:RWE196628 SFZ196628:SGA196628 SPV196628:SPW196628 SZR196628:SZS196628 TJN196628:TJO196628 TTJ196628:TTK196628 UDF196628:UDG196628 UNB196628:UNC196628 UWX196628:UWY196628 VGT196628:VGU196628 VQP196628:VQQ196628 WAL196628:WAM196628 WKH196628:WKI196628 WUD196628:WUE196628 HR262164:HS262164 RN262164:RO262164 ABJ262164:ABK262164 ALF262164:ALG262164 AVB262164:AVC262164 BEX262164:BEY262164 BOT262164:BOU262164 BYP262164:BYQ262164 CIL262164:CIM262164 CSH262164:CSI262164 DCD262164:DCE262164 DLZ262164:DMA262164 DVV262164:DVW262164 EFR262164:EFS262164 EPN262164:EPO262164 EZJ262164:EZK262164 FJF262164:FJG262164 FTB262164:FTC262164 GCX262164:GCY262164 GMT262164:GMU262164 GWP262164:GWQ262164 HGL262164:HGM262164 HQH262164:HQI262164 IAD262164:IAE262164 IJZ262164:IKA262164 ITV262164:ITW262164 JDR262164:JDS262164 JNN262164:JNO262164 JXJ262164:JXK262164 KHF262164:KHG262164 KRB262164:KRC262164 LAX262164:LAY262164 LKT262164:LKU262164 LUP262164:LUQ262164 MEL262164:MEM262164 MOH262164:MOI262164 MYD262164:MYE262164 NHZ262164:NIA262164 NRV262164:NRW262164 OBR262164:OBS262164 OLN262164:OLO262164 OVJ262164:OVK262164 PFF262164:PFG262164 PPB262164:PPC262164 PYX262164:PYY262164 QIT262164:QIU262164 QSP262164:QSQ262164 RCL262164:RCM262164 RMH262164:RMI262164 RWD262164:RWE262164 SFZ262164:SGA262164 SPV262164:SPW262164 SZR262164:SZS262164 TJN262164:TJO262164 TTJ262164:TTK262164 UDF262164:UDG262164 UNB262164:UNC262164 UWX262164:UWY262164 VGT262164:VGU262164 VQP262164:VQQ262164 WAL262164:WAM262164 WKH262164:WKI262164 WUD262164:WUE262164 HR327700:HS327700 RN327700:RO327700 ABJ327700:ABK327700 ALF327700:ALG327700 AVB327700:AVC327700 BEX327700:BEY327700 BOT327700:BOU327700 BYP327700:BYQ327700 CIL327700:CIM327700 CSH327700:CSI327700 DCD327700:DCE327700 DLZ327700:DMA327700 DVV327700:DVW327700 EFR327700:EFS327700 EPN327700:EPO327700 EZJ327700:EZK327700 FJF327700:FJG327700 FTB327700:FTC327700 GCX327700:GCY327700 GMT327700:GMU327700 GWP327700:GWQ327700 HGL327700:HGM327700 HQH327700:HQI327700 IAD327700:IAE327700 IJZ327700:IKA327700 ITV327700:ITW327700 JDR327700:JDS327700 JNN327700:JNO327700 JXJ327700:JXK327700 KHF327700:KHG327700 KRB327700:KRC327700 LAX327700:LAY327700 LKT327700:LKU327700 LUP327700:LUQ327700 MEL327700:MEM327700 MOH327700:MOI327700 MYD327700:MYE327700 NHZ327700:NIA327700 NRV327700:NRW327700 OBR327700:OBS327700 OLN327700:OLO327700 OVJ327700:OVK327700 PFF327700:PFG327700 PPB327700:PPC327700 PYX327700:PYY327700 QIT327700:QIU327700 QSP327700:QSQ327700 RCL327700:RCM327700 RMH327700:RMI327700 RWD327700:RWE327700 SFZ327700:SGA327700 SPV327700:SPW327700 SZR327700:SZS327700 TJN327700:TJO327700 TTJ327700:TTK327700 UDF327700:UDG327700 UNB327700:UNC327700 UWX327700:UWY327700 VGT327700:VGU327700 VQP327700:VQQ327700 WAL327700:WAM327700 WKH327700:WKI327700 WUD327700:WUE327700 HR393236:HS393236 RN393236:RO393236 ABJ393236:ABK393236 ALF393236:ALG393236 AVB393236:AVC393236 BEX393236:BEY393236 BOT393236:BOU393236 BYP393236:BYQ393236 CIL393236:CIM393236 CSH393236:CSI393236 DCD393236:DCE393236 DLZ393236:DMA393236 DVV393236:DVW393236 EFR393236:EFS393236 EPN393236:EPO393236 EZJ393236:EZK393236 FJF393236:FJG393236 FTB393236:FTC393236 GCX393236:GCY393236 GMT393236:GMU393236 GWP393236:GWQ393236 HGL393236:HGM393236 HQH393236:HQI393236 IAD393236:IAE393236 IJZ393236:IKA393236 ITV393236:ITW393236 JDR393236:JDS393236 JNN393236:JNO393236 JXJ393236:JXK393236 KHF393236:KHG393236 KRB393236:KRC393236 LAX393236:LAY393236 LKT393236:LKU393236 LUP393236:LUQ393236 MEL393236:MEM393236 MOH393236:MOI393236 MYD393236:MYE393236 NHZ393236:NIA393236 NRV393236:NRW393236 OBR393236:OBS393236 OLN393236:OLO393236 OVJ393236:OVK393236 PFF393236:PFG393236 PPB393236:PPC393236 PYX393236:PYY393236 QIT393236:QIU393236 QSP393236:QSQ393236 RCL393236:RCM393236 RMH393236:RMI393236 RWD393236:RWE393236 SFZ393236:SGA393236 SPV393236:SPW393236 SZR393236:SZS393236 TJN393236:TJO393236 TTJ393236:TTK393236 UDF393236:UDG393236 UNB393236:UNC393236 UWX393236:UWY393236 VGT393236:VGU393236 VQP393236:VQQ393236 WAL393236:WAM393236 WKH393236:WKI393236 WUD393236:WUE393236 HR458772:HS458772 RN458772:RO458772 ABJ458772:ABK458772 ALF458772:ALG458772 AVB458772:AVC458772 BEX458772:BEY458772 BOT458772:BOU458772 BYP458772:BYQ458772 CIL458772:CIM458772 CSH458772:CSI458772 DCD458772:DCE458772 DLZ458772:DMA458772 DVV458772:DVW458772 EFR458772:EFS458772 EPN458772:EPO458772 EZJ458772:EZK458772 FJF458772:FJG458772 FTB458772:FTC458772 GCX458772:GCY458772 GMT458772:GMU458772 GWP458772:GWQ458772 HGL458772:HGM458772 HQH458772:HQI458772 IAD458772:IAE458772 IJZ458772:IKA458772 ITV458772:ITW458772 JDR458772:JDS458772 JNN458772:JNO458772 JXJ458772:JXK458772 KHF458772:KHG458772 KRB458772:KRC458772 LAX458772:LAY458772 LKT458772:LKU458772 LUP458772:LUQ458772 MEL458772:MEM458772 MOH458772:MOI458772 MYD458772:MYE458772 NHZ458772:NIA458772 NRV458772:NRW458772 OBR458772:OBS458772 OLN458772:OLO458772 OVJ458772:OVK458772 PFF458772:PFG458772 PPB458772:PPC458772 PYX458772:PYY458772 QIT458772:QIU458772 QSP458772:QSQ458772 RCL458772:RCM458772 RMH458772:RMI458772 RWD458772:RWE458772 SFZ458772:SGA458772 SPV458772:SPW458772 SZR458772:SZS458772 TJN458772:TJO458772 TTJ458772:TTK458772 UDF458772:UDG458772 UNB458772:UNC458772 UWX458772:UWY458772 VGT458772:VGU458772 VQP458772:VQQ458772 WAL458772:WAM458772 WKH458772:WKI458772 WUD458772:WUE458772 HR524308:HS524308 RN524308:RO524308 ABJ524308:ABK524308 ALF524308:ALG524308 AVB524308:AVC524308 BEX524308:BEY524308 BOT524308:BOU524308 BYP524308:BYQ524308 CIL524308:CIM524308 CSH524308:CSI524308 DCD524308:DCE524308 DLZ524308:DMA524308 DVV524308:DVW524308 EFR524308:EFS524308 EPN524308:EPO524308 EZJ524308:EZK524308 FJF524308:FJG524308 FTB524308:FTC524308 GCX524308:GCY524308 GMT524308:GMU524308 GWP524308:GWQ524308 HGL524308:HGM524308 HQH524308:HQI524308 IAD524308:IAE524308 IJZ524308:IKA524308 ITV524308:ITW524308 JDR524308:JDS524308 JNN524308:JNO524308 JXJ524308:JXK524308 KHF524308:KHG524308 KRB524308:KRC524308 LAX524308:LAY524308 LKT524308:LKU524308 LUP524308:LUQ524308 MEL524308:MEM524308 MOH524308:MOI524308 MYD524308:MYE524308 NHZ524308:NIA524308 NRV524308:NRW524308 OBR524308:OBS524308 OLN524308:OLO524308 OVJ524308:OVK524308 PFF524308:PFG524308 PPB524308:PPC524308 PYX524308:PYY524308 QIT524308:QIU524308 QSP524308:QSQ524308 RCL524308:RCM524308 RMH524308:RMI524308 RWD524308:RWE524308 SFZ524308:SGA524308 SPV524308:SPW524308 SZR524308:SZS524308 TJN524308:TJO524308 TTJ524308:TTK524308 UDF524308:UDG524308 UNB524308:UNC524308 UWX524308:UWY524308 VGT524308:VGU524308 VQP524308:VQQ524308 WAL524308:WAM524308 WKH524308:WKI524308 WUD524308:WUE524308 HR589844:HS589844 RN589844:RO589844 ABJ589844:ABK589844 ALF589844:ALG589844 AVB589844:AVC589844 BEX589844:BEY589844 BOT589844:BOU589844 BYP589844:BYQ589844 CIL589844:CIM589844 CSH589844:CSI589844 DCD589844:DCE589844 DLZ589844:DMA589844 DVV589844:DVW589844 EFR589844:EFS589844 EPN589844:EPO589844 EZJ589844:EZK589844 FJF589844:FJG589844 FTB589844:FTC589844 GCX589844:GCY589844 GMT589844:GMU589844 GWP589844:GWQ589844 HGL589844:HGM589844 HQH589844:HQI589844 IAD589844:IAE589844 IJZ589844:IKA589844 ITV589844:ITW589844 JDR589844:JDS589844 JNN589844:JNO589844 JXJ589844:JXK589844 KHF589844:KHG589844 KRB589844:KRC589844 LAX589844:LAY589844 LKT589844:LKU589844 LUP589844:LUQ589844 MEL589844:MEM589844 MOH589844:MOI589844 MYD589844:MYE589844 NHZ589844:NIA589844 NRV589844:NRW589844 OBR589844:OBS589844 OLN589844:OLO589844 OVJ589844:OVK589844 PFF589844:PFG589844 PPB589844:PPC589844 PYX589844:PYY589844 QIT589844:QIU589844 QSP589844:QSQ589844 RCL589844:RCM589844 RMH589844:RMI589844 RWD589844:RWE589844 SFZ589844:SGA589844 SPV589844:SPW589844 SZR589844:SZS589844 TJN589844:TJO589844 TTJ589844:TTK589844 UDF589844:UDG589844 UNB589844:UNC589844 UWX589844:UWY589844 VGT589844:VGU589844 VQP589844:VQQ589844 WAL589844:WAM589844 WKH589844:WKI589844 WUD589844:WUE589844 HR655380:HS655380 RN655380:RO655380 ABJ655380:ABK655380 ALF655380:ALG655380 AVB655380:AVC655380 BEX655380:BEY655380 BOT655380:BOU655380 BYP655380:BYQ655380 CIL655380:CIM655380 CSH655380:CSI655380 DCD655380:DCE655380 DLZ655380:DMA655380 DVV655380:DVW655380 EFR655380:EFS655380 EPN655380:EPO655380 EZJ655380:EZK655380 FJF655380:FJG655380 FTB655380:FTC655380 GCX655380:GCY655380 GMT655380:GMU655380 GWP655380:GWQ655380 HGL655380:HGM655380 HQH655380:HQI655380 IAD655380:IAE655380 IJZ655380:IKA655380 ITV655380:ITW655380 JDR655380:JDS655380 JNN655380:JNO655380 JXJ655380:JXK655380 KHF655380:KHG655380 KRB655380:KRC655380 LAX655380:LAY655380 LKT655380:LKU655380 LUP655380:LUQ655380 MEL655380:MEM655380 MOH655380:MOI655380 MYD655380:MYE655380 NHZ655380:NIA655380 NRV655380:NRW655380 OBR655380:OBS655380 OLN655380:OLO655380 OVJ655380:OVK655380 PFF655380:PFG655380 PPB655380:PPC655380 PYX655380:PYY655380 QIT655380:QIU655380 QSP655380:QSQ655380 RCL655380:RCM655380 RMH655380:RMI655380 RWD655380:RWE655380 SFZ655380:SGA655380 SPV655380:SPW655380 SZR655380:SZS655380 TJN655380:TJO655380 TTJ655380:TTK655380 UDF655380:UDG655380 UNB655380:UNC655380 UWX655380:UWY655380 VGT655380:VGU655380 VQP655380:VQQ655380 WAL655380:WAM655380 WKH655380:WKI655380 WUD655380:WUE655380 HR720916:HS720916 RN720916:RO720916 ABJ720916:ABK720916 ALF720916:ALG720916 AVB720916:AVC720916 BEX720916:BEY720916 BOT720916:BOU720916 BYP720916:BYQ720916 CIL720916:CIM720916 CSH720916:CSI720916 DCD720916:DCE720916 DLZ720916:DMA720916 DVV720916:DVW720916 EFR720916:EFS720916 EPN720916:EPO720916 EZJ720916:EZK720916 FJF720916:FJG720916 FTB720916:FTC720916 GCX720916:GCY720916 GMT720916:GMU720916 GWP720916:GWQ720916 HGL720916:HGM720916 HQH720916:HQI720916 IAD720916:IAE720916 IJZ720916:IKA720916 ITV720916:ITW720916 JDR720916:JDS720916 JNN720916:JNO720916 JXJ720916:JXK720916 KHF720916:KHG720916 KRB720916:KRC720916 LAX720916:LAY720916 LKT720916:LKU720916 LUP720916:LUQ720916 MEL720916:MEM720916 MOH720916:MOI720916 MYD720916:MYE720916 NHZ720916:NIA720916 NRV720916:NRW720916 OBR720916:OBS720916 OLN720916:OLO720916 OVJ720916:OVK720916 PFF720916:PFG720916 PPB720916:PPC720916 PYX720916:PYY720916 QIT720916:QIU720916 QSP720916:QSQ720916 RCL720916:RCM720916 RMH720916:RMI720916 RWD720916:RWE720916 SFZ720916:SGA720916 SPV720916:SPW720916 SZR720916:SZS720916 TJN720916:TJO720916 TTJ720916:TTK720916 UDF720916:UDG720916 UNB720916:UNC720916 UWX720916:UWY720916 VGT720916:VGU720916 VQP720916:VQQ720916 WAL720916:WAM720916 WKH720916:WKI720916 WUD720916:WUE720916 HR786452:HS786452 RN786452:RO786452 ABJ786452:ABK786452 ALF786452:ALG786452 AVB786452:AVC786452 BEX786452:BEY786452 BOT786452:BOU786452 BYP786452:BYQ786452 CIL786452:CIM786452 CSH786452:CSI786452 DCD786452:DCE786452 DLZ786452:DMA786452 DVV786452:DVW786452 EFR786452:EFS786452 EPN786452:EPO786452 EZJ786452:EZK786452 FJF786452:FJG786452 FTB786452:FTC786452 GCX786452:GCY786452 GMT786452:GMU786452 GWP786452:GWQ786452 HGL786452:HGM786452 HQH786452:HQI786452 IAD786452:IAE786452 IJZ786452:IKA786452 ITV786452:ITW786452 JDR786452:JDS786452 JNN786452:JNO786452 JXJ786452:JXK786452 KHF786452:KHG786452 KRB786452:KRC786452 LAX786452:LAY786452 LKT786452:LKU786452 LUP786452:LUQ786452 MEL786452:MEM786452 MOH786452:MOI786452 MYD786452:MYE786452 NHZ786452:NIA786452 NRV786452:NRW786452 OBR786452:OBS786452 OLN786452:OLO786452 OVJ786452:OVK786452 PFF786452:PFG786452 PPB786452:PPC786452 PYX786452:PYY786452 QIT786452:QIU786452 QSP786452:QSQ786452 RCL786452:RCM786452 RMH786452:RMI786452 RWD786452:RWE786452 SFZ786452:SGA786452 SPV786452:SPW786452 SZR786452:SZS786452 TJN786452:TJO786452 TTJ786452:TTK786452 UDF786452:UDG786452 UNB786452:UNC786452 UWX786452:UWY786452 VGT786452:VGU786452 VQP786452:VQQ786452 WAL786452:WAM786452 WKH786452:WKI786452 WUD786452:WUE786452 HR851988:HS851988 RN851988:RO851988 ABJ851988:ABK851988 ALF851988:ALG851988 AVB851988:AVC851988 BEX851988:BEY851988 BOT851988:BOU851988 BYP851988:BYQ851988 CIL851988:CIM851988 CSH851988:CSI851988 DCD851988:DCE851988 DLZ851988:DMA851988 DVV851988:DVW851988 EFR851988:EFS851988 EPN851988:EPO851988 EZJ851988:EZK851988 FJF851988:FJG851988 FTB851988:FTC851988 GCX851988:GCY851988 GMT851988:GMU851988 GWP851988:GWQ851988 HGL851988:HGM851988 HQH851988:HQI851988 IAD851988:IAE851988 IJZ851988:IKA851988 ITV851988:ITW851988 JDR851988:JDS851988 JNN851988:JNO851988 JXJ851988:JXK851988 KHF851988:KHG851988 KRB851988:KRC851988 LAX851988:LAY851988 LKT851988:LKU851988 LUP851988:LUQ851988 MEL851988:MEM851988 MOH851988:MOI851988 MYD851988:MYE851988 NHZ851988:NIA851988 NRV851988:NRW851988 OBR851988:OBS851988 OLN851988:OLO851988 OVJ851988:OVK851988 PFF851988:PFG851988 PPB851988:PPC851988 PYX851988:PYY851988 QIT851988:QIU851988 QSP851988:QSQ851988 RCL851988:RCM851988 RMH851988:RMI851988 RWD851988:RWE851988 SFZ851988:SGA851988 SPV851988:SPW851988 SZR851988:SZS851988 TJN851988:TJO851988 TTJ851988:TTK851988 UDF851988:UDG851988 UNB851988:UNC851988 UWX851988:UWY851988 VGT851988:VGU851988 VQP851988:VQQ851988 WAL851988:WAM851988 WKH851988:WKI851988 WUD851988:WUE851988 HR917524:HS917524 RN917524:RO917524 ABJ917524:ABK917524 ALF917524:ALG917524 AVB917524:AVC917524 BEX917524:BEY917524 BOT917524:BOU917524 BYP917524:BYQ917524 CIL917524:CIM917524 CSH917524:CSI917524 DCD917524:DCE917524 DLZ917524:DMA917524 DVV917524:DVW917524 EFR917524:EFS917524 EPN917524:EPO917524 EZJ917524:EZK917524 FJF917524:FJG917524 FTB917524:FTC917524 GCX917524:GCY917524 GMT917524:GMU917524 GWP917524:GWQ917524 HGL917524:HGM917524 HQH917524:HQI917524 IAD917524:IAE917524 IJZ917524:IKA917524 ITV917524:ITW917524 JDR917524:JDS917524 JNN917524:JNO917524 JXJ917524:JXK917524 KHF917524:KHG917524 KRB917524:KRC917524 LAX917524:LAY917524 LKT917524:LKU917524 LUP917524:LUQ917524 MEL917524:MEM917524 MOH917524:MOI917524 MYD917524:MYE917524 NHZ917524:NIA917524 NRV917524:NRW917524 OBR917524:OBS917524 OLN917524:OLO917524 OVJ917524:OVK917524 PFF917524:PFG917524 PPB917524:PPC917524 PYX917524:PYY917524 QIT917524:QIU917524 QSP917524:QSQ917524 RCL917524:RCM917524 RMH917524:RMI917524 RWD917524:RWE917524 SFZ917524:SGA917524 SPV917524:SPW917524 SZR917524:SZS917524 TJN917524:TJO917524 TTJ917524:TTK917524 UDF917524:UDG917524 UNB917524:UNC917524 UWX917524:UWY917524 VGT917524:VGU917524 VQP917524:VQQ917524 WAL917524:WAM917524 WKH917524:WKI917524 WUD917524:WUE917524 HR983060:HS983060 RN983060:RO983060 ABJ983060:ABK983060 ALF983060:ALG983060 AVB983060:AVC983060 BEX983060:BEY983060 BOT983060:BOU983060 BYP983060:BYQ983060 CIL983060:CIM983060 CSH983060:CSI983060 DCD983060:DCE983060 DLZ983060:DMA983060 DVV983060:DVW983060 EFR983060:EFS983060 EPN983060:EPO983060 EZJ983060:EZK983060 FJF983060:FJG983060 FTB983060:FTC983060 GCX983060:GCY983060 GMT983060:GMU983060 GWP983060:GWQ983060 HGL983060:HGM983060 HQH983060:HQI983060 IAD983060:IAE983060 IJZ983060:IKA983060 ITV983060:ITW983060 JDR983060:JDS983060 JNN983060:JNO983060 JXJ983060:JXK983060 KHF983060:KHG983060 KRB983060:KRC983060 LAX983060:LAY983060 LKT983060:LKU983060 LUP983060:LUQ983060 MEL983060:MEM983060 MOH983060:MOI983060 MYD983060:MYE983060 NHZ983060:NIA983060 NRV983060:NRW983060 OBR983060:OBS983060 OLN983060:OLO983060 OVJ983060:OVK983060 PFF983060:PFG983060 PPB983060:PPC983060 PYX983060:PYY983060 QIT983060:QIU983060 QSP983060:QSQ983060 RCL983060:RCM983060 RMH983060:RMI983060 RWD983060:RWE983060 SFZ983060:SGA983060 SPV983060:SPW983060 SZR983060:SZS983060 TJN983060:TJO983060 TTJ983060:TTK983060 UDF983060:UDG983060 UNB983060:UNC983060 UWX983060:UWY983060 VGT983060:VGU983060 VQP983060:VQQ983060 WAL983060:WAM983060 WKH983060:WKI983060 WUD983060:WUE983060 HU65556:HV65556 RQ65556:RR65556 ABM65556:ABN65556 ALI65556:ALJ65556 AVE65556:AVF65556 BFA65556:BFB65556 BOW65556:BOX65556 BYS65556:BYT65556 CIO65556:CIP65556 CSK65556:CSL65556 DCG65556:DCH65556 DMC65556:DMD65556 DVY65556:DVZ65556 EFU65556:EFV65556 EPQ65556:EPR65556 EZM65556:EZN65556 FJI65556:FJJ65556 FTE65556:FTF65556 GDA65556:GDB65556 GMW65556:GMX65556 GWS65556:GWT65556 HGO65556:HGP65556 HQK65556:HQL65556 IAG65556:IAH65556 IKC65556:IKD65556 ITY65556:ITZ65556 JDU65556:JDV65556 JNQ65556:JNR65556 JXM65556:JXN65556 KHI65556:KHJ65556 KRE65556:KRF65556 LBA65556:LBB65556 LKW65556:LKX65556 LUS65556:LUT65556 MEO65556:MEP65556 MOK65556:MOL65556 MYG65556:MYH65556 NIC65556:NID65556 NRY65556:NRZ65556 OBU65556:OBV65556 OLQ65556:OLR65556 OVM65556:OVN65556 PFI65556:PFJ65556 PPE65556:PPF65556 PZA65556:PZB65556 QIW65556:QIX65556 QSS65556:QST65556 RCO65556:RCP65556 RMK65556:RML65556 RWG65556:RWH65556 SGC65556:SGD65556 SPY65556:SPZ65556 SZU65556:SZV65556 TJQ65556:TJR65556 TTM65556:TTN65556 UDI65556:UDJ65556 UNE65556:UNF65556 UXA65556:UXB65556 VGW65556:VGX65556 VQS65556:VQT65556 WAO65556:WAP65556 WKK65556:WKL65556 WUG65556:WUH65556 HU131092:HV131092 RQ131092:RR131092 ABM131092:ABN131092 ALI131092:ALJ131092 AVE131092:AVF131092 BFA131092:BFB131092 BOW131092:BOX131092 BYS131092:BYT131092 CIO131092:CIP131092 CSK131092:CSL131092 DCG131092:DCH131092 DMC131092:DMD131092 DVY131092:DVZ131092 EFU131092:EFV131092 EPQ131092:EPR131092 EZM131092:EZN131092 FJI131092:FJJ131092 FTE131092:FTF131092 GDA131092:GDB131092 GMW131092:GMX131092 GWS131092:GWT131092 HGO131092:HGP131092 HQK131092:HQL131092 IAG131092:IAH131092 IKC131092:IKD131092 ITY131092:ITZ131092 JDU131092:JDV131092 JNQ131092:JNR131092 JXM131092:JXN131092 KHI131092:KHJ131092 KRE131092:KRF131092 LBA131092:LBB131092 LKW131092:LKX131092 LUS131092:LUT131092 MEO131092:MEP131092 MOK131092:MOL131092 MYG131092:MYH131092 NIC131092:NID131092 NRY131092:NRZ131092 OBU131092:OBV131092 OLQ131092:OLR131092 OVM131092:OVN131092 PFI131092:PFJ131092 PPE131092:PPF131092 PZA131092:PZB131092 QIW131092:QIX131092 QSS131092:QST131092 RCO131092:RCP131092 RMK131092:RML131092 RWG131092:RWH131092 SGC131092:SGD131092 SPY131092:SPZ131092 SZU131092:SZV131092 TJQ131092:TJR131092 TTM131092:TTN131092 UDI131092:UDJ131092 UNE131092:UNF131092 UXA131092:UXB131092 VGW131092:VGX131092 VQS131092:VQT131092 WAO131092:WAP131092 WKK131092:WKL131092 WUG131092:WUH131092 HU196628:HV196628 RQ196628:RR196628 ABM196628:ABN196628 ALI196628:ALJ196628 AVE196628:AVF196628 BFA196628:BFB196628 BOW196628:BOX196628 BYS196628:BYT196628 CIO196628:CIP196628 CSK196628:CSL196628 DCG196628:DCH196628 DMC196628:DMD196628 DVY196628:DVZ196628 EFU196628:EFV196628 EPQ196628:EPR196628 EZM196628:EZN196628 FJI196628:FJJ196628 FTE196628:FTF196628 GDA196628:GDB196628 GMW196628:GMX196628 GWS196628:GWT196628 HGO196628:HGP196628 HQK196628:HQL196628 IAG196628:IAH196628 IKC196628:IKD196628 ITY196628:ITZ196628 JDU196628:JDV196628 JNQ196628:JNR196628 JXM196628:JXN196628 KHI196628:KHJ196628 KRE196628:KRF196628 LBA196628:LBB196628 LKW196628:LKX196628 LUS196628:LUT196628 MEO196628:MEP196628 MOK196628:MOL196628 MYG196628:MYH196628 NIC196628:NID196628 NRY196628:NRZ196628 OBU196628:OBV196628 OLQ196628:OLR196628 OVM196628:OVN196628 PFI196628:PFJ196628 PPE196628:PPF196628 PZA196628:PZB196628 QIW196628:QIX196628 QSS196628:QST196628 RCO196628:RCP196628 RMK196628:RML196628 RWG196628:RWH196628 SGC196628:SGD196628 SPY196628:SPZ196628 SZU196628:SZV196628 TJQ196628:TJR196628 TTM196628:TTN196628 UDI196628:UDJ196628 UNE196628:UNF196628 UXA196628:UXB196628 VGW196628:VGX196628 VQS196628:VQT196628 WAO196628:WAP196628 WKK196628:WKL196628 WUG196628:WUH196628 HU262164:HV262164 RQ262164:RR262164 ABM262164:ABN262164 ALI262164:ALJ262164 AVE262164:AVF262164 BFA262164:BFB262164 BOW262164:BOX262164 BYS262164:BYT262164 CIO262164:CIP262164 CSK262164:CSL262164 DCG262164:DCH262164 DMC262164:DMD262164 DVY262164:DVZ262164 EFU262164:EFV262164 EPQ262164:EPR262164 EZM262164:EZN262164 FJI262164:FJJ262164 FTE262164:FTF262164 GDA262164:GDB262164 GMW262164:GMX262164 GWS262164:GWT262164 HGO262164:HGP262164 HQK262164:HQL262164 IAG262164:IAH262164 IKC262164:IKD262164 ITY262164:ITZ262164 JDU262164:JDV262164 JNQ262164:JNR262164 JXM262164:JXN262164 KHI262164:KHJ262164 KRE262164:KRF262164 LBA262164:LBB262164 LKW262164:LKX262164 LUS262164:LUT262164 MEO262164:MEP262164 MOK262164:MOL262164 MYG262164:MYH262164 NIC262164:NID262164 NRY262164:NRZ262164 OBU262164:OBV262164 OLQ262164:OLR262164 OVM262164:OVN262164 PFI262164:PFJ262164 PPE262164:PPF262164 PZA262164:PZB262164 QIW262164:QIX262164 QSS262164:QST262164 RCO262164:RCP262164 RMK262164:RML262164 RWG262164:RWH262164 SGC262164:SGD262164 SPY262164:SPZ262164 SZU262164:SZV262164 TJQ262164:TJR262164 TTM262164:TTN262164 UDI262164:UDJ262164 UNE262164:UNF262164 UXA262164:UXB262164 VGW262164:VGX262164 VQS262164:VQT262164 WAO262164:WAP262164 WKK262164:WKL262164 WUG262164:WUH262164 HU327700:HV327700 RQ327700:RR327700 ABM327700:ABN327700 ALI327700:ALJ327700 AVE327700:AVF327700 BFA327700:BFB327700 BOW327700:BOX327700 BYS327700:BYT327700 CIO327700:CIP327700 CSK327700:CSL327700 DCG327700:DCH327700 DMC327700:DMD327700 DVY327700:DVZ327700 EFU327700:EFV327700 EPQ327700:EPR327700 EZM327700:EZN327700 FJI327700:FJJ327700 FTE327700:FTF327700 GDA327700:GDB327700 GMW327700:GMX327700 GWS327700:GWT327700 HGO327700:HGP327700 HQK327700:HQL327700 IAG327700:IAH327700 IKC327700:IKD327700 ITY327700:ITZ327700 JDU327700:JDV327700 JNQ327700:JNR327700 JXM327700:JXN327700 KHI327700:KHJ327700 KRE327700:KRF327700 LBA327700:LBB327700 LKW327700:LKX327700 LUS327700:LUT327700 MEO327700:MEP327700 MOK327700:MOL327700 MYG327700:MYH327700 NIC327700:NID327700 NRY327700:NRZ327700 OBU327700:OBV327700 OLQ327700:OLR327700 OVM327700:OVN327700 PFI327700:PFJ327700 PPE327700:PPF327700 PZA327700:PZB327700 QIW327700:QIX327700 QSS327700:QST327700 RCO327700:RCP327700 RMK327700:RML327700 RWG327700:RWH327700 SGC327700:SGD327700 SPY327700:SPZ327700 SZU327700:SZV327700 TJQ327700:TJR327700 TTM327700:TTN327700 UDI327700:UDJ327700 UNE327700:UNF327700 UXA327700:UXB327700 VGW327700:VGX327700 VQS327700:VQT327700 WAO327700:WAP327700 WKK327700:WKL327700 WUG327700:WUH327700 HU393236:HV393236 RQ393236:RR393236 ABM393236:ABN393236 ALI393236:ALJ393236 AVE393236:AVF393236 BFA393236:BFB393236 BOW393236:BOX393236 BYS393236:BYT393236 CIO393236:CIP393236 CSK393236:CSL393236 DCG393236:DCH393236 DMC393236:DMD393236 DVY393236:DVZ393236 EFU393236:EFV393236 EPQ393236:EPR393236 EZM393236:EZN393236 FJI393236:FJJ393236 FTE393236:FTF393236 GDA393236:GDB393236 GMW393236:GMX393236 GWS393236:GWT393236 HGO393236:HGP393236 HQK393236:HQL393236 IAG393236:IAH393236 IKC393236:IKD393236 ITY393236:ITZ393236 JDU393236:JDV393236 JNQ393236:JNR393236 JXM393236:JXN393236 KHI393236:KHJ393236 KRE393236:KRF393236 LBA393236:LBB393236 LKW393236:LKX393236 LUS393236:LUT393236 MEO393236:MEP393236 MOK393236:MOL393236 MYG393236:MYH393236 NIC393236:NID393236 NRY393236:NRZ393236 OBU393236:OBV393236 OLQ393236:OLR393236 OVM393236:OVN393236 PFI393236:PFJ393236 PPE393236:PPF393236 PZA393236:PZB393236 QIW393236:QIX393236 QSS393236:QST393236 RCO393236:RCP393236 RMK393236:RML393236 RWG393236:RWH393236 SGC393236:SGD393236 SPY393236:SPZ393236 SZU393236:SZV393236 TJQ393236:TJR393236 TTM393236:TTN393236 UDI393236:UDJ393236 UNE393236:UNF393236 UXA393236:UXB393236 VGW393236:VGX393236 VQS393236:VQT393236 WAO393236:WAP393236 WKK393236:WKL393236 WUG393236:WUH393236 HU458772:HV458772 RQ458772:RR458772 ABM458772:ABN458772 ALI458772:ALJ458772 AVE458772:AVF458772 BFA458772:BFB458772 BOW458772:BOX458772 BYS458772:BYT458772 CIO458772:CIP458772 CSK458772:CSL458772 DCG458772:DCH458772 DMC458772:DMD458772 DVY458772:DVZ458772 EFU458772:EFV458772 EPQ458772:EPR458772 EZM458772:EZN458772 FJI458772:FJJ458772 FTE458772:FTF458772 GDA458772:GDB458772 GMW458772:GMX458772 GWS458772:GWT458772 HGO458772:HGP458772 HQK458772:HQL458772 IAG458772:IAH458772 IKC458772:IKD458772 ITY458772:ITZ458772 JDU458772:JDV458772 JNQ458772:JNR458772 JXM458772:JXN458772 KHI458772:KHJ458772 KRE458772:KRF458772 LBA458772:LBB458772 LKW458772:LKX458772 LUS458772:LUT458772 MEO458772:MEP458772 MOK458772:MOL458772 MYG458772:MYH458772 NIC458772:NID458772 NRY458772:NRZ458772 OBU458772:OBV458772 OLQ458772:OLR458772 OVM458772:OVN458772 PFI458772:PFJ458772 PPE458772:PPF458772 PZA458772:PZB458772 QIW458772:QIX458772 QSS458772:QST458772 RCO458772:RCP458772 RMK458772:RML458772 RWG458772:RWH458772 SGC458772:SGD458772 SPY458772:SPZ458772 SZU458772:SZV458772 TJQ458772:TJR458772 TTM458772:TTN458772 UDI458772:UDJ458772 UNE458772:UNF458772 UXA458772:UXB458772 VGW458772:VGX458772 VQS458772:VQT458772 WAO458772:WAP458772 WKK458772:WKL458772 WUG458772:WUH458772 HU524308:HV524308 RQ524308:RR524308 ABM524308:ABN524308 ALI524308:ALJ524308 AVE524308:AVF524308 BFA524308:BFB524308 BOW524308:BOX524308 BYS524308:BYT524308 CIO524308:CIP524308 CSK524308:CSL524308 DCG524308:DCH524308 DMC524308:DMD524308 DVY524308:DVZ524308 EFU524308:EFV524308 EPQ524308:EPR524308 EZM524308:EZN524308 FJI524308:FJJ524308 FTE524308:FTF524308 GDA524308:GDB524308 GMW524308:GMX524308 GWS524308:GWT524308 HGO524308:HGP524308 HQK524308:HQL524308 IAG524308:IAH524308 IKC524308:IKD524308 ITY524308:ITZ524308 JDU524308:JDV524308 JNQ524308:JNR524308 JXM524308:JXN524308 KHI524308:KHJ524308 KRE524308:KRF524308 LBA524308:LBB524308 LKW524308:LKX524308 LUS524308:LUT524308 MEO524308:MEP524308 MOK524308:MOL524308 MYG524308:MYH524308 NIC524308:NID524308 NRY524308:NRZ524308 OBU524308:OBV524308 OLQ524308:OLR524308 OVM524308:OVN524308 PFI524308:PFJ524308 PPE524308:PPF524308 PZA524308:PZB524308 QIW524308:QIX524308 QSS524308:QST524308 RCO524308:RCP524308 RMK524308:RML524308 RWG524308:RWH524308 SGC524308:SGD524308 SPY524308:SPZ524308 SZU524308:SZV524308 TJQ524308:TJR524308 TTM524308:TTN524308 UDI524308:UDJ524308 UNE524308:UNF524308 UXA524308:UXB524308 VGW524308:VGX524308 VQS524308:VQT524308 WAO524308:WAP524308 WKK524308:WKL524308 WUG524308:WUH524308 HU589844:HV589844 RQ589844:RR589844 ABM589844:ABN589844 ALI589844:ALJ589844 AVE589844:AVF589844 BFA589844:BFB589844 BOW589844:BOX589844 BYS589844:BYT589844 CIO589844:CIP589844 CSK589844:CSL589844 DCG589844:DCH589844 DMC589844:DMD589844 DVY589844:DVZ589844 EFU589844:EFV589844 EPQ589844:EPR589844 EZM589844:EZN589844 FJI589844:FJJ589844 FTE589844:FTF589844 GDA589844:GDB589844 GMW589844:GMX589844 GWS589844:GWT589844 HGO589844:HGP589844 HQK589844:HQL589844 IAG589844:IAH589844 IKC589844:IKD589844 ITY589844:ITZ589844 JDU589844:JDV589844 JNQ589844:JNR589844 JXM589844:JXN589844 KHI589844:KHJ589844 KRE589844:KRF589844 LBA589844:LBB589844 LKW589844:LKX589844 LUS589844:LUT589844 MEO589844:MEP589844 MOK589844:MOL589844 MYG589844:MYH589844 NIC589844:NID589844 NRY589844:NRZ589844 OBU589844:OBV589844 OLQ589844:OLR589844 OVM589844:OVN589844 PFI589844:PFJ589844 PPE589844:PPF589844 PZA589844:PZB589844 QIW589844:QIX589844 QSS589844:QST589844 RCO589844:RCP589844 RMK589844:RML589844 RWG589844:RWH589844 SGC589844:SGD589844 SPY589844:SPZ589844 SZU589844:SZV589844 TJQ589844:TJR589844 TTM589844:TTN589844 UDI589844:UDJ589844 UNE589844:UNF589844 UXA589844:UXB589844 VGW589844:VGX589844 VQS589844:VQT589844 WAO589844:WAP589844 WKK589844:WKL589844 WUG589844:WUH589844 HU655380:HV655380 RQ655380:RR655380 ABM655380:ABN655380 ALI655380:ALJ655380 AVE655380:AVF655380 BFA655380:BFB655380 BOW655380:BOX655380 BYS655380:BYT655380 CIO655380:CIP655380 CSK655380:CSL655380 DCG655380:DCH655380 DMC655380:DMD655380 DVY655380:DVZ655380 EFU655380:EFV655380 EPQ655380:EPR655380 EZM655380:EZN655380 FJI655380:FJJ655380 FTE655380:FTF655380 GDA655380:GDB655380 GMW655380:GMX655380 GWS655380:GWT655380 HGO655380:HGP655380 HQK655380:HQL655380 IAG655380:IAH655380 IKC655380:IKD655380 ITY655380:ITZ655380 JDU655380:JDV655380 JNQ655380:JNR655380 JXM655380:JXN655380 KHI655380:KHJ655380 KRE655380:KRF655380 LBA655380:LBB655380 LKW655380:LKX655380 LUS655380:LUT655380 MEO655380:MEP655380 MOK655380:MOL655380 MYG655380:MYH655380 NIC655380:NID655380 NRY655380:NRZ655380 OBU655380:OBV655380 OLQ655380:OLR655380 OVM655380:OVN655380 PFI655380:PFJ655380 PPE655380:PPF655380 PZA655380:PZB655380 QIW655380:QIX655380 QSS655380:QST655380 RCO655380:RCP655380 RMK655380:RML655380 RWG655380:RWH655380 SGC655380:SGD655380 SPY655380:SPZ655380 SZU655380:SZV655380 TJQ655380:TJR655380 TTM655380:TTN655380 UDI655380:UDJ655380 UNE655380:UNF655380 UXA655380:UXB655380 VGW655380:VGX655380 VQS655380:VQT655380 WAO655380:WAP655380 WKK655380:WKL655380 WUG655380:WUH655380 HU720916:HV720916 RQ720916:RR720916 ABM720916:ABN720916 ALI720916:ALJ720916 AVE720916:AVF720916 BFA720916:BFB720916 BOW720916:BOX720916 BYS720916:BYT720916 CIO720916:CIP720916 CSK720916:CSL720916 DCG720916:DCH720916 DMC720916:DMD720916 DVY720916:DVZ720916 EFU720916:EFV720916 EPQ720916:EPR720916 EZM720916:EZN720916 FJI720916:FJJ720916 FTE720916:FTF720916 GDA720916:GDB720916 GMW720916:GMX720916 GWS720916:GWT720916 HGO720916:HGP720916 HQK720916:HQL720916 IAG720916:IAH720916 IKC720916:IKD720916 ITY720916:ITZ720916 JDU720916:JDV720916 JNQ720916:JNR720916 JXM720916:JXN720916 KHI720916:KHJ720916 KRE720916:KRF720916 LBA720916:LBB720916 LKW720916:LKX720916 LUS720916:LUT720916 MEO720916:MEP720916 MOK720916:MOL720916 MYG720916:MYH720916 NIC720916:NID720916 NRY720916:NRZ720916 OBU720916:OBV720916 OLQ720916:OLR720916 OVM720916:OVN720916 PFI720916:PFJ720916 PPE720916:PPF720916 PZA720916:PZB720916 QIW720916:QIX720916 QSS720916:QST720916 RCO720916:RCP720916 RMK720916:RML720916 RWG720916:RWH720916 SGC720916:SGD720916 SPY720916:SPZ720916 SZU720916:SZV720916 TJQ720916:TJR720916 TTM720916:TTN720916 UDI720916:UDJ720916 UNE720916:UNF720916 UXA720916:UXB720916 VGW720916:VGX720916 VQS720916:VQT720916 WAO720916:WAP720916 WKK720916:WKL720916 WUG720916:WUH720916 HU786452:HV786452 RQ786452:RR786452 ABM786452:ABN786452 ALI786452:ALJ786452 AVE786452:AVF786452 BFA786452:BFB786452 BOW786452:BOX786452 BYS786452:BYT786452 CIO786452:CIP786452 CSK786452:CSL786452 DCG786452:DCH786452 DMC786452:DMD786452 DVY786452:DVZ786452 EFU786452:EFV786452 EPQ786452:EPR786452 EZM786452:EZN786452 FJI786452:FJJ786452 FTE786452:FTF786452 GDA786452:GDB786452 GMW786452:GMX786452 GWS786452:GWT786452 HGO786452:HGP786452 HQK786452:HQL786452 IAG786452:IAH786452 IKC786452:IKD786452 ITY786452:ITZ786452 JDU786452:JDV786452 JNQ786452:JNR786452 JXM786452:JXN786452 KHI786452:KHJ786452 KRE786452:KRF786452 LBA786452:LBB786452 LKW786452:LKX786452 LUS786452:LUT786452 MEO786452:MEP786452 MOK786452:MOL786452 MYG786452:MYH786452 NIC786452:NID786452 NRY786452:NRZ786452 OBU786452:OBV786452 OLQ786452:OLR786452 OVM786452:OVN786452 PFI786452:PFJ786452 PPE786452:PPF786452 PZA786452:PZB786452 QIW786452:QIX786452 QSS786452:QST786452 RCO786452:RCP786452 RMK786452:RML786452 RWG786452:RWH786452 SGC786452:SGD786452 SPY786452:SPZ786452 SZU786452:SZV786452 TJQ786452:TJR786452 TTM786452:TTN786452 UDI786452:UDJ786452 UNE786452:UNF786452 UXA786452:UXB786452 VGW786452:VGX786452 VQS786452:VQT786452 WAO786452:WAP786452 WKK786452:WKL786452 WUG786452:WUH786452 HU851988:HV851988 RQ851988:RR851988 ABM851988:ABN851988 ALI851988:ALJ851988 AVE851988:AVF851988 BFA851988:BFB851988 BOW851988:BOX851988 BYS851988:BYT851988 CIO851988:CIP851988 CSK851988:CSL851988 DCG851988:DCH851988 DMC851988:DMD851988 DVY851988:DVZ851988 EFU851988:EFV851988 EPQ851988:EPR851988 EZM851988:EZN851988 FJI851988:FJJ851988 FTE851988:FTF851988 GDA851988:GDB851988 GMW851988:GMX851988 GWS851988:GWT851988 HGO851988:HGP851988 HQK851988:HQL851988 IAG851988:IAH851988 IKC851988:IKD851988 ITY851988:ITZ851988 JDU851988:JDV851988 JNQ851988:JNR851988 JXM851988:JXN851988 KHI851988:KHJ851988 KRE851988:KRF851988 LBA851988:LBB851988 LKW851988:LKX851988 LUS851988:LUT851988 MEO851988:MEP851988 MOK851988:MOL851988 MYG851988:MYH851988 NIC851988:NID851988 NRY851988:NRZ851988 OBU851988:OBV851988 OLQ851988:OLR851988 OVM851988:OVN851988 PFI851988:PFJ851988 PPE851988:PPF851988 PZA851988:PZB851988 QIW851988:QIX851988 QSS851988:QST851988 RCO851988:RCP851988 RMK851988:RML851988 RWG851988:RWH851988 SGC851988:SGD851988 SPY851988:SPZ851988 SZU851988:SZV851988 TJQ851988:TJR851988 TTM851988:TTN851988 UDI851988:UDJ851988 UNE851988:UNF851988 UXA851988:UXB851988 VGW851988:VGX851988 VQS851988:VQT851988 WAO851988:WAP851988 WKK851988:WKL851988 WUG851988:WUH851988 HU917524:HV917524 RQ917524:RR917524 ABM917524:ABN917524 ALI917524:ALJ917524 AVE917524:AVF917524 BFA917524:BFB917524 BOW917524:BOX917524 BYS917524:BYT917524 CIO917524:CIP917524 CSK917524:CSL917524 DCG917524:DCH917524 DMC917524:DMD917524 DVY917524:DVZ917524 EFU917524:EFV917524 EPQ917524:EPR917524 EZM917524:EZN917524 FJI917524:FJJ917524 FTE917524:FTF917524 GDA917524:GDB917524 GMW917524:GMX917524 GWS917524:GWT917524 HGO917524:HGP917524 HQK917524:HQL917524 IAG917524:IAH917524 IKC917524:IKD917524 ITY917524:ITZ917524 JDU917524:JDV917524 JNQ917524:JNR917524 JXM917524:JXN917524 KHI917524:KHJ917524 KRE917524:KRF917524 LBA917524:LBB917524 LKW917524:LKX917524 LUS917524:LUT917524 MEO917524:MEP917524 MOK917524:MOL917524 MYG917524:MYH917524 NIC917524:NID917524 NRY917524:NRZ917524 OBU917524:OBV917524 OLQ917524:OLR917524 OVM917524:OVN917524 PFI917524:PFJ917524 PPE917524:PPF917524 PZA917524:PZB917524 QIW917524:QIX917524 QSS917524:QST917524 RCO917524:RCP917524 RMK917524:RML917524 RWG917524:RWH917524 SGC917524:SGD917524 SPY917524:SPZ917524 SZU917524:SZV917524 TJQ917524:TJR917524 TTM917524:TTN917524 UDI917524:UDJ917524 UNE917524:UNF917524 UXA917524:UXB917524 VGW917524:VGX917524 VQS917524:VQT917524 WAO917524:WAP917524 WKK917524:WKL917524 WUG917524:WUH917524 HU983060:HV983060 RQ983060:RR983060 ABM983060:ABN983060 ALI983060:ALJ983060 AVE983060:AVF983060 BFA983060:BFB983060 BOW983060:BOX983060 BYS983060:BYT983060 CIO983060:CIP983060 CSK983060:CSL983060 DCG983060:DCH983060 DMC983060:DMD983060 DVY983060:DVZ983060 EFU983060:EFV983060 EPQ983060:EPR983060 EZM983060:EZN983060 FJI983060:FJJ983060 FTE983060:FTF983060 GDA983060:GDB983060 GMW983060:GMX983060 GWS983060:GWT983060 HGO983060:HGP983060 HQK983060:HQL983060 IAG983060:IAH983060 IKC983060:IKD983060 ITY983060:ITZ983060 JDU983060:JDV983060 JNQ983060:JNR983060 JXM983060:JXN983060 KHI983060:KHJ983060 KRE983060:KRF983060 LBA983060:LBB983060 LKW983060:LKX983060 LUS983060:LUT983060 MEO983060:MEP983060 MOK983060:MOL983060 MYG983060:MYH983060 NIC983060:NID983060 NRY983060:NRZ983060 OBU983060:OBV983060 OLQ983060:OLR983060 OVM983060:OVN983060 PFI983060:PFJ983060 PPE983060:PPF983060 PZA983060:PZB983060 QIW983060:QIX983060 QSS983060:QST983060 RCO983060:RCP983060 RMK983060:RML983060 RWG983060:RWH983060 SGC983060:SGD983060 SPY983060:SPZ983060 SZU983060:SZV983060 TJQ983060:TJR983060 TTM983060:TTN983060 UDI983060:UDJ983060 UNE983060:UNF983060 UXA983060:UXB983060 VGW983060:VGX983060 VQS983060:VQT983060 WAO983060:WAP983060 WKK983060:WKL983060 WUG983060:WUH983060 HX65556:HY65556 RT65556:RU65556 ABP65556:ABQ65556 ALL65556:ALM65556 AVH65556:AVI65556 BFD65556:BFE65556 BOZ65556:BPA65556 BYV65556:BYW65556 CIR65556:CIS65556 CSN65556:CSO65556 DCJ65556:DCK65556 DMF65556:DMG65556 DWB65556:DWC65556 EFX65556:EFY65556 EPT65556:EPU65556 EZP65556:EZQ65556 FJL65556:FJM65556 FTH65556:FTI65556 GDD65556:GDE65556 GMZ65556:GNA65556 GWV65556:GWW65556 HGR65556:HGS65556 HQN65556:HQO65556 IAJ65556:IAK65556 IKF65556:IKG65556 IUB65556:IUC65556 JDX65556:JDY65556 JNT65556:JNU65556 JXP65556:JXQ65556 KHL65556:KHM65556 KRH65556:KRI65556 LBD65556:LBE65556 LKZ65556:LLA65556 LUV65556:LUW65556 MER65556:MES65556 MON65556:MOO65556 MYJ65556:MYK65556 NIF65556:NIG65556 NSB65556:NSC65556 OBX65556:OBY65556 OLT65556:OLU65556 OVP65556:OVQ65556 PFL65556:PFM65556 PPH65556:PPI65556 PZD65556:PZE65556 QIZ65556:QJA65556 QSV65556:QSW65556 RCR65556:RCS65556 RMN65556:RMO65556 RWJ65556:RWK65556 SGF65556:SGG65556 SQB65556:SQC65556 SZX65556:SZY65556 TJT65556:TJU65556 TTP65556:TTQ65556 UDL65556:UDM65556 UNH65556:UNI65556 UXD65556:UXE65556 VGZ65556:VHA65556 VQV65556:VQW65556 WAR65556:WAS65556 WKN65556:WKO65556 WUJ65556:WUK65556 HX131092:HY131092 RT131092:RU131092 ABP131092:ABQ131092 ALL131092:ALM131092 AVH131092:AVI131092 BFD131092:BFE131092 BOZ131092:BPA131092 BYV131092:BYW131092 CIR131092:CIS131092 CSN131092:CSO131092 DCJ131092:DCK131092 DMF131092:DMG131092 DWB131092:DWC131092 EFX131092:EFY131092 EPT131092:EPU131092 EZP131092:EZQ131092 FJL131092:FJM131092 FTH131092:FTI131092 GDD131092:GDE131092 GMZ131092:GNA131092 GWV131092:GWW131092 HGR131092:HGS131092 HQN131092:HQO131092 IAJ131092:IAK131092 IKF131092:IKG131092 IUB131092:IUC131092 JDX131092:JDY131092 JNT131092:JNU131092 JXP131092:JXQ131092 KHL131092:KHM131092 KRH131092:KRI131092 LBD131092:LBE131092 LKZ131092:LLA131092 LUV131092:LUW131092 MER131092:MES131092 MON131092:MOO131092 MYJ131092:MYK131092 NIF131092:NIG131092 NSB131092:NSC131092 OBX131092:OBY131092 OLT131092:OLU131092 OVP131092:OVQ131092 PFL131092:PFM131092 PPH131092:PPI131092 PZD131092:PZE131092 QIZ131092:QJA131092 QSV131092:QSW131092 RCR131092:RCS131092 RMN131092:RMO131092 RWJ131092:RWK131092 SGF131092:SGG131092 SQB131092:SQC131092 SZX131092:SZY131092 TJT131092:TJU131092 TTP131092:TTQ131092 UDL131092:UDM131092 UNH131092:UNI131092 UXD131092:UXE131092 VGZ131092:VHA131092 VQV131092:VQW131092 WAR131092:WAS131092 WKN131092:WKO131092 WUJ131092:WUK131092 HX196628:HY196628 RT196628:RU196628 ABP196628:ABQ196628 ALL196628:ALM196628 AVH196628:AVI196628 BFD196628:BFE196628 BOZ196628:BPA196628 BYV196628:BYW196628 CIR196628:CIS196628 CSN196628:CSO196628 DCJ196628:DCK196628 DMF196628:DMG196628 DWB196628:DWC196628 EFX196628:EFY196628 EPT196628:EPU196628 EZP196628:EZQ196628 FJL196628:FJM196628 FTH196628:FTI196628 GDD196628:GDE196628 GMZ196628:GNA196628 GWV196628:GWW196628 HGR196628:HGS196628 HQN196628:HQO196628 IAJ196628:IAK196628 IKF196628:IKG196628 IUB196628:IUC196628 JDX196628:JDY196628 JNT196628:JNU196628 JXP196628:JXQ196628 KHL196628:KHM196628 KRH196628:KRI196628 LBD196628:LBE196628 LKZ196628:LLA196628 LUV196628:LUW196628 MER196628:MES196628 MON196628:MOO196628 MYJ196628:MYK196628 NIF196628:NIG196628 NSB196628:NSC196628 OBX196628:OBY196628 OLT196628:OLU196628 OVP196628:OVQ196628 PFL196628:PFM196628 PPH196628:PPI196628 PZD196628:PZE196628 QIZ196628:QJA196628 QSV196628:QSW196628 RCR196628:RCS196628 RMN196628:RMO196628 RWJ196628:RWK196628 SGF196628:SGG196628 SQB196628:SQC196628 SZX196628:SZY196628 TJT196628:TJU196628 TTP196628:TTQ196628 UDL196628:UDM196628 UNH196628:UNI196628 UXD196628:UXE196628 VGZ196628:VHA196628 VQV196628:VQW196628 WAR196628:WAS196628 WKN196628:WKO196628 WUJ196628:WUK196628 HX262164:HY262164 RT262164:RU262164 ABP262164:ABQ262164 ALL262164:ALM262164 AVH262164:AVI262164 BFD262164:BFE262164 BOZ262164:BPA262164 BYV262164:BYW262164 CIR262164:CIS262164 CSN262164:CSO262164 DCJ262164:DCK262164 DMF262164:DMG262164 DWB262164:DWC262164 EFX262164:EFY262164 EPT262164:EPU262164 EZP262164:EZQ262164 FJL262164:FJM262164 FTH262164:FTI262164 GDD262164:GDE262164 GMZ262164:GNA262164 GWV262164:GWW262164 HGR262164:HGS262164 HQN262164:HQO262164 IAJ262164:IAK262164 IKF262164:IKG262164 IUB262164:IUC262164 JDX262164:JDY262164 JNT262164:JNU262164 JXP262164:JXQ262164 KHL262164:KHM262164 KRH262164:KRI262164 LBD262164:LBE262164 LKZ262164:LLA262164 LUV262164:LUW262164 MER262164:MES262164 MON262164:MOO262164 MYJ262164:MYK262164 NIF262164:NIG262164 NSB262164:NSC262164 OBX262164:OBY262164 OLT262164:OLU262164 OVP262164:OVQ262164 PFL262164:PFM262164 PPH262164:PPI262164 PZD262164:PZE262164 QIZ262164:QJA262164 QSV262164:QSW262164 RCR262164:RCS262164 RMN262164:RMO262164 RWJ262164:RWK262164 SGF262164:SGG262164 SQB262164:SQC262164 SZX262164:SZY262164 TJT262164:TJU262164 TTP262164:TTQ262164 UDL262164:UDM262164 UNH262164:UNI262164 UXD262164:UXE262164 VGZ262164:VHA262164 VQV262164:VQW262164 WAR262164:WAS262164 WKN262164:WKO262164 WUJ262164:WUK262164 HX327700:HY327700 RT327700:RU327700 ABP327700:ABQ327700 ALL327700:ALM327700 AVH327700:AVI327700 BFD327700:BFE327700 BOZ327700:BPA327700 BYV327700:BYW327700 CIR327700:CIS327700 CSN327700:CSO327700 DCJ327700:DCK327700 DMF327700:DMG327700 DWB327700:DWC327700 EFX327700:EFY327700 EPT327700:EPU327700 EZP327700:EZQ327700 FJL327700:FJM327700 FTH327700:FTI327700 GDD327700:GDE327700 GMZ327700:GNA327700 GWV327700:GWW327700 HGR327700:HGS327700 HQN327700:HQO327700 IAJ327700:IAK327700 IKF327700:IKG327700 IUB327700:IUC327700 JDX327700:JDY327700 JNT327700:JNU327700 JXP327700:JXQ327700 KHL327700:KHM327700 KRH327700:KRI327700 LBD327700:LBE327700 LKZ327700:LLA327700 LUV327700:LUW327700 MER327700:MES327700 MON327700:MOO327700 MYJ327700:MYK327700 NIF327700:NIG327700 NSB327700:NSC327700 OBX327700:OBY327700 OLT327700:OLU327700 OVP327700:OVQ327700 PFL327700:PFM327700 PPH327700:PPI327700 PZD327700:PZE327700 QIZ327700:QJA327700 QSV327700:QSW327700 RCR327700:RCS327700 RMN327700:RMO327700 RWJ327700:RWK327700 SGF327700:SGG327700 SQB327700:SQC327700 SZX327700:SZY327700 TJT327700:TJU327700 TTP327700:TTQ327700 UDL327700:UDM327700 UNH327700:UNI327700 UXD327700:UXE327700 VGZ327700:VHA327700 VQV327700:VQW327700 WAR327700:WAS327700 WKN327700:WKO327700 WUJ327700:WUK327700 HX393236:HY393236 RT393236:RU393236 ABP393236:ABQ393236 ALL393236:ALM393236 AVH393236:AVI393236 BFD393236:BFE393236 BOZ393236:BPA393236 BYV393236:BYW393236 CIR393236:CIS393236 CSN393236:CSO393236 DCJ393236:DCK393236 DMF393236:DMG393236 DWB393236:DWC393236 EFX393236:EFY393236 EPT393236:EPU393236 EZP393236:EZQ393236 FJL393236:FJM393236 FTH393236:FTI393236 GDD393236:GDE393236 GMZ393236:GNA393236 GWV393236:GWW393236 HGR393236:HGS393236 HQN393236:HQO393236 IAJ393236:IAK393236 IKF393236:IKG393236 IUB393236:IUC393236 JDX393236:JDY393236 JNT393236:JNU393236 JXP393236:JXQ393236 KHL393236:KHM393236 KRH393236:KRI393236 LBD393236:LBE393236 LKZ393236:LLA393236 LUV393236:LUW393236 MER393236:MES393236 MON393236:MOO393236 MYJ393236:MYK393236 NIF393236:NIG393236 NSB393236:NSC393236 OBX393236:OBY393236 OLT393236:OLU393236 OVP393236:OVQ393236 PFL393236:PFM393236 PPH393236:PPI393236 PZD393236:PZE393236 QIZ393236:QJA393236 QSV393236:QSW393236 RCR393236:RCS393236 RMN393236:RMO393236 RWJ393236:RWK393236 SGF393236:SGG393236 SQB393236:SQC393236 SZX393236:SZY393236 TJT393236:TJU393236 TTP393236:TTQ393236 UDL393236:UDM393236 UNH393236:UNI393236 UXD393236:UXE393236 VGZ393236:VHA393236 VQV393236:VQW393236 WAR393236:WAS393236 WKN393236:WKO393236 WUJ393236:WUK393236 HX458772:HY458772 RT458772:RU458772 ABP458772:ABQ458772 ALL458772:ALM458772 AVH458772:AVI458772 BFD458772:BFE458772 BOZ458772:BPA458772 BYV458772:BYW458772 CIR458772:CIS458772 CSN458772:CSO458772 DCJ458772:DCK458772 DMF458772:DMG458772 DWB458772:DWC458772 EFX458772:EFY458772 EPT458772:EPU458772 EZP458772:EZQ458772 FJL458772:FJM458772 FTH458772:FTI458772 GDD458772:GDE458772 GMZ458772:GNA458772 GWV458772:GWW458772 HGR458772:HGS458772 HQN458772:HQO458772 IAJ458772:IAK458772 IKF458772:IKG458772 IUB458772:IUC458772 JDX458772:JDY458772 JNT458772:JNU458772 JXP458772:JXQ458772 KHL458772:KHM458772 KRH458772:KRI458772 LBD458772:LBE458772 LKZ458772:LLA458772 LUV458772:LUW458772 MER458772:MES458772 MON458772:MOO458772 MYJ458772:MYK458772 NIF458772:NIG458772 NSB458772:NSC458772 OBX458772:OBY458772 OLT458772:OLU458772 OVP458772:OVQ458772 PFL458772:PFM458772 PPH458772:PPI458772 PZD458772:PZE458772 QIZ458772:QJA458772 QSV458772:QSW458772 RCR458772:RCS458772 RMN458772:RMO458772 RWJ458772:RWK458772 SGF458772:SGG458772 SQB458772:SQC458772 SZX458772:SZY458772 TJT458772:TJU458772 TTP458772:TTQ458772 UDL458772:UDM458772 UNH458772:UNI458772 UXD458772:UXE458772 VGZ458772:VHA458772 VQV458772:VQW458772 WAR458772:WAS458772 WKN458772:WKO458772 WUJ458772:WUK458772 HX524308:HY524308 RT524308:RU524308 ABP524308:ABQ524308 ALL524308:ALM524308 AVH524308:AVI524308 BFD524308:BFE524308 BOZ524308:BPA524308 BYV524308:BYW524308 CIR524308:CIS524308 CSN524308:CSO524308 DCJ524308:DCK524308 DMF524308:DMG524308 DWB524308:DWC524308 EFX524308:EFY524308 EPT524308:EPU524308 EZP524308:EZQ524308 FJL524308:FJM524308 FTH524308:FTI524308 GDD524308:GDE524308 GMZ524308:GNA524308 GWV524308:GWW524308 HGR524308:HGS524308 HQN524308:HQO524308 IAJ524308:IAK524308 IKF524308:IKG524308 IUB524308:IUC524308 JDX524308:JDY524308 JNT524308:JNU524308 JXP524308:JXQ524308 KHL524308:KHM524308 KRH524308:KRI524308 LBD524308:LBE524308 LKZ524308:LLA524308 LUV524308:LUW524308 MER524308:MES524308 MON524308:MOO524308 MYJ524308:MYK524308 NIF524308:NIG524308 NSB524308:NSC524308 OBX524308:OBY524308 OLT524308:OLU524308 OVP524308:OVQ524308 PFL524308:PFM524308 PPH524308:PPI524308 PZD524308:PZE524308 QIZ524308:QJA524308 QSV524308:QSW524308 RCR524308:RCS524308 RMN524308:RMO524308 RWJ524308:RWK524308 SGF524308:SGG524308 SQB524308:SQC524308 SZX524308:SZY524308 TJT524308:TJU524308 TTP524308:TTQ524308 UDL524308:UDM524308 UNH524308:UNI524308 UXD524308:UXE524308 VGZ524308:VHA524308 VQV524308:VQW524308 WAR524308:WAS524308 WKN524308:WKO524308 WUJ524308:WUK524308 HX589844:HY589844 RT589844:RU589844 ABP589844:ABQ589844 ALL589844:ALM589844 AVH589844:AVI589844 BFD589844:BFE589844 BOZ589844:BPA589844 BYV589844:BYW589844 CIR589844:CIS589844 CSN589844:CSO589844 DCJ589844:DCK589844 DMF589844:DMG589844 DWB589844:DWC589844 EFX589844:EFY589844 EPT589844:EPU589844 EZP589844:EZQ589844 FJL589844:FJM589844 FTH589844:FTI589844 GDD589844:GDE589844 GMZ589844:GNA589844 GWV589844:GWW589844 HGR589844:HGS589844 HQN589844:HQO589844 IAJ589844:IAK589844 IKF589844:IKG589844 IUB589844:IUC589844 JDX589844:JDY589844 JNT589844:JNU589844 JXP589844:JXQ589844 KHL589844:KHM589844 KRH589844:KRI589844 LBD589844:LBE589844 LKZ589844:LLA589844 LUV589844:LUW589844 MER589844:MES589844 MON589844:MOO589844 MYJ589844:MYK589844 NIF589844:NIG589844 NSB589844:NSC589844 OBX589844:OBY589844 OLT589844:OLU589844 OVP589844:OVQ589844 PFL589844:PFM589844 PPH589844:PPI589844 PZD589844:PZE589844 QIZ589844:QJA589844 QSV589844:QSW589844 RCR589844:RCS589844 RMN589844:RMO589844 RWJ589844:RWK589844 SGF589844:SGG589844 SQB589844:SQC589844 SZX589844:SZY589844 TJT589844:TJU589844 TTP589844:TTQ589844 UDL589844:UDM589844 UNH589844:UNI589844 UXD589844:UXE589844 VGZ589844:VHA589844 VQV589844:VQW589844 WAR589844:WAS589844 WKN589844:WKO589844 WUJ589844:WUK589844 HX655380:HY655380 RT655380:RU655380 ABP655380:ABQ655380 ALL655380:ALM655380 AVH655380:AVI655380 BFD655380:BFE655380 BOZ655380:BPA655380 BYV655380:BYW655380 CIR655380:CIS655380 CSN655380:CSO655380 DCJ655380:DCK655380 DMF655380:DMG655380 DWB655380:DWC655380 EFX655380:EFY655380 EPT655380:EPU655380 EZP655380:EZQ655380 FJL655380:FJM655380 FTH655380:FTI655380 GDD655380:GDE655380 GMZ655380:GNA655380 GWV655380:GWW655380 HGR655380:HGS655380 HQN655380:HQO655380 IAJ655380:IAK655380 IKF655380:IKG655380 IUB655380:IUC655380 JDX655380:JDY655380 JNT655380:JNU655380 JXP655380:JXQ655380 KHL655380:KHM655380 KRH655380:KRI655380 LBD655380:LBE655380 LKZ655380:LLA655380 LUV655380:LUW655380 MER655380:MES655380 MON655380:MOO655380 MYJ655380:MYK655380 NIF655380:NIG655380 NSB655380:NSC655380 OBX655380:OBY655380 OLT655380:OLU655380 OVP655380:OVQ655380 PFL655380:PFM655380 PPH655380:PPI655380 PZD655380:PZE655380 QIZ655380:QJA655380 QSV655380:QSW655380 RCR655380:RCS655380 RMN655380:RMO655380 RWJ655380:RWK655380 SGF655380:SGG655380 SQB655380:SQC655380 SZX655380:SZY655380 TJT655380:TJU655380 TTP655380:TTQ655380 UDL655380:UDM655380 UNH655380:UNI655380 UXD655380:UXE655380 VGZ655380:VHA655380 VQV655380:VQW655380 WAR655380:WAS655380 WKN655380:WKO655380 WUJ655380:WUK655380 HX720916:HY720916 RT720916:RU720916 ABP720916:ABQ720916 ALL720916:ALM720916 AVH720916:AVI720916 BFD720916:BFE720916 BOZ720916:BPA720916 BYV720916:BYW720916 CIR720916:CIS720916 CSN720916:CSO720916 DCJ720916:DCK720916 DMF720916:DMG720916 DWB720916:DWC720916 EFX720916:EFY720916 EPT720916:EPU720916 EZP720916:EZQ720916 FJL720916:FJM720916 FTH720916:FTI720916 GDD720916:GDE720916 GMZ720916:GNA720916 GWV720916:GWW720916 HGR720916:HGS720916 HQN720916:HQO720916 IAJ720916:IAK720916 IKF720916:IKG720916 IUB720916:IUC720916 JDX720916:JDY720916 JNT720916:JNU720916 JXP720916:JXQ720916 KHL720916:KHM720916 KRH720916:KRI720916 LBD720916:LBE720916 LKZ720916:LLA720916 LUV720916:LUW720916 MER720916:MES720916 MON720916:MOO720916 MYJ720916:MYK720916 NIF720916:NIG720916 NSB720916:NSC720916 OBX720916:OBY720916 OLT720916:OLU720916 OVP720916:OVQ720916 PFL720916:PFM720916 PPH720916:PPI720916 PZD720916:PZE720916 QIZ720916:QJA720916 QSV720916:QSW720916 RCR720916:RCS720916 RMN720916:RMO720916 RWJ720916:RWK720916 SGF720916:SGG720916 SQB720916:SQC720916 SZX720916:SZY720916 TJT720916:TJU720916 TTP720916:TTQ720916 UDL720916:UDM720916 UNH720916:UNI720916 UXD720916:UXE720916 VGZ720916:VHA720916 VQV720916:VQW720916 WAR720916:WAS720916 WKN720916:WKO720916 WUJ720916:WUK720916 HX786452:HY786452 RT786452:RU786452 ABP786452:ABQ786452 ALL786452:ALM786452 AVH786452:AVI786452 BFD786452:BFE786452 BOZ786452:BPA786452 BYV786452:BYW786452 CIR786452:CIS786452 CSN786452:CSO786452 DCJ786452:DCK786452 DMF786452:DMG786452 DWB786452:DWC786452 EFX786452:EFY786452 EPT786452:EPU786452 EZP786452:EZQ786452 FJL786452:FJM786452 FTH786452:FTI786452 GDD786452:GDE786452 GMZ786452:GNA786452 GWV786452:GWW786452 HGR786452:HGS786452 HQN786452:HQO786452 IAJ786452:IAK786452 IKF786452:IKG786452 IUB786452:IUC786452 JDX786452:JDY786452 JNT786452:JNU786452 JXP786452:JXQ786452 KHL786452:KHM786452 KRH786452:KRI786452 LBD786452:LBE786452 LKZ786452:LLA786452 LUV786452:LUW786452 MER786452:MES786452 MON786452:MOO786452 MYJ786452:MYK786452 NIF786452:NIG786452 NSB786452:NSC786452 OBX786452:OBY786452 OLT786452:OLU786452 OVP786452:OVQ786452 PFL786452:PFM786452 PPH786452:PPI786452 PZD786452:PZE786452 QIZ786452:QJA786452 QSV786452:QSW786452 RCR786452:RCS786452 RMN786452:RMO786452 RWJ786452:RWK786452 SGF786452:SGG786452 SQB786452:SQC786452 SZX786452:SZY786452 TJT786452:TJU786452 TTP786452:TTQ786452 UDL786452:UDM786452 UNH786452:UNI786452 UXD786452:UXE786452 VGZ786452:VHA786452 VQV786452:VQW786452 WAR786452:WAS786452 WKN786452:WKO786452 WUJ786452:WUK786452 HX851988:HY851988 RT851988:RU851988 ABP851988:ABQ851988 ALL851988:ALM851988 AVH851988:AVI851988 BFD851988:BFE851988 BOZ851988:BPA851988 BYV851988:BYW851988 CIR851988:CIS851988 CSN851988:CSO851988 DCJ851988:DCK851988 DMF851988:DMG851988 DWB851988:DWC851988 EFX851988:EFY851988 EPT851988:EPU851988 EZP851988:EZQ851988 FJL851988:FJM851988 FTH851988:FTI851988 GDD851988:GDE851988 GMZ851988:GNA851988 GWV851988:GWW851988 HGR851988:HGS851988 HQN851988:HQO851988 IAJ851988:IAK851988 IKF851988:IKG851988 IUB851988:IUC851988 JDX851988:JDY851988 JNT851988:JNU851988 JXP851988:JXQ851988 KHL851988:KHM851988 KRH851988:KRI851988 LBD851988:LBE851988 LKZ851988:LLA851988 LUV851988:LUW851988 MER851988:MES851988 MON851988:MOO851988 MYJ851988:MYK851988 NIF851988:NIG851988 NSB851988:NSC851988 OBX851988:OBY851988 OLT851988:OLU851988 OVP851988:OVQ851988 PFL851988:PFM851988 PPH851988:PPI851988 PZD851988:PZE851988 QIZ851988:QJA851988 QSV851988:QSW851988 RCR851988:RCS851988 RMN851988:RMO851988 RWJ851988:RWK851988 SGF851988:SGG851988 SQB851988:SQC851988 SZX851988:SZY851988 TJT851988:TJU851988 TTP851988:TTQ851988 UDL851988:UDM851988 UNH851988:UNI851988 UXD851988:UXE851988 VGZ851988:VHA851988 VQV851988:VQW851988 WAR851988:WAS851988 WKN851988:WKO851988 WUJ851988:WUK851988 HX917524:HY917524 RT917524:RU917524 ABP917524:ABQ917524 ALL917524:ALM917524 AVH917524:AVI917524 BFD917524:BFE917524 BOZ917524:BPA917524 BYV917524:BYW917524 CIR917524:CIS917524 CSN917524:CSO917524 DCJ917524:DCK917524 DMF917524:DMG917524 DWB917524:DWC917524 EFX917524:EFY917524 EPT917524:EPU917524 EZP917524:EZQ917524 FJL917524:FJM917524 FTH917524:FTI917524 GDD917524:GDE917524 GMZ917524:GNA917524 GWV917524:GWW917524 HGR917524:HGS917524 HQN917524:HQO917524 IAJ917524:IAK917524 IKF917524:IKG917524 IUB917524:IUC917524 JDX917524:JDY917524 JNT917524:JNU917524 JXP917524:JXQ917524 KHL917524:KHM917524 KRH917524:KRI917524 LBD917524:LBE917524 LKZ917524:LLA917524 LUV917524:LUW917524 MER917524:MES917524 MON917524:MOO917524 MYJ917524:MYK917524 NIF917524:NIG917524 NSB917524:NSC917524 OBX917524:OBY917524 OLT917524:OLU917524 OVP917524:OVQ917524 PFL917524:PFM917524 PPH917524:PPI917524 PZD917524:PZE917524 QIZ917524:QJA917524 QSV917524:QSW917524 RCR917524:RCS917524 RMN917524:RMO917524 RWJ917524:RWK917524 SGF917524:SGG917524 SQB917524:SQC917524 SZX917524:SZY917524 TJT917524:TJU917524 TTP917524:TTQ917524 UDL917524:UDM917524 UNH917524:UNI917524 UXD917524:UXE917524 VGZ917524:VHA917524 VQV917524:VQW917524 WAR917524:WAS917524 WKN917524:WKO917524 WUJ917524:WUK917524 HX983060:HY983060 RT983060:RU983060 ABP983060:ABQ983060 ALL983060:ALM983060 AVH983060:AVI983060 BFD983060:BFE983060 BOZ983060:BPA983060 BYV983060:BYW983060 CIR983060:CIS983060 CSN983060:CSO983060 DCJ983060:DCK983060 DMF983060:DMG983060 DWB983060:DWC983060 EFX983060:EFY983060 EPT983060:EPU983060 EZP983060:EZQ983060 FJL983060:FJM983060 FTH983060:FTI983060 GDD983060:GDE983060 GMZ983060:GNA983060 GWV983060:GWW983060 HGR983060:HGS983060 HQN983060:HQO983060 IAJ983060:IAK983060 IKF983060:IKG983060 IUB983060:IUC983060 JDX983060:JDY983060 JNT983060:JNU983060 JXP983060:JXQ983060 KHL983060:KHM983060 KRH983060:KRI983060 LBD983060:LBE983060 LKZ983060:LLA983060 LUV983060:LUW983060 MER983060:MES983060 MON983060:MOO983060 MYJ983060:MYK983060 NIF983060:NIG983060 NSB983060:NSC983060 OBX983060:OBY983060 OLT983060:OLU983060 OVP983060:OVQ983060 PFL983060:PFM983060 PPH983060:PPI983060 PZD983060:PZE983060 QIZ983060:QJA983060 QSV983060:QSW983060 RCR983060:RCS983060 RMN983060:RMO983060 RWJ983060:RWK983060 SGF983060:SGG983060 SQB983060:SQC983060 SZX983060:SZY983060 TJT983060:TJU983060 TTP983060:TTQ983060 UDL983060:UDM983060 UNH983060:UNI983060 UXD983060:UXE983060 VGZ983060:VHA983060 VQV983060:VQW983060 WAR983060:WAS983060 WKN983060:WKO983060 WUJ983060:WUK983060 IA65556:IB65556 RW65556:RX65556 ABS65556:ABT65556 ALO65556:ALP65556 AVK65556:AVL65556 BFG65556:BFH65556 BPC65556:BPD65556 BYY65556:BYZ65556 CIU65556:CIV65556 CSQ65556:CSR65556 DCM65556:DCN65556 DMI65556:DMJ65556 DWE65556:DWF65556 EGA65556:EGB65556 EPW65556:EPX65556 EZS65556:EZT65556 FJO65556:FJP65556 FTK65556:FTL65556 GDG65556:GDH65556 GNC65556:GND65556 GWY65556:GWZ65556 HGU65556:HGV65556 HQQ65556:HQR65556 IAM65556:IAN65556 IKI65556:IKJ65556 IUE65556:IUF65556 JEA65556:JEB65556 JNW65556:JNX65556 JXS65556:JXT65556 KHO65556:KHP65556 KRK65556:KRL65556 LBG65556:LBH65556 LLC65556:LLD65556 LUY65556:LUZ65556 MEU65556:MEV65556 MOQ65556:MOR65556 MYM65556:MYN65556 NII65556:NIJ65556 NSE65556:NSF65556 OCA65556:OCB65556 OLW65556:OLX65556 OVS65556:OVT65556 PFO65556:PFP65556 PPK65556:PPL65556 PZG65556:PZH65556 QJC65556:QJD65556 QSY65556:QSZ65556 RCU65556:RCV65556 RMQ65556:RMR65556 RWM65556:RWN65556 SGI65556:SGJ65556 SQE65556:SQF65556 TAA65556:TAB65556 TJW65556:TJX65556 TTS65556:TTT65556 UDO65556:UDP65556 UNK65556:UNL65556 UXG65556:UXH65556 VHC65556:VHD65556 VQY65556:VQZ65556 WAU65556:WAV65556 WKQ65556:WKR65556 WUM65556:WUN65556 IA131092:IB131092 RW131092:RX131092 ABS131092:ABT131092 ALO131092:ALP131092 AVK131092:AVL131092 BFG131092:BFH131092 BPC131092:BPD131092 BYY131092:BYZ131092 CIU131092:CIV131092 CSQ131092:CSR131092 DCM131092:DCN131092 DMI131092:DMJ131092 DWE131092:DWF131092 EGA131092:EGB131092 EPW131092:EPX131092 EZS131092:EZT131092 FJO131092:FJP131092 FTK131092:FTL131092 GDG131092:GDH131092 GNC131092:GND131092 GWY131092:GWZ131092 HGU131092:HGV131092 HQQ131092:HQR131092 IAM131092:IAN131092 IKI131092:IKJ131092 IUE131092:IUF131092 JEA131092:JEB131092 JNW131092:JNX131092 JXS131092:JXT131092 KHO131092:KHP131092 KRK131092:KRL131092 LBG131092:LBH131092 LLC131092:LLD131092 LUY131092:LUZ131092 MEU131092:MEV131092 MOQ131092:MOR131092 MYM131092:MYN131092 NII131092:NIJ131092 NSE131092:NSF131092 OCA131092:OCB131092 OLW131092:OLX131092 OVS131092:OVT131092 PFO131092:PFP131092 PPK131092:PPL131092 PZG131092:PZH131092 QJC131092:QJD131092 QSY131092:QSZ131092 RCU131092:RCV131092 RMQ131092:RMR131092 RWM131092:RWN131092 SGI131092:SGJ131092 SQE131092:SQF131092 TAA131092:TAB131092 TJW131092:TJX131092 TTS131092:TTT131092 UDO131092:UDP131092 UNK131092:UNL131092 UXG131092:UXH131092 VHC131092:VHD131092 VQY131092:VQZ131092 WAU131092:WAV131092 WKQ131092:WKR131092 WUM131092:WUN131092 IA196628:IB196628 RW196628:RX196628 ABS196628:ABT196628 ALO196628:ALP196628 AVK196628:AVL196628 BFG196628:BFH196628 BPC196628:BPD196628 BYY196628:BYZ196628 CIU196628:CIV196628 CSQ196628:CSR196628 DCM196628:DCN196628 DMI196628:DMJ196628 DWE196628:DWF196628 EGA196628:EGB196628 EPW196628:EPX196628 EZS196628:EZT196628 FJO196628:FJP196628 FTK196628:FTL196628 GDG196628:GDH196628 GNC196628:GND196628 GWY196628:GWZ196628 HGU196628:HGV196628 HQQ196628:HQR196628 IAM196628:IAN196628 IKI196628:IKJ196628 IUE196628:IUF196628 JEA196628:JEB196628 JNW196628:JNX196628 JXS196628:JXT196628 KHO196628:KHP196628 KRK196628:KRL196628 LBG196628:LBH196628 LLC196628:LLD196628 LUY196628:LUZ196628 MEU196628:MEV196628 MOQ196628:MOR196628 MYM196628:MYN196628 NII196628:NIJ196628 NSE196628:NSF196628 OCA196628:OCB196628 OLW196628:OLX196628 OVS196628:OVT196628 PFO196628:PFP196628 PPK196628:PPL196628 PZG196628:PZH196628 QJC196628:QJD196628 QSY196628:QSZ196628 RCU196628:RCV196628 RMQ196628:RMR196628 RWM196628:RWN196628 SGI196628:SGJ196628 SQE196628:SQF196628 TAA196628:TAB196628 TJW196628:TJX196628 TTS196628:TTT196628 UDO196628:UDP196628 UNK196628:UNL196628 UXG196628:UXH196628 VHC196628:VHD196628 VQY196628:VQZ196628 WAU196628:WAV196628 WKQ196628:WKR196628 WUM196628:WUN196628 IA262164:IB262164 RW262164:RX262164 ABS262164:ABT262164 ALO262164:ALP262164 AVK262164:AVL262164 BFG262164:BFH262164 BPC262164:BPD262164 BYY262164:BYZ262164 CIU262164:CIV262164 CSQ262164:CSR262164 DCM262164:DCN262164 DMI262164:DMJ262164 DWE262164:DWF262164 EGA262164:EGB262164 EPW262164:EPX262164 EZS262164:EZT262164 FJO262164:FJP262164 FTK262164:FTL262164 GDG262164:GDH262164 GNC262164:GND262164 GWY262164:GWZ262164 HGU262164:HGV262164 HQQ262164:HQR262164 IAM262164:IAN262164 IKI262164:IKJ262164 IUE262164:IUF262164 JEA262164:JEB262164 JNW262164:JNX262164 JXS262164:JXT262164 KHO262164:KHP262164 KRK262164:KRL262164 LBG262164:LBH262164 LLC262164:LLD262164 LUY262164:LUZ262164 MEU262164:MEV262164 MOQ262164:MOR262164 MYM262164:MYN262164 NII262164:NIJ262164 NSE262164:NSF262164 OCA262164:OCB262164 OLW262164:OLX262164 OVS262164:OVT262164 PFO262164:PFP262164 PPK262164:PPL262164 PZG262164:PZH262164 QJC262164:QJD262164 QSY262164:QSZ262164 RCU262164:RCV262164 RMQ262164:RMR262164 RWM262164:RWN262164 SGI262164:SGJ262164 SQE262164:SQF262164 TAA262164:TAB262164 TJW262164:TJX262164 TTS262164:TTT262164 UDO262164:UDP262164 UNK262164:UNL262164 UXG262164:UXH262164 VHC262164:VHD262164 VQY262164:VQZ262164 WAU262164:WAV262164 WKQ262164:WKR262164 WUM262164:WUN262164 IA327700:IB327700 RW327700:RX327700 ABS327700:ABT327700 ALO327700:ALP327700 AVK327700:AVL327700 BFG327700:BFH327700 BPC327700:BPD327700 BYY327700:BYZ327700 CIU327700:CIV327700 CSQ327700:CSR327700 DCM327700:DCN327700 DMI327700:DMJ327700 DWE327700:DWF327700 EGA327700:EGB327700 EPW327700:EPX327700 EZS327700:EZT327700 FJO327700:FJP327700 FTK327700:FTL327700 GDG327700:GDH327700 GNC327700:GND327700 GWY327700:GWZ327700 HGU327700:HGV327700 HQQ327700:HQR327700 IAM327700:IAN327700 IKI327700:IKJ327700 IUE327700:IUF327700 JEA327700:JEB327700 JNW327700:JNX327700 JXS327700:JXT327700 KHO327700:KHP327700 KRK327700:KRL327700 LBG327700:LBH327700 LLC327700:LLD327700 LUY327700:LUZ327700 MEU327700:MEV327700 MOQ327700:MOR327700 MYM327700:MYN327700 NII327700:NIJ327700 NSE327700:NSF327700 OCA327700:OCB327700 OLW327700:OLX327700 OVS327700:OVT327700 PFO327700:PFP327700 PPK327700:PPL327700 PZG327700:PZH327700 QJC327700:QJD327700 QSY327700:QSZ327700 RCU327700:RCV327700 RMQ327700:RMR327700 RWM327700:RWN327700 SGI327700:SGJ327700 SQE327700:SQF327700 TAA327700:TAB327700 TJW327700:TJX327700 TTS327700:TTT327700 UDO327700:UDP327700 UNK327700:UNL327700 UXG327700:UXH327700 VHC327700:VHD327700 VQY327700:VQZ327700 WAU327700:WAV327700 WKQ327700:WKR327700 WUM327700:WUN327700 IA393236:IB393236 RW393236:RX393236 ABS393236:ABT393236 ALO393236:ALP393236 AVK393236:AVL393236 BFG393236:BFH393236 BPC393236:BPD393236 BYY393236:BYZ393236 CIU393236:CIV393236 CSQ393236:CSR393236 DCM393236:DCN393236 DMI393236:DMJ393236 DWE393236:DWF393236 EGA393236:EGB393236 EPW393236:EPX393236 EZS393236:EZT393236 FJO393236:FJP393236 FTK393236:FTL393236 GDG393236:GDH393236 GNC393236:GND393236 GWY393236:GWZ393236 HGU393236:HGV393236 HQQ393236:HQR393236 IAM393236:IAN393236 IKI393236:IKJ393236 IUE393236:IUF393236 JEA393236:JEB393236 JNW393236:JNX393236 JXS393236:JXT393236 KHO393236:KHP393236 KRK393236:KRL393236 LBG393236:LBH393236 LLC393236:LLD393236 LUY393236:LUZ393236 MEU393236:MEV393236 MOQ393236:MOR393236 MYM393236:MYN393236 NII393236:NIJ393236 NSE393236:NSF393236 OCA393236:OCB393236 OLW393236:OLX393236 OVS393236:OVT393236 PFO393236:PFP393236 PPK393236:PPL393236 PZG393236:PZH393236 QJC393236:QJD393236 QSY393236:QSZ393236 RCU393236:RCV393236 RMQ393236:RMR393236 RWM393236:RWN393236 SGI393236:SGJ393236 SQE393236:SQF393236 TAA393236:TAB393236 TJW393236:TJX393236 TTS393236:TTT393236 UDO393236:UDP393236 UNK393236:UNL393236 UXG393236:UXH393236 VHC393236:VHD393236 VQY393236:VQZ393236 WAU393236:WAV393236 WKQ393236:WKR393236 WUM393236:WUN393236 IA458772:IB458772 RW458772:RX458772 ABS458772:ABT458772 ALO458772:ALP458772 AVK458772:AVL458772 BFG458772:BFH458772 BPC458772:BPD458772 BYY458772:BYZ458772 CIU458772:CIV458772 CSQ458772:CSR458772 DCM458772:DCN458772 DMI458772:DMJ458772 DWE458772:DWF458772 EGA458772:EGB458772 EPW458772:EPX458772 EZS458772:EZT458772 FJO458772:FJP458772 FTK458772:FTL458772 GDG458772:GDH458772 GNC458772:GND458772 GWY458772:GWZ458772 HGU458772:HGV458772 HQQ458772:HQR458772 IAM458772:IAN458772 IKI458772:IKJ458772 IUE458772:IUF458772 JEA458772:JEB458772 JNW458772:JNX458772 JXS458772:JXT458772 KHO458772:KHP458772 KRK458772:KRL458772 LBG458772:LBH458772 LLC458772:LLD458772 LUY458772:LUZ458772 MEU458772:MEV458772 MOQ458772:MOR458772 MYM458772:MYN458772 NII458772:NIJ458772 NSE458772:NSF458772 OCA458772:OCB458772 OLW458772:OLX458772 OVS458772:OVT458772 PFO458772:PFP458772 PPK458772:PPL458772 PZG458772:PZH458772 QJC458772:QJD458772 QSY458772:QSZ458772 RCU458772:RCV458772 RMQ458772:RMR458772 RWM458772:RWN458772 SGI458772:SGJ458772 SQE458772:SQF458772 TAA458772:TAB458772 TJW458772:TJX458772 TTS458772:TTT458772 UDO458772:UDP458772 UNK458772:UNL458772 UXG458772:UXH458772 VHC458772:VHD458772 VQY458772:VQZ458772 WAU458772:WAV458772 WKQ458772:WKR458772 WUM458772:WUN458772 IA524308:IB524308 RW524308:RX524308 ABS524308:ABT524308 ALO524308:ALP524308 AVK524308:AVL524308 BFG524308:BFH524308 BPC524308:BPD524308 BYY524308:BYZ524308 CIU524308:CIV524308 CSQ524308:CSR524308 DCM524308:DCN524308 DMI524308:DMJ524308 DWE524308:DWF524308 EGA524308:EGB524308 EPW524308:EPX524308 EZS524308:EZT524308 FJO524308:FJP524308 FTK524308:FTL524308 GDG524308:GDH524308 GNC524308:GND524308 GWY524308:GWZ524308 HGU524308:HGV524308 HQQ524308:HQR524308 IAM524308:IAN524308 IKI524308:IKJ524308 IUE524308:IUF524308 JEA524308:JEB524308 JNW524308:JNX524308 JXS524308:JXT524308 KHO524308:KHP524308 KRK524308:KRL524308 LBG524308:LBH524308 LLC524308:LLD524308 LUY524308:LUZ524308 MEU524308:MEV524308 MOQ524308:MOR524308 MYM524308:MYN524308 NII524308:NIJ524308 NSE524308:NSF524308 OCA524308:OCB524308 OLW524308:OLX524308 OVS524308:OVT524308 PFO524308:PFP524308 PPK524308:PPL524308 PZG524308:PZH524308 QJC524308:QJD524308 QSY524308:QSZ524308 RCU524308:RCV524308 RMQ524308:RMR524308 RWM524308:RWN524308 SGI524308:SGJ524308 SQE524308:SQF524308 TAA524308:TAB524308 TJW524308:TJX524308 TTS524308:TTT524308 UDO524308:UDP524308 UNK524308:UNL524308 UXG524308:UXH524308 VHC524308:VHD524308 VQY524308:VQZ524308 WAU524308:WAV524308 WKQ524308:WKR524308 WUM524308:WUN524308 IA589844:IB589844 RW589844:RX589844 ABS589844:ABT589844 ALO589844:ALP589844 AVK589844:AVL589844 BFG589844:BFH589844 BPC589844:BPD589844 BYY589844:BYZ589844 CIU589844:CIV589844 CSQ589844:CSR589844 DCM589844:DCN589844 DMI589844:DMJ589844 DWE589844:DWF589844 EGA589844:EGB589844 EPW589844:EPX589844 EZS589844:EZT589844 FJO589844:FJP589844 FTK589844:FTL589844 GDG589844:GDH589844 GNC589844:GND589844 GWY589844:GWZ589844 HGU589844:HGV589844 HQQ589844:HQR589844 IAM589844:IAN589844 IKI589844:IKJ589844 IUE589844:IUF589844 JEA589844:JEB589844 JNW589844:JNX589844 JXS589844:JXT589844 KHO589844:KHP589844 KRK589844:KRL589844 LBG589844:LBH589844 LLC589844:LLD589844 LUY589844:LUZ589844 MEU589844:MEV589844 MOQ589844:MOR589844 MYM589844:MYN589844 NII589844:NIJ589844 NSE589844:NSF589844 OCA589844:OCB589844 OLW589844:OLX589844 OVS589844:OVT589844 PFO589844:PFP589844 PPK589844:PPL589844 PZG589844:PZH589844 QJC589844:QJD589844 QSY589844:QSZ589844 RCU589844:RCV589844 RMQ589844:RMR589844 RWM589844:RWN589844 SGI589844:SGJ589844 SQE589844:SQF589844 TAA589844:TAB589844 TJW589844:TJX589844 TTS589844:TTT589844 UDO589844:UDP589844 UNK589844:UNL589844 UXG589844:UXH589844 VHC589844:VHD589844 VQY589844:VQZ589844 WAU589844:WAV589844 WKQ589844:WKR589844 WUM589844:WUN589844 IA655380:IB655380 RW655380:RX655380 ABS655380:ABT655380 ALO655380:ALP655380 AVK655380:AVL655380 BFG655380:BFH655380 BPC655380:BPD655380 BYY655380:BYZ655380 CIU655380:CIV655380 CSQ655380:CSR655380 DCM655380:DCN655380 DMI655380:DMJ655380 DWE655380:DWF655380 EGA655380:EGB655380 EPW655380:EPX655380 EZS655380:EZT655380 FJO655380:FJP655380 FTK655380:FTL655380 GDG655380:GDH655380 GNC655380:GND655380 GWY655380:GWZ655380 HGU655380:HGV655380 HQQ655380:HQR655380 IAM655380:IAN655380 IKI655380:IKJ655380 IUE655380:IUF655380 JEA655380:JEB655380 JNW655380:JNX655380 JXS655380:JXT655380 KHO655380:KHP655380 KRK655380:KRL655380 LBG655380:LBH655380 LLC655380:LLD655380 LUY655380:LUZ655380 MEU655380:MEV655380 MOQ655380:MOR655380 MYM655380:MYN655380 NII655380:NIJ655380 NSE655380:NSF655380 OCA655380:OCB655380 OLW655380:OLX655380 OVS655380:OVT655380 PFO655380:PFP655380 PPK655380:PPL655380 PZG655380:PZH655380 QJC655380:QJD655380 QSY655380:QSZ655380 RCU655380:RCV655380 RMQ655380:RMR655380 RWM655380:RWN655380 SGI655380:SGJ655380 SQE655380:SQF655380 TAA655380:TAB655380 TJW655380:TJX655380 TTS655380:TTT655380 UDO655380:UDP655380 UNK655380:UNL655380 UXG655380:UXH655380 VHC655380:VHD655380 VQY655380:VQZ655380 WAU655380:WAV655380 WKQ655380:WKR655380 WUM655380:WUN655380 IA720916:IB720916 RW720916:RX720916 ABS720916:ABT720916 ALO720916:ALP720916 AVK720916:AVL720916 BFG720916:BFH720916 BPC720916:BPD720916 BYY720916:BYZ720916 CIU720916:CIV720916 CSQ720916:CSR720916 DCM720916:DCN720916 DMI720916:DMJ720916 DWE720916:DWF720916 EGA720916:EGB720916 EPW720916:EPX720916 EZS720916:EZT720916 FJO720916:FJP720916 FTK720916:FTL720916 GDG720916:GDH720916 GNC720916:GND720916 GWY720916:GWZ720916 HGU720916:HGV720916 HQQ720916:HQR720916 IAM720916:IAN720916 IKI720916:IKJ720916 IUE720916:IUF720916 JEA720916:JEB720916 JNW720916:JNX720916 JXS720916:JXT720916 KHO720916:KHP720916 KRK720916:KRL720916 LBG720916:LBH720916 LLC720916:LLD720916 LUY720916:LUZ720916 MEU720916:MEV720916 MOQ720916:MOR720916 MYM720916:MYN720916 NII720916:NIJ720916 NSE720916:NSF720916 OCA720916:OCB720916 OLW720916:OLX720916 OVS720916:OVT720916 PFO720916:PFP720916 PPK720916:PPL720916 PZG720916:PZH720916 QJC720916:QJD720916 QSY720916:QSZ720916 RCU720916:RCV720916 RMQ720916:RMR720916 RWM720916:RWN720916 SGI720916:SGJ720916 SQE720916:SQF720916 TAA720916:TAB720916 TJW720916:TJX720916 TTS720916:TTT720916 UDO720916:UDP720916 UNK720916:UNL720916 UXG720916:UXH720916 VHC720916:VHD720916 VQY720916:VQZ720916 WAU720916:WAV720916 WKQ720916:WKR720916 WUM720916:WUN720916 IA786452:IB786452 RW786452:RX786452 ABS786452:ABT786452 ALO786452:ALP786452 AVK786452:AVL786452 BFG786452:BFH786452 BPC786452:BPD786452 BYY786452:BYZ786452 CIU786452:CIV786452 CSQ786452:CSR786452 DCM786452:DCN786452 DMI786452:DMJ786452 DWE786452:DWF786452 EGA786452:EGB786452 EPW786452:EPX786452 EZS786452:EZT786452 FJO786452:FJP786452 FTK786452:FTL786452 GDG786452:GDH786452 GNC786452:GND786452 GWY786452:GWZ786452 HGU786452:HGV786452 HQQ786452:HQR786452 IAM786452:IAN786452 IKI786452:IKJ786452 IUE786452:IUF786452 JEA786452:JEB786452 JNW786452:JNX786452 JXS786452:JXT786452 KHO786452:KHP786452 KRK786452:KRL786452 LBG786452:LBH786452 LLC786452:LLD786452 LUY786452:LUZ786452 MEU786452:MEV786452 MOQ786452:MOR786452 MYM786452:MYN786452 NII786452:NIJ786452 NSE786452:NSF786452 OCA786452:OCB786452 OLW786452:OLX786452 OVS786452:OVT786452 PFO786452:PFP786452 PPK786452:PPL786452 PZG786452:PZH786452 QJC786452:QJD786452 QSY786452:QSZ786452 RCU786452:RCV786452 RMQ786452:RMR786452 RWM786452:RWN786452 SGI786452:SGJ786452 SQE786452:SQF786452 TAA786452:TAB786452 TJW786452:TJX786452 TTS786452:TTT786452 UDO786452:UDP786452 UNK786452:UNL786452 UXG786452:UXH786452 VHC786452:VHD786452 VQY786452:VQZ786452 WAU786452:WAV786452 WKQ786452:WKR786452 WUM786452:WUN786452 IA851988:IB851988 RW851988:RX851988 ABS851988:ABT851988 ALO851988:ALP851988 AVK851988:AVL851988 BFG851988:BFH851988 BPC851988:BPD851988 BYY851988:BYZ851988 CIU851988:CIV851988 CSQ851988:CSR851988 DCM851988:DCN851988 DMI851988:DMJ851988 DWE851988:DWF851988 EGA851988:EGB851988 EPW851988:EPX851988 EZS851988:EZT851988 FJO851988:FJP851988 FTK851988:FTL851988 GDG851988:GDH851988 GNC851988:GND851988 GWY851988:GWZ851988 HGU851988:HGV851988 HQQ851988:HQR851988 IAM851988:IAN851988 IKI851988:IKJ851988 IUE851988:IUF851988 JEA851988:JEB851988 JNW851988:JNX851988 JXS851988:JXT851988 KHO851988:KHP851988 KRK851988:KRL851988 LBG851988:LBH851988 LLC851988:LLD851988 LUY851988:LUZ851988 MEU851988:MEV851988 MOQ851988:MOR851988 MYM851988:MYN851988 NII851988:NIJ851988 NSE851988:NSF851988 OCA851988:OCB851988 OLW851988:OLX851988 OVS851988:OVT851988 PFO851988:PFP851988 PPK851988:PPL851988 PZG851988:PZH851988 QJC851988:QJD851988 QSY851988:QSZ851988 RCU851988:RCV851988 RMQ851988:RMR851988 RWM851988:RWN851988 SGI851988:SGJ851988 SQE851988:SQF851988 TAA851988:TAB851988 TJW851988:TJX851988 TTS851988:TTT851988 UDO851988:UDP851988 UNK851988:UNL851988 UXG851988:UXH851988 VHC851988:VHD851988 VQY851988:VQZ851988 WAU851988:WAV851988 WKQ851988:WKR851988 WUM851988:WUN851988 IA917524:IB917524 RW917524:RX917524 ABS917524:ABT917524 ALO917524:ALP917524 AVK917524:AVL917524 BFG917524:BFH917524 BPC917524:BPD917524 BYY917524:BYZ917524 CIU917524:CIV917524 CSQ917524:CSR917524 DCM917524:DCN917524 DMI917524:DMJ917524 DWE917524:DWF917524 EGA917524:EGB917524 EPW917524:EPX917524 EZS917524:EZT917524 FJO917524:FJP917524 FTK917524:FTL917524 GDG917524:GDH917524 GNC917524:GND917524 GWY917524:GWZ917524 HGU917524:HGV917524 HQQ917524:HQR917524 IAM917524:IAN917524 IKI917524:IKJ917524 IUE917524:IUF917524 JEA917524:JEB917524 JNW917524:JNX917524 JXS917524:JXT917524 KHO917524:KHP917524 KRK917524:KRL917524 LBG917524:LBH917524 LLC917524:LLD917524 LUY917524:LUZ917524 MEU917524:MEV917524 MOQ917524:MOR917524 MYM917524:MYN917524 NII917524:NIJ917524 NSE917524:NSF917524 OCA917524:OCB917524 OLW917524:OLX917524 OVS917524:OVT917524 PFO917524:PFP917524 PPK917524:PPL917524 PZG917524:PZH917524 QJC917524:QJD917524 QSY917524:QSZ917524 RCU917524:RCV917524 RMQ917524:RMR917524 RWM917524:RWN917524 SGI917524:SGJ917524 SQE917524:SQF917524 TAA917524:TAB917524 TJW917524:TJX917524 TTS917524:TTT917524 UDO917524:UDP917524 UNK917524:UNL917524 UXG917524:UXH917524 VHC917524:VHD917524 VQY917524:VQZ917524 WAU917524:WAV917524 WKQ917524:WKR917524 WUM917524:WUN917524 IA983060:IB983060 RW983060:RX983060 ABS983060:ABT983060 ALO983060:ALP983060 AVK983060:AVL983060 BFG983060:BFH983060 BPC983060:BPD983060 BYY983060:BYZ983060 CIU983060:CIV983060 CSQ983060:CSR983060 DCM983060:DCN983060 DMI983060:DMJ983060 DWE983060:DWF983060 EGA983060:EGB983060 EPW983060:EPX983060 EZS983060:EZT983060 FJO983060:FJP983060 FTK983060:FTL983060 GDG983060:GDH983060 GNC983060:GND983060 GWY983060:GWZ983060 HGU983060:HGV983060 HQQ983060:HQR983060 IAM983060:IAN983060 IKI983060:IKJ983060 IUE983060:IUF983060 JEA983060:JEB983060 JNW983060:JNX983060 JXS983060:JXT983060 KHO983060:KHP983060 KRK983060:KRL983060 LBG983060:LBH983060 LLC983060:LLD983060 LUY983060:LUZ983060 MEU983060:MEV983060 MOQ983060:MOR983060 MYM983060:MYN983060 NII983060:NIJ983060 NSE983060:NSF983060 OCA983060:OCB983060 OLW983060:OLX983060 OVS983060:OVT983060 PFO983060:PFP983060 PPK983060:PPL983060 PZG983060:PZH983060 QJC983060:QJD983060 QSY983060:QSZ983060 RCU983060:RCV983060 RMQ983060:RMR983060 RWM983060:RWN983060 SGI983060:SGJ983060 SQE983060:SQF983060 TAA983060:TAB983060 TJW983060:TJX983060 TTS983060:TTT983060 UDO983060:UDP983060 UNK983060:UNL983060 UXG983060:UXH983060 VHC983060:VHD983060 VQY983060:VQZ983060 WAU983060:WAV983060 WKQ983060:WKR983060 WUM983060:WUN983060 ID65556:IE65556 RZ65556:SA65556 ABV65556:ABW65556 ALR65556:ALS65556 AVN65556:AVO65556 BFJ65556:BFK65556 BPF65556:BPG65556 BZB65556:BZC65556 CIX65556:CIY65556 CST65556:CSU65556 DCP65556:DCQ65556 DML65556:DMM65556 DWH65556:DWI65556 EGD65556:EGE65556 EPZ65556:EQA65556 EZV65556:EZW65556 FJR65556:FJS65556 FTN65556:FTO65556 GDJ65556:GDK65556 GNF65556:GNG65556 GXB65556:GXC65556 HGX65556:HGY65556 HQT65556:HQU65556 IAP65556:IAQ65556 IKL65556:IKM65556 IUH65556:IUI65556 JED65556:JEE65556 JNZ65556:JOA65556 JXV65556:JXW65556 KHR65556:KHS65556 KRN65556:KRO65556 LBJ65556:LBK65556 LLF65556:LLG65556 LVB65556:LVC65556 MEX65556:MEY65556 MOT65556:MOU65556 MYP65556:MYQ65556 NIL65556:NIM65556 NSH65556:NSI65556 OCD65556:OCE65556 OLZ65556:OMA65556 OVV65556:OVW65556 PFR65556:PFS65556 PPN65556:PPO65556 PZJ65556:PZK65556 QJF65556:QJG65556 QTB65556:QTC65556 RCX65556:RCY65556 RMT65556:RMU65556 RWP65556:RWQ65556 SGL65556:SGM65556 SQH65556:SQI65556 TAD65556:TAE65556 TJZ65556:TKA65556 TTV65556:TTW65556 UDR65556:UDS65556 UNN65556:UNO65556 UXJ65556:UXK65556 VHF65556:VHG65556 VRB65556:VRC65556 WAX65556:WAY65556 WKT65556:WKU65556 WUP65556:WUQ65556 ID131092:IE131092 RZ131092:SA131092 ABV131092:ABW131092 ALR131092:ALS131092 AVN131092:AVO131092 BFJ131092:BFK131092 BPF131092:BPG131092 BZB131092:BZC131092 CIX131092:CIY131092 CST131092:CSU131092 DCP131092:DCQ131092 DML131092:DMM131092 DWH131092:DWI131092 EGD131092:EGE131092 EPZ131092:EQA131092 EZV131092:EZW131092 FJR131092:FJS131092 FTN131092:FTO131092 GDJ131092:GDK131092 GNF131092:GNG131092 GXB131092:GXC131092 HGX131092:HGY131092 HQT131092:HQU131092 IAP131092:IAQ131092 IKL131092:IKM131092 IUH131092:IUI131092 JED131092:JEE131092 JNZ131092:JOA131092 JXV131092:JXW131092 KHR131092:KHS131092 KRN131092:KRO131092 LBJ131092:LBK131092 LLF131092:LLG131092 LVB131092:LVC131092 MEX131092:MEY131092 MOT131092:MOU131092 MYP131092:MYQ131092 NIL131092:NIM131092 NSH131092:NSI131092 OCD131092:OCE131092 OLZ131092:OMA131092 OVV131092:OVW131092 PFR131092:PFS131092 PPN131092:PPO131092 PZJ131092:PZK131092 QJF131092:QJG131092 QTB131092:QTC131092 RCX131092:RCY131092 RMT131092:RMU131092 RWP131092:RWQ131092 SGL131092:SGM131092 SQH131092:SQI131092 TAD131092:TAE131092 TJZ131092:TKA131092 TTV131092:TTW131092 UDR131092:UDS131092 UNN131092:UNO131092 UXJ131092:UXK131092 VHF131092:VHG131092 VRB131092:VRC131092 WAX131092:WAY131092 WKT131092:WKU131092 WUP131092:WUQ131092 ID196628:IE196628 RZ196628:SA196628 ABV196628:ABW196628 ALR196628:ALS196628 AVN196628:AVO196628 BFJ196628:BFK196628 BPF196628:BPG196628 BZB196628:BZC196628 CIX196628:CIY196628 CST196628:CSU196628 DCP196628:DCQ196628 DML196628:DMM196628 DWH196628:DWI196628 EGD196628:EGE196628 EPZ196628:EQA196628 EZV196628:EZW196628 FJR196628:FJS196628 FTN196628:FTO196628 GDJ196628:GDK196628 GNF196628:GNG196628 GXB196628:GXC196628 HGX196628:HGY196628 HQT196628:HQU196628 IAP196628:IAQ196628 IKL196628:IKM196628 IUH196628:IUI196628 JED196628:JEE196628 JNZ196628:JOA196628 JXV196628:JXW196628 KHR196628:KHS196628 KRN196628:KRO196628 LBJ196628:LBK196628 LLF196628:LLG196628 LVB196628:LVC196628 MEX196628:MEY196628 MOT196628:MOU196628 MYP196628:MYQ196628 NIL196628:NIM196628 NSH196628:NSI196628 OCD196628:OCE196628 OLZ196628:OMA196628 OVV196628:OVW196628 PFR196628:PFS196628 PPN196628:PPO196628 PZJ196628:PZK196628 QJF196628:QJG196628 QTB196628:QTC196628 RCX196628:RCY196628 RMT196628:RMU196628 RWP196628:RWQ196628 SGL196628:SGM196628 SQH196628:SQI196628 TAD196628:TAE196628 TJZ196628:TKA196628 TTV196628:TTW196628 UDR196628:UDS196628 UNN196628:UNO196628 UXJ196628:UXK196628 VHF196628:VHG196628 VRB196628:VRC196628 WAX196628:WAY196628 WKT196628:WKU196628 WUP196628:WUQ196628 ID262164:IE262164 RZ262164:SA262164 ABV262164:ABW262164 ALR262164:ALS262164 AVN262164:AVO262164 BFJ262164:BFK262164 BPF262164:BPG262164 BZB262164:BZC262164 CIX262164:CIY262164 CST262164:CSU262164 DCP262164:DCQ262164 DML262164:DMM262164 DWH262164:DWI262164 EGD262164:EGE262164 EPZ262164:EQA262164 EZV262164:EZW262164 FJR262164:FJS262164 FTN262164:FTO262164 GDJ262164:GDK262164 GNF262164:GNG262164 GXB262164:GXC262164 HGX262164:HGY262164 HQT262164:HQU262164 IAP262164:IAQ262164 IKL262164:IKM262164 IUH262164:IUI262164 JED262164:JEE262164 JNZ262164:JOA262164 JXV262164:JXW262164 KHR262164:KHS262164 KRN262164:KRO262164 LBJ262164:LBK262164 LLF262164:LLG262164 LVB262164:LVC262164 MEX262164:MEY262164 MOT262164:MOU262164 MYP262164:MYQ262164 NIL262164:NIM262164 NSH262164:NSI262164 OCD262164:OCE262164 OLZ262164:OMA262164 OVV262164:OVW262164 PFR262164:PFS262164 PPN262164:PPO262164 PZJ262164:PZK262164 QJF262164:QJG262164 QTB262164:QTC262164 RCX262164:RCY262164 RMT262164:RMU262164 RWP262164:RWQ262164 SGL262164:SGM262164 SQH262164:SQI262164 TAD262164:TAE262164 TJZ262164:TKA262164 TTV262164:TTW262164 UDR262164:UDS262164 UNN262164:UNO262164 UXJ262164:UXK262164 VHF262164:VHG262164 VRB262164:VRC262164 WAX262164:WAY262164 WKT262164:WKU262164 WUP262164:WUQ262164 ID327700:IE327700 RZ327700:SA327700 ABV327700:ABW327700 ALR327700:ALS327700 AVN327700:AVO327700 BFJ327700:BFK327700 BPF327700:BPG327700 BZB327700:BZC327700 CIX327700:CIY327700 CST327700:CSU327700 DCP327700:DCQ327700 DML327700:DMM327700 DWH327700:DWI327700 EGD327700:EGE327700 EPZ327700:EQA327700 EZV327700:EZW327700 FJR327700:FJS327700 FTN327700:FTO327700 GDJ327700:GDK327700 GNF327700:GNG327700 GXB327700:GXC327700 HGX327700:HGY327700 HQT327700:HQU327700 IAP327700:IAQ327700 IKL327700:IKM327700 IUH327700:IUI327700 JED327700:JEE327700 JNZ327700:JOA327700 JXV327700:JXW327700 KHR327700:KHS327700 KRN327700:KRO327700 LBJ327700:LBK327700 LLF327700:LLG327700 LVB327700:LVC327700 MEX327700:MEY327700 MOT327700:MOU327700 MYP327700:MYQ327700 NIL327700:NIM327700 NSH327700:NSI327700 OCD327700:OCE327700 OLZ327700:OMA327700 OVV327700:OVW327700 PFR327700:PFS327700 PPN327700:PPO327700 PZJ327700:PZK327700 QJF327700:QJG327700 QTB327700:QTC327700 RCX327700:RCY327700 RMT327700:RMU327700 RWP327700:RWQ327700 SGL327700:SGM327700 SQH327700:SQI327700 TAD327700:TAE327700 TJZ327700:TKA327700 TTV327700:TTW327700 UDR327700:UDS327700 UNN327700:UNO327700 UXJ327700:UXK327700 VHF327700:VHG327700 VRB327700:VRC327700 WAX327700:WAY327700 WKT327700:WKU327700 WUP327700:WUQ327700 ID393236:IE393236 RZ393236:SA393236 ABV393236:ABW393236 ALR393236:ALS393236 AVN393236:AVO393236 BFJ393236:BFK393236 BPF393236:BPG393236 BZB393236:BZC393236 CIX393236:CIY393236 CST393236:CSU393236 DCP393236:DCQ393236 DML393236:DMM393236 DWH393236:DWI393236 EGD393236:EGE393236 EPZ393236:EQA393236 EZV393236:EZW393236 FJR393236:FJS393236 FTN393236:FTO393236 GDJ393236:GDK393236 GNF393236:GNG393236 GXB393236:GXC393236 HGX393236:HGY393236 HQT393236:HQU393236 IAP393236:IAQ393236 IKL393236:IKM393236 IUH393236:IUI393236 JED393236:JEE393236 JNZ393236:JOA393236 JXV393236:JXW393236 KHR393236:KHS393236 KRN393236:KRO393236 LBJ393236:LBK393236 LLF393236:LLG393236 LVB393236:LVC393236 MEX393236:MEY393236 MOT393236:MOU393236 MYP393236:MYQ393236 NIL393236:NIM393236 NSH393236:NSI393236 OCD393236:OCE393236 OLZ393236:OMA393236 OVV393236:OVW393236 PFR393236:PFS393236 PPN393236:PPO393236 PZJ393236:PZK393236 QJF393236:QJG393236 QTB393236:QTC393236 RCX393236:RCY393236 RMT393236:RMU393236 RWP393236:RWQ393236 SGL393236:SGM393236 SQH393236:SQI393236 TAD393236:TAE393236 TJZ393236:TKA393236 TTV393236:TTW393236 UDR393236:UDS393236 UNN393236:UNO393236 UXJ393236:UXK393236 VHF393236:VHG393236 VRB393236:VRC393236 WAX393236:WAY393236 WKT393236:WKU393236 WUP393236:WUQ393236 ID458772:IE458772 RZ458772:SA458772 ABV458772:ABW458772 ALR458772:ALS458772 AVN458772:AVO458772 BFJ458772:BFK458772 BPF458772:BPG458772 BZB458772:BZC458772 CIX458772:CIY458772 CST458772:CSU458772 DCP458772:DCQ458772 DML458772:DMM458772 DWH458772:DWI458772 EGD458772:EGE458772 EPZ458772:EQA458772 EZV458772:EZW458772 FJR458772:FJS458772 FTN458772:FTO458772 GDJ458772:GDK458772 GNF458772:GNG458772 GXB458772:GXC458772 HGX458772:HGY458772 HQT458772:HQU458772 IAP458772:IAQ458772 IKL458772:IKM458772 IUH458772:IUI458772 JED458772:JEE458772 JNZ458772:JOA458772 JXV458772:JXW458772 KHR458772:KHS458772 KRN458772:KRO458772 LBJ458772:LBK458772 LLF458772:LLG458772 LVB458772:LVC458772 MEX458772:MEY458772 MOT458772:MOU458772 MYP458772:MYQ458772 NIL458772:NIM458772 NSH458772:NSI458772 OCD458772:OCE458772 OLZ458772:OMA458772 OVV458772:OVW458772 PFR458772:PFS458772 PPN458772:PPO458772 PZJ458772:PZK458772 QJF458772:QJG458772 QTB458772:QTC458772 RCX458772:RCY458772 RMT458772:RMU458772 RWP458772:RWQ458772 SGL458772:SGM458772 SQH458772:SQI458772 TAD458772:TAE458772 TJZ458772:TKA458772 TTV458772:TTW458772 UDR458772:UDS458772 UNN458772:UNO458772 UXJ458772:UXK458772 VHF458772:VHG458772 VRB458772:VRC458772 WAX458772:WAY458772 WKT458772:WKU458772 WUP458772:WUQ458772 ID524308:IE524308 RZ524308:SA524308 ABV524308:ABW524308 ALR524308:ALS524308 AVN524308:AVO524308 BFJ524308:BFK524308 BPF524308:BPG524308 BZB524308:BZC524308 CIX524308:CIY524308 CST524308:CSU524308 DCP524308:DCQ524308 DML524308:DMM524308 DWH524308:DWI524308 EGD524308:EGE524308 EPZ524308:EQA524308 EZV524308:EZW524308 FJR524308:FJS524308 FTN524308:FTO524308 GDJ524308:GDK524308 GNF524308:GNG524308 GXB524308:GXC524308 HGX524308:HGY524308 HQT524308:HQU524308 IAP524308:IAQ524308 IKL524308:IKM524308 IUH524308:IUI524308 JED524308:JEE524308 JNZ524308:JOA524308 JXV524308:JXW524308 KHR524308:KHS524308 KRN524308:KRO524308 LBJ524308:LBK524308 LLF524308:LLG524308 LVB524308:LVC524308 MEX524308:MEY524308 MOT524308:MOU524308 MYP524308:MYQ524308 NIL524308:NIM524308 NSH524308:NSI524308 OCD524308:OCE524308 OLZ524308:OMA524308 OVV524308:OVW524308 PFR524308:PFS524308 PPN524308:PPO524308 PZJ524308:PZK524308 QJF524308:QJG524308 QTB524308:QTC524308 RCX524308:RCY524308 RMT524308:RMU524308 RWP524308:RWQ524308 SGL524308:SGM524308 SQH524308:SQI524308 TAD524308:TAE524308 TJZ524308:TKA524308 TTV524308:TTW524308 UDR524308:UDS524308 UNN524308:UNO524308 UXJ524308:UXK524308 VHF524308:VHG524308 VRB524308:VRC524308 WAX524308:WAY524308 WKT524308:WKU524308 WUP524308:WUQ524308 ID589844:IE589844 RZ589844:SA589844 ABV589844:ABW589844 ALR589844:ALS589844 AVN589844:AVO589844 BFJ589844:BFK589844 BPF589844:BPG589844 BZB589844:BZC589844 CIX589844:CIY589844 CST589844:CSU589844 DCP589844:DCQ589844 DML589844:DMM589844 DWH589844:DWI589844 EGD589844:EGE589844 EPZ589844:EQA589844 EZV589844:EZW589844 FJR589844:FJS589844 FTN589844:FTO589844 GDJ589844:GDK589844 GNF589844:GNG589844 GXB589844:GXC589844 HGX589844:HGY589844 HQT589844:HQU589844 IAP589844:IAQ589844 IKL589844:IKM589844 IUH589844:IUI589844 JED589844:JEE589844 JNZ589844:JOA589844 JXV589844:JXW589844 KHR589844:KHS589844 KRN589844:KRO589844 LBJ589844:LBK589844 LLF589844:LLG589844 LVB589844:LVC589844 MEX589844:MEY589844 MOT589844:MOU589844 MYP589844:MYQ589844 NIL589844:NIM589844 NSH589844:NSI589844 OCD589844:OCE589844 OLZ589844:OMA589844 OVV589844:OVW589844 PFR589844:PFS589844 PPN589844:PPO589844 PZJ589844:PZK589844 QJF589844:QJG589844 QTB589844:QTC589844 RCX589844:RCY589844 RMT589844:RMU589844 RWP589844:RWQ589844 SGL589844:SGM589844 SQH589844:SQI589844 TAD589844:TAE589844 TJZ589844:TKA589844 TTV589844:TTW589844 UDR589844:UDS589844 UNN589844:UNO589844 UXJ589844:UXK589844 VHF589844:VHG589844 VRB589844:VRC589844 WAX589844:WAY589844 WKT589844:WKU589844 WUP589844:WUQ589844 ID655380:IE655380 RZ655380:SA655380 ABV655380:ABW655380 ALR655380:ALS655380 AVN655380:AVO655380 BFJ655380:BFK655380 BPF655380:BPG655380 BZB655380:BZC655380 CIX655380:CIY655380 CST655380:CSU655380 DCP655380:DCQ655380 DML655380:DMM655380 DWH655380:DWI655380 EGD655380:EGE655380 EPZ655380:EQA655380 EZV655380:EZW655380 FJR655380:FJS655380 FTN655380:FTO655380 GDJ655380:GDK655380 GNF655380:GNG655380 GXB655380:GXC655380 HGX655380:HGY655380 HQT655380:HQU655380 IAP655380:IAQ655380 IKL655380:IKM655380 IUH655380:IUI655380 JED655380:JEE655380 JNZ655380:JOA655380 JXV655380:JXW655380 KHR655380:KHS655380 KRN655380:KRO655380 LBJ655380:LBK655380 LLF655380:LLG655380 LVB655380:LVC655380 MEX655380:MEY655380 MOT655380:MOU655380 MYP655380:MYQ655380 NIL655380:NIM655380 NSH655380:NSI655380 OCD655380:OCE655380 OLZ655380:OMA655380 OVV655380:OVW655380 PFR655380:PFS655380 PPN655380:PPO655380 PZJ655380:PZK655380 QJF655380:QJG655380 QTB655380:QTC655380 RCX655380:RCY655380 RMT655380:RMU655380 RWP655380:RWQ655380 SGL655380:SGM655380 SQH655380:SQI655380 TAD655380:TAE655380 TJZ655380:TKA655380 TTV655380:TTW655380 UDR655380:UDS655380 UNN655380:UNO655380 UXJ655380:UXK655380 VHF655380:VHG655380 VRB655380:VRC655380 WAX655380:WAY655380 WKT655380:WKU655380 WUP655380:WUQ655380 ID720916:IE720916 RZ720916:SA720916 ABV720916:ABW720916 ALR720916:ALS720916 AVN720916:AVO720916 BFJ720916:BFK720916 BPF720916:BPG720916 BZB720916:BZC720916 CIX720916:CIY720916 CST720916:CSU720916 DCP720916:DCQ720916 DML720916:DMM720916 DWH720916:DWI720916 EGD720916:EGE720916 EPZ720916:EQA720916 EZV720916:EZW720916 FJR720916:FJS720916 FTN720916:FTO720916 GDJ720916:GDK720916 GNF720916:GNG720916 GXB720916:GXC720916 HGX720916:HGY720916 HQT720916:HQU720916 IAP720916:IAQ720916 IKL720916:IKM720916 IUH720916:IUI720916 JED720916:JEE720916 JNZ720916:JOA720916 JXV720916:JXW720916 KHR720916:KHS720916 KRN720916:KRO720916 LBJ720916:LBK720916 LLF720916:LLG720916 LVB720916:LVC720916 MEX720916:MEY720916 MOT720916:MOU720916 MYP720916:MYQ720916 NIL720916:NIM720916 NSH720916:NSI720916 OCD720916:OCE720916 OLZ720916:OMA720916 OVV720916:OVW720916 PFR720916:PFS720916 PPN720916:PPO720916 PZJ720916:PZK720916 QJF720916:QJG720916 QTB720916:QTC720916 RCX720916:RCY720916 RMT720916:RMU720916 RWP720916:RWQ720916 SGL720916:SGM720916 SQH720916:SQI720916 TAD720916:TAE720916 TJZ720916:TKA720916 TTV720916:TTW720916 UDR720916:UDS720916 UNN720916:UNO720916 UXJ720916:UXK720916 VHF720916:VHG720916 VRB720916:VRC720916 WAX720916:WAY720916 WKT720916:WKU720916 WUP720916:WUQ720916 ID786452:IE786452 RZ786452:SA786452 ABV786452:ABW786452 ALR786452:ALS786452 AVN786452:AVO786452 BFJ786452:BFK786452 BPF786452:BPG786452 BZB786452:BZC786452 CIX786452:CIY786452 CST786452:CSU786452 DCP786452:DCQ786452 DML786452:DMM786452 DWH786452:DWI786452 EGD786452:EGE786452 EPZ786452:EQA786452 EZV786452:EZW786452 FJR786452:FJS786452 FTN786452:FTO786452 GDJ786452:GDK786452 GNF786452:GNG786452 GXB786452:GXC786452 HGX786452:HGY786452 HQT786452:HQU786452 IAP786452:IAQ786452 IKL786452:IKM786452 IUH786452:IUI786452 JED786452:JEE786452 JNZ786452:JOA786452 JXV786452:JXW786452 KHR786452:KHS786452 KRN786452:KRO786452 LBJ786452:LBK786452 LLF786452:LLG786452 LVB786452:LVC786452 MEX786452:MEY786452 MOT786452:MOU786452 MYP786452:MYQ786452 NIL786452:NIM786452 NSH786452:NSI786452 OCD786452:OCE786452 OLZ786452:OMA786452 OVV786452:OVW786452 PFR786452:PFS786452 PPN786452:PPO786452 PZJ786452:PZK786452 QJF786452:QJG786452 QTB786452:QTC786452 RCX786452:RCY786452 RMT786452:RMU786452 RWP786452:RWQ786452 SGL786452:SGM786452 SQH786452:SQI786452 TAD786452:TAE786452 TJZ786452:TKA786452 TTV786452:TTW786452 UDR786452:UDS786452 UNN786452:UNO786452 UXJ786452:UXK786452 VHF786452:VHG786452 VRB786452:VRC786452 WAX786452:WAY786452 WKT786452:WKU786452 WUP786452:WUQ786452 ID851988:IE851988 RZ851988:SA851988 ABV851988:ABW851988 ALR851988:ALS851988 AVN851988:AVO851988 BFJ851988:BFK851988 BPF851988:BPG851988 BZB851988:BZC851988 CIX851988:CIY851988 CST851988:CSU851988 DCP851988:DCQ851988 DML851988:DMM851988 DWH851988:DWI851988 EGD851988:EGE851988 EPZ851988:EQA851988 EZV851988:EZW851988 FJR851988:FJS851988 FTN851988:FTO851988 GDJ851988:GDK851988 GNF851988:GNG851988 GXB851988:GXC851988 HGX851988:HGY851988 HQT851988:HQU851988 IAP851988:IAQ851988 IKL851988:IKM851988 IUH851988:IUI851988 JED851988:JEE851988 JNZ851988:JOA851988 JXV851988:JXW851988 KHR851988:KHS851988 KRN851988:KRO851988 LBJ851988:LBK851988 LLF851988:LLG851988 LVB851988:LVC851988 MEX851988:MEY851988 MOT851988:MOU851988 MYP851988:MYQ851988 NIL851988:NIM851988 NSH851988:NSI851988 OCD851988:OCE851988 OLZ851988:OMA851988 OVV851988:OVW851988 PFR851988:PFS851988 PPN851988:PPO851988 PZJ851988:PZK851988 QJF851988:QJG851988 QTB851988:QTC851988 RCX851988:RCY851988 RMT851988:RMU851988 RWP851988:RWQ851988 SGL851988:SGM851988 SQH851988:SQI851988 TAD851988:TAE851988 TJZ851988:TKA851988 TTV851988:TTW851988 UDR851988:UDS851988 UNN851988:UNO851988 UXJ851988:UXK851988 VHF851988:VHG851988 VRB851988:VRC851988 WAX851988:WAY851988 WKT851988:WKU851988 WUP851988:WUQ851988 ID917524:IE917524 RZ917524:SA917524 ABV917524:ABW917524 ALR917524:ALS917524 AVN917524:AVO917524 BFJ917524:BFK917524 BPF917524:BPG917524 BZB917524:BZC917524 CIX917524:CIY917524 CST917524:CSU917524 DCP917524:DCQ917524 DML917524:DMM917524 DWH917524:DWI917524 EGD917524:EGE917524 EPZ917524:EQA917524 EZV917524:EZW917524 FJR917524:FJS917524 FTN917524:FTO917524 GDJ917524:GDK917524 GNF917524:GNG917524 GXB917524:GXC917524 HGX917524:HGY917524 HQT917524:HQU917524 IAP917524:IAQ917524 IKL917524:IKM917524 IUH917524:IUI917524 JED917524:JEE917524 JNZ917524:JOA917524 JXV917524:JXW917524 KHR917524:KHS917524 KRN917524:KRO917524 LBJ917524:LBK917524 LLF917524:LLG917524 LVB917524:LVC917524 MEX917524:MEY917524 MOT917524:MOU917524 MYP917524:MYQ917524 NIL917524:NIM917524 NSH917524:NSI917524 OCD917524:OCE917524 OLZ917524:OMA917524 OVV917524:OVW917524 PFR917524:PFS917524 PPN917524:PPO917524 PZJ917524:PZK917524 QJF917524:QJG917524 QTB917524:QTC917524 RCX917524:RCY917524 RMT917524:RMU917524 RWP917524:RWQ917524 SGL917524:SGM917524 SQH917524:SQI917524 TAD917524:TAE917524 TJZ917524:TKA917524 TTV917524:TTW917524 UDR917524:UDS917524 UNN917524:UNO917524 UXJ917524:UXK917524 VHF917524:VHG917524 VRB917524:VRC917524 WAX917524:WAY917524 WKT917524:WKU917524 WUP917524:WUQ917524 ID983060:IE983060 RZ983060:SA983060 ABV983060:ABW983060 ALR983060:ALS983060 AVN983060:AVO983060 BFJ983060:BFK983060 BPF983060:BPG983060 BZB983060:BZC983060 CIX983060:CIY983060 CST983060:CSU983060 DCP983060:DCQ983060 DML983060:DMM983060 DWH983060:DWI983060 EGD983060:EGE983060 EPZ983060:EQA983060 EZV983060:EZW983060 FJR983060:FJS983060 FTN983060:FTO983060 GDJ983060:GDK983060 GNF983060:GNG983060 GXB983060:GXC983060 HGX983060:HGY983060 HQT983060:HQU983060 IAP983060:IAQ983060 IKL983060:IKM983060 IUH983060:IUI983060 JED983060:JEE983060 JNZ983060:JOA983060 JXV983060:JXW983060 KHR983060:KHS983060 KRN983060:KRO983060 LBJ983060:LBK983060 LLF983060:LLG983060 LVB983060:LVC983060 MEX983060:MEY983060 MOT983060:MOU983060 MYP983060:MYQ983060 NIL983060:NIM983060 NSH983060:NSI983060 OCD983060:OCE983060 OLZ983060:OMA983060 OVV983060:OVW983060 PFR983060:PFS983060 PPN983060:PPO983060 PZJ983060:PZK983060 QJF983060:QJG983060 QTB983060:QTC983060 RCX983060:RCY983060 RMT983060:RMU983060 RWP983060:RWQ983060 SGL983060:SGM983060 SQH983060:SQI983060 TAD983060:TAE983060 TJZ983060:TKA983060 TTV983060:TTW983060 UDR983060:UDS983060 UNN983060:UNO983060 UXJ983060:UXK983060 VHF983060:VHG983060 VRB983060:VRC983060 WAX983060:WAY983060 WKT983060:WKU983060 WUP983060:WUQ983060 IJ65556:IK65556 SF65556:SG65556 ACB65556:ACC65556 ALX65556:ALY65556 AVT65556:AVU65556 BFP65556:BFQ65556 BPL65556:BPM65556 BZH65556:BZI65556 CJD65556:CJE65556 CSZ65556:CTA65556 DCV65556:DCW65556 DMR65556:DMS65556 DWN65556:DWO65556 EGJ65556:EGK65556 EQF65556:EQG65556 FAB65556:FAC65556 FJX65556:FJY65556 FTT65556:FTU65556 GDP65556:GDQ65556 GNL65556:GNM65556 GXH65556:GXI65556 HHD65556:HHE65556 HQZ65556:HRA65556 IAV65556:IAW65556 IKR65556:IKS65556 IUN65556:IUO65556 JEJ65556:JEK65556 JOF65556:JOG65556 JYB65556:JYC65556 KHX65556:KHY65556 KRT65556:KRU65556 LBP65556:LBQ65556 LLL65556:LLM65556 LVH65556:LVI65556 MFD65556:MFE65556 MOZ65556:MPA65556 MYV65556:MYW65556 NIR65556:NIS65556 NSN65556:NSO65556 OCJ65556:OCK65556 OMF65556:OMG65556 OWB65556:OWC65556 PFX65556:PFY65556 PPT65556:PPU65556 PZP65556:PZQ65556 QJL65556:QJM65556 QTH65556:QTI65556 RDD65556:RDE65556 RMZ65556:RNA65556 RWV65556:RWW65556 SGR65556:SGS65556 SQN65556:SQO65556 TAJ65556:TAK65556 TKF65556:TKG65556 TUB65556:TUC65556 UDX65556:UDY65556 UNT65556:UNU65556 UXP65556:UXQ65556 VHL65556:VHM65556 VRH65556:VRI65556 WBD65556:WBE65556 WKZ65556:WLA65556 WUV65556:WUW65556 IJ131092:IK131092 SF131092:SG131092 ACB131092:ACC131092 ALX131092:ALY131092 AVT131092:AVU131092 BFP131092:BFQ131092 BPL131092:BPM131092 BZH131092:BZI131092 CJD131092:CJE131092 CSZ131092:CTA131092 DCV131092:DCW131092 DMR131092:DMS131092 DWN131092:DWO131092 EGJ131092:EGK131092 EQF131092:EQG131092 FAB131092:FAC131092 FJX131092:FJY131092 FTT131092:FTU131092 GDP131092:GDQ131092 GNL131092:GNM131092 GXH131092:GXI131092 HHD131092:HHE131092 HQZ131092:HRA131092 IAV131092:IAW131092 IKR131092:IKS131092 IUN131092:IUO131092 JEJ131092:JEK131092 JOF131092:JOG131092 JYB131092:JYC131092 KHX131092:KHY131092 KRT131092:KRU131092 LBP131092:LBQ131092 LLL131092:LLM131092 LVH131092:LVI131092 MFD131092:MFE131092 MOZ131092:MPA131092 MYV131092:MYW131092 NIR131092:NIS131092 NSN131092:NSO131092 OCJ131092:OCK131092 OMF131092:OMG131092 OWB131092:OWC131092 PFX131092:PFY131092 PPT131092:PPU131092 PZP131092:PZQ131092 QJL131092:QJM131092 QTH131092:QTI131092 RDD131092:RDE131092 RMZ131092:RNA131092 RWV131092:RWW131092 SGR131092:SGS131092 SQN131092:SQO131092 TAJ131092:TAK131092 TKF131092:TKG131092 TUB131092:TUC131092 UDX131092:UDY131092 UNT131092:UNU131092 UXP131092:UXQ131092 VHL131092:VHM131092 VRH131092:VRI131092 WBD131092:WBE131092 WKZ131092:WLA131092 WUV131092:WUW131092 IJ196628:IK196628 SF196628:SG196628 ACB196628:ACC196628 ALX196628:ALY196628 AVT196628:AVU196628 BFP196628:BFQ196628 BPL196628:BPM196628 BZH196628:BZI196628 CJD196628:CJE196628 CSZ196628:CTA196628 DCV196628:DCW196628 DMR196628:DMS196628 DWN196628:DWO196628 EGJ196628:EGK196628 EQF196628:EQG196628 FAB196628:FAC196628 FJX196628:FJY196628 FTT196628:FTU196628 GDP196628:GDQ196628 GNL196628:GNM196628 GXH196628:GXI196628 HHD196628:HHE196628 HQZ196628:HRA196628 IAV196628:IAW196628 IKR196628:IKS196628 IUN196628:IUO196628 JEJ196628:JEK196628 JOF196628:JOG196628 JYB196628:JYC196628 KHX196628:KHY196628 KRT196628:KRU196628 LBP196628:LBQ196628 LLL196628:LLM196628 LVH196628:LVI196628 MFD196628:MFE196628 MOZ196628:MPA196628 MYV196628:MYW196628 NIR196628:NIS196628 NSN196628:NSO196628 OCJ196628:OCK196628 OMF196628:OMG196628 OWB196628:OWC196628 PFX196628:PFY196628 PPT196628:PPU196628 PZP196628:PZQ196628 QJL196628:QJM196628 QTH196628:QTI196628 RDD196628:RDE196628 RMZ196628:RNA196628 RWV196628:RWW196628 SGR196628:SGS196628 SQN196628:SQO196628 TAJ196628:TAK196628 TKF196628:TKG196628 TUB196628:TUC196628 UDX196628:UDY196628 UNT196628:UNU196628 UXP196628:UXQ196628 VHL196628:VHM196628 VRH196628:VRI196628 WBD196628:WBE196628 WKZ196628:WLA196628 WUV196628:WUW196628 IJ262164:IK262164 SF262164:SG262164 ACB262164:ACC262164 ALX262164:ALY262164 AVT262164:AVU262164 BFP262164:BFQ262164 BPL262164:BPM262164 BZH262164:BZI262164 CJD262164:CJE262164 CSZ262164:CTA262164 DCV262164:DCW262164 DMR262164:DMS262164 DWN262164:DWO262164 EGJ262164:EGK262164 EQF262164:EQG262164 FAB262164:FAC262164 FJX262164:FJY262164 FTT262164:FTU262164 GDP262164:GDQ262164 GNL262164:GNM262164 GXH262164:GXI262164 HHD262164:HHE262164 HQZ262164:HRA262164 IAV262164:IAW262164 IKR262164:IKS262164 IUN262164:IUO262164 JEJ262164:JEK262164 JOF262164:JOG262164 JYB262164:JYC262164 KHX262164:KHY262164 KRT262164:KRU262164 LBP262164:LBQ262164 LLL262164:LLM262164 LVH262164:LVI262164 MFD262164:MFE262164 MOZ262164:MPA262164 MYV262164:MYW262164 NIR262164:NIS262164 NSN262164:NSO262164 OCJ262164:OCK262164 OMF262164:OMG262164 OWB262164:OWC262164 PFX262164:PFY262164 PPT262164:PPU262164 PZP262164:PZQ262164 QJL262164:QJM262164 QTH262164:QTI262164 RDD262164:RDE262164 RMZ262164:RNA262164 RWV262164:RWW262164 SGR262164:SGS262164 SQN262164:SQO262164 TAJ262164:TAK262164 TKF262164:TKG262164 TUB262164:TUC262164 UDX262164:UDY262164 UNT262164:UNU262164 UXP262164:UXQ262164 VHL262164:VHM262164 VRH262164:VRI262164 WBD262164:WBE262164 WKZ262164:WLA262164 WUV262164:WUW262164 IJ327700:IK327700 SF327700:SG327700 ACB327700:ACC327700 ALX327700:ALY327700 AVT327700:AVU327700 BFP327700:BFQ327700 BPL327700:BPM327700 BZH327700:BZI327700 CJD327700:CJE327700 CSZ327700:CTA327700 DCV327700:DCW327700 DMR327700:DMS327700 DWN327700:DWO327700 EGJ327700:EGK327700 EQF327700:EQG327700 FAB327700:FAC327700 FJX327700:FJY327700 FTT327700:FTU327700 GDP327700:GDQ327700 GNL327700:GNM327700 GXH327700:GXI327700 HHD327700:HHE327700 HQZ327700:HRA327700 IAV327700:IAW327700 IKR327700:IKS327700 IUN327700:IUO327700 JEJ327700:JEK327700 JOF327700:JOG327700 JYB327700:JYC327700 KHX327700:KHY327700 KRT327700:KRU327700 LBP327700:LBQ327700 LLL327700:LLM327700 LVH327700:LVI327700 MFD327700:MFE327700 MOZ327700:MPA327700 MYV327700:MYW327700 NIR327700:NIS327700 NSN327700:NSO327700 OCJ327700:OCK327700 OMF327700:OMG327700 OWB327700:OWC327700 PFX327700:PFY327700 PPT327700:PPU327700 PZP327700:PZQ327700 QJL327700:QJM327700 QTH327700:QTI327700 RDD327700:RDE327700 RMZ327700:RNA327700 RWV327700:RWW327700 SGR327700:SGS327700 SQN327700:SQO327700 TAJ327700:TAK327700 TKF327700:TKG327700 TUB327700:TUC327700 UDX327700:UDY327700 UNT327700:UNU327700 UXP327700:UXQ327700 VHL327700:VHM327700 VRH327700:VRI327700 WBD327700:WBE327700 WKZ327700:WLA327700 WUV327700:WUW327700 IJ393236:IK393236 SF393236:SG393236 ACB393236:ACC393236 ALX393236:ALY393236 AVT393236:AVU393236 BFP393236:BFQ393236 BPL393236:BPM393236 BZH393236:BZI393236 CJD393236:CJE393236 CSZ393236:CTA393236 DCV393236:DCW393236 DMR393236:DMS393236 DWN393236:DWO393236 EGJ393236:EGK393236 EQF393236:EQG393236 FAB393236:FAC393236 FJX393236:FJY393236 FTT393236:FTU393236 GDP393236:GDQ393236 GNL393236:GNM393236 GXH393236:GXI393236 HHD393236:HHE393236 HQZ393236:HRA393236 IAV393236:IAW393236 IKR393236:IKS393236 IUN393236:IUO393236 JEJ393236:JEK393236 JOF393236:JOG393236 JYB393236:JYC393236 KHX393236:KHY393236 KRT393236:KRU393236 LBP393236:LBQ393236 LLL393236:LLM393236 LVH393236:LVI393236 MFD393236:MFE393236 MOZ393236:MPA393236 MYV393236:MYW393236 NIR393236:NIS393236 NSN393236:NSO393236 OCJ393236:OCK393236 OMF393236:OMG393236 OWB393236:OWC393236 PFX393236:PFY393236 PPT393236:PPU393236 PZP393236:PZQ393236 QJL393236:QJM393236 QTH393236:QTI393236 RDD393236:RDE393236 RMZ393236:RNA393236 RWV393236:RWW393236 SGR393236:SGS393236 SQN393236:SQO393236 TAJ393236:TAK393236 TKF393236:TKG393236 TUB393236:TUC393236 UDX393236:UDY393236 UNT393236:UNU393236 UXP393236:UXQ393236 VHL393236:VHM393236 VRH393236:VRI393236 WBD393236:WBE393236 WKZ393236:WLA393236 WUV393236:WUW393236 IJ458772:IK458772 SF458772:SG458772 ACB458772:ACC458772 ALX458772:ALY458772 AVT458772:AVU458772 BFP458772:BFQ458772 BPL458772:BPM458772 BZH458772:BZI458772 CJD458772:CJE458772 CSZ458772:CTA458772 DCV458772:DCW458772 DMR458772:DMS458772 DWN458772:DWO458772 EGJ458772:EGK458772 EQF458772:EQG458772 FAB458772:FAC458772 FJX458772:FJY458772 FTT458772:FTU458772 GDP458772:GDQ458772 GNL458772:GNM458772 GXH458772:GXI458772 HHD458772:HHE458772 HQZ458772:HRA458772 IAV458772:IAW458772 IKR458772:IKS458772 IUN458772:IUO458772 JEJ458772:JEK458772 JOF458772:JOG458772 JYB458772:JYC458772 KHX458772:KHY458772 KRT458772:KRU458772 LBP458772:LBQ458772 LLL458772:LLM458772 LVH458772:LVI458772 MFD458772:MFE458772 MOZ458772:MPA458772 MYV458772:MYW458772 NIR458772:NIS458772 NSN458772:NSO458772 OCJ458772:OCK458772 OMF458772:OMG458772 OWB458772:OWC458772 PFX458772:PFY458772 PPT458772:PPU458772 PZP458772:PZQ458772 QJL458772:QJM458772 QTH458772:QTI458772 RDD458772:RDE458772 RMZ458772:RNA458772 RWV458772:RWW458772 SGR458772:SGS458772 SQN458772:SQO458772 TAJ458772:TAK458772 TKF458772:TKG458772 TUB458772:TUC458772 UDX458772:UDY458772 UNT458772:UNU458772 UXP458772:UXQ458772 VHL458772:VHM458772 VRH458772:VRI458772 WBD458772:WBE458772 WKZ458772:WLA458772 WUV458772:WUW458772 IJ524308:IK524308 SF524308:SG524308 ACB524308:ACC524308 ALX524308:ALY524308 AVT524308:AVU524308 BFP524308:BFQ524308 BPL524308:BPM524308 BZH524308:BZI524308 CJD524308:CJE524308 CSZ524308:CTA524308 DCV524308:DCW524308 DMR524308:DMS524308 DWN524308:DWO524308 EGJ524308:EGK524308 EQF524308:EQG524308 FAB524308:FAC524308 FJX524308:FJY524308 FTT524308:FTU524308 GDP524308:GDQ524308 GNL524308:GNM524308 GXH524308:GXI524308 HHD524308:HHE524308 HQZ524308:HRA524308 IAV524308:IAW524308 IKR524308:IKS524308 IUN524308:IUO524308 JEJ524308:JEK524308 JOF524308:JOG524308 JYB524308:JYC524308 KHX524308:KHY524308 KRT524308:KRU524308 LBP524308:LBQ524308 LLL524308:LLM524308 LVH524308:LVI524308 MFD524308:MFE524308 MOZ524308:MPA524308 MYV524308:MYW524308 NIR524308:NIS524308 NSN524308:NSO524308 OCJ524308:OCK524308 OMF524308:OMG524308 OWB524308:OWC524308 PFX524308:PFY524308 PPT524308:PPU524308 PZP524308:PZQ524308 QJL524308:QJM524308 QTH524308:QTI524308 RDD524308:RDE524308 RMZ524308:RNA524308 RWV524308:RWW524308 SGR524308:SGS524308 SQN524308:SQO524308 TAJ524308:TAK524308 TKF524308:TKG524308 TUB524308:TUC524308 UDX524308:UDY524308 UNT524308:UNU524308 UXP524308:UXQ524308 VHL524308:VHM524308 VRH524308:VRI524308 WBD524308:WBE524308 WKZ524308:WLA524308 WUV524308:WUW524308 IJ589844:IK589844 SF589844:SG589844 ACB589844:ACC589844 ALX589844:ALY589844 AVT589844:AVU589844 BFP589844:BFQ589844 BPL589844:BPM589844 BZH589844:BZI589844 CJD589844:CJE589844 CSZ589844:CTA589844 DCV589844:DCW589844 DMR589844:DMS589844 DWN589844:DWO589844 EGJ589844:EGK589844 EQF589844:EQG589844 FAB589844:FAC589844 FJX589844:FJY589844 FTT589844:FTU589844 GDP589844:GDQ589844 GNL589844:GNM589844 GXH589844:GXI589844 HHD589844:HHE589844 HQZ589844:HRA589844 IAV589844:IAW589844 IKR589844:IKS589844 IUN589844:IUO589844 JEJ589844:JEK589844 JOF589844:JOG589844 JYB589844:JYC589844 KHX589844:KHY589844 KRT589844:KRU589844 LBP589844:LBQ589844 LLL589844:LLM589844 LVH589844:LVI589844 MFD589844:MFE589844 MOZ589844:MPA589844 MYV589844:MYW589844 NIR589844:NIS589844 NSN589844:NSO589844 OCJ589844:OCK589844 OMF589844:OMG589844 OWB589844:OWC589844 PFX589844:PFY589844 PPT589844:PPU589844 PZP589844:PZQ589844 QJL589844:QJM589844 QTH589844:QTI589844 RDD589844:RDE589844 RMZ589844:RNA589844 RWV589844:RWW589844 SGR589844:SGS589844 SQN589844:SQO589844 TAJ589844:TAK589844 TKF589844:TKG589844 TUB589844:TUC589844 UDX589844:UDY589844 UNT589844:UNU589844 UXP589844:UXQ589844 VHL589844:VHM589844 VRH589844:VRI589844 WBD589844:WBE589844 WKZ589844:WLA589844 WUV589844:WUW589844 IJ655380:IK655380 SF655380:SG655380 ACB655380:ACC655380 ALX655380:ALY655380 AVT655380:AVU655380 BFP655380:BFQ655380 BPL655380:BPM655380 BZH655380:BZI655380 CJD655380:CJE655380 CSZ655380:CTA655380 DCV655380:DCW655380 DMR655380:DMS655380 DWN655380:DWO655380 EGJ655380:EGK655380 EQF655380:EQG655380 FAB655380:FAC655380 FJX655380:FJY655380 FTT655380:FTU655380 GDP655380:GDQ655380 GNL655380:GNM655380 GXH655380:GXI655380 HHD655380:HHE655380 HQZ655380:HRA655380 IAV655380:IAW655380 IKR655380:IKS655380 IUN655380:IUO655380 JEJ655380:JEK655380 JOF655380:JOG655380 JYB655380:JYC655380 KHX655380:KHY655380 KRT655380:KRU655380 LBP655380:LBQ655380 LLL655380:LLM655380 LVH655380:LVI655380 MFD655380:MFE655380 MOZ655380:MPA655380 MYV655380:MYW655380 NIR655380:NIS655380 NSN655380:NSO655380 OCJ655380:OCK655380 OMF655380:OMG655380 OWB655380:OWC655380 PFX655380:PFY655380 PPT655380:PPU655380 PZP655380:PZQ655380 QJL655380:QJM655380 QTH655380:QTI655380 RDD655380:RDE655380 RMZ655380:RNA655380 RWV655380:RWW655380 SGR655380:SGS655380 SQN655380:SQO655380 TAJ655380:TAK655380 TKF655380:TKG655380 TUB655380:TUC655380 UDX655380:UDY655380 UNT655380:UNU655380 UXP655380:UXQ655380 VHL655380:VHM655380 VRH655380:VRI655380 WBD655380:WBE655380 WKZ655380:WLA655380 WUV655380:WUW655380 IJ720916:IK720916 SF720916:SG720916 ACB720916:ACC720916 ALX720916:ALY720916 AVT720916:AVU720916 BFP720916:BFQ720916 BPL720916:BPM720916 BZH720916:BZI720916 CJD720916:CJE720916 CSZ720916:CTA720916 DCV720916:DCW720916 DMR720916:DMS720916 DWN720916:DWO720916 EGJ720916:EGK720916 EQF720916:EQG720916 FAB720916:FAC720916 FJX720916:FJY720916 FTT720916:FTU720916 GDP720916:GDQ720916 GNL720916:GNM720916 GXH720916:GXI720916 HHD720916:HHE720916 HQZ720916:HRA720916 IAV720916:IAW720916 IKR720916:IKS720916 IUN720916:IUO720916 JEJ720916:JEK720916 JOF720916:JOG720916 JYB720916:JYC720916 KHX720916:KHY720916 KRT720916:KRU720916 LBP720916:LBQ720916 LLL720916:LLM720916 LVH720916:LVI720916 MFD720916:MFE720916 MOZ720916:MPA720916 MYV720916:MYW720916 NIR720916:NIS720916 NSN720916:NSO720916 OCJ720916:OCK720916 OMF720916:OMG720916 OWB720916:OWC720916 PFX720916:PFY720916 PPT720916:PPU720916 PZP720916:PZQ720916 QJL720916:QJM720916 QTH720916:QTI720916 RDD720916:RDE720916 RMZ720916:RNA720916 RWV720916:RWW720916 SGR720916:SGS720916 SQN720916:SQO720916 TAJ720916:TAK720916 TKF720916:TKG720916 TUB720916:TUC720916 UDX720916:UDY720916 UNT720916:UNU720916 UXP720916:UXQ720916 VHL720916:VHM720916 VRH720916:VRI720916 WBD720916:WBE720916 WKZ720916:WLA720916 WUV720916:WUW720916 IJ786452:IK786452 SF786452:SG786452 ACB786452:ACC786452 ALX786452:ALY786452 AVT786452:AVU786452 BFP786452:BFQ786452 BPL786452:BPM786452 BZH786452:BZI786452 CJD786452:CJE786452 CSZ786452:CTA786452 DCV786452:DCW786452 DMR786452:DMS786452 DWN786452:DWO786452 EGJ786452:EGK786452 EQF786452:EQG786452 FAB786452:FAC786452 FJX786452:FJY786452 FTT786452:FTU786452 GDP786452:GDQ786452 GNL786452:GNM786452 GXH786452:GXI786452 HHD786452:HHE786452 HQZ786452:HRA786452 IAV786452:IAW786452 IKR786452:IKS786452 IUN786452:IUO786452 JEJ786452:JEK786452 JOF786452:JOG786452 JYB786452:JYC786452 KHX786452:KHY786452 KRT786452:KRU786452 LBP786452:LBQ786452 LLL786452:LLM786452 LVH786452:LVI786452 MFD786452:MFE786452 MOZ786452:MPA786452 MYV786452:MYW786452 NIR786452:NIS786452 NSN786452:NSO786452 OCJ786452:OCK786452 OMF786452:OMG786452 OWB786452:OWC786452 PFX786452:PFY786452 PPT786452:PPU786452 PZP786452:PZQ786452 QJL786452:QJM786452 QTH786452:QTI786452 RDD786452:RDE786452 RMZ786452:RNA786452 RWV786452:RWW786452 SGR786452:SGS786452 SQN786452:SQO786452 TAJ786452:TAK786452 TKF786452:TKG786452 TUB786452:TUC786452 UDX786452:UDY786452 UNT786452:UNU786452 UXP786452:UXQ786452 VHL786452:VHM786452 VRH786452:VRI786452 WBD786452:WBE786452 WKZ786452:WLA786452 WUV786452:WUW786452 IJ851988:IK851988 SF851988:SG851988 ACB851988:ACC851988 ALX851988:ALY851988 AVT851988:AVU851988 BFP851988:BFQ851988 BPL851988:BPM851988 BZH851988:BZI851988 CJD851988:CJE851988 CSZ851988:CTA851988 DCV851988:DCW851988 DMR851988:DMS851988 DWN851988:DWO851988 EGJ851988:EGK851988 EQF851988:EQG851988 FAB851988:FAC851988 FJX851988:FJY851988 FTT851988:FTU851988 GDP851988:GDQ851988 GNL851988:GNM851988 GXH851988:GXI851988 HHD851988:HHE851988 HQZ851988:HRA851988 IAV851988:IAW851988 IKR851988:IKS851988 IUN851988:IUO851988 JEJ851988:JEK851988 JOF851988:JOG851988 JYB851988:JYC851988 KHX851988:KHY851988 KRT851988:KRU851988 LBP851988:LBQ851988 LLL851988:LLM851988 LVH851988:LVI851988 MFD851988:MFE851988 MOZ851988:MPA851988 MYV851988:MYW851988 NIR851988:NIS851988 NSN851988:NSO851988 OCJ851988:OCK851988 OMF851988:OMG851988 OWB851988:OWC851988 PFX851988:PFY851988 PPT851988:PPU851988 PZP851988:PZQ851988 QJL851988:QJM851988 QTH851988:QTI851988 RDD851988:RDE851988 RMZ851988:RNA851988 RWV851988:RWW851988 SGR851988:SGS851988 SQN851988:SQO851988 TAJ851988:TAK851988 TKF851988:TKG851988 TUB851988:TUC851988 UDX851988:UDY851988 UNT851988:UNU851988 UXP851988:UXQ851988 VHL851988:VHM851988 VRH851988:VRI851988 WBD851988:WBE851988 WKZ851988:WLA851988 WUV851988:WUW851988 IJ917524:IK917524 SF917524:SG917524 ACB917524:ACC917524 ALX917524:ALY917524 AVT917524:AVU917524 BFP917524:BFQ917524 BPL917524:BPM917524 BZH917524:BZI917524 CJD917524:CJE917524 CSZ917524:CTA917524 DCV917524:DCW917524 DMR917524:DMS917524 DWN917524:DWO917524 EGJ917524:EGK917524 EQF917524:EQG917524 FAB917524:FAC917524 FJX917524:FJY917524 FTT917524:FTU917524 GDP917524:GDQ917524 GNL917524:GNM917524 GXH917524:GXI917524 HHD917524:HHE917524 HQZ917524:HRA917524 IAV917524:IAW917524 IKR917524:IKS917524 IUN917524:IUO917524 JEJ917524:JEK917524 JOF917524:JOG917524 JYB917524:JYC917524 KHX917524:KHY917524 KRT917524:KRU917524 LBP917524:LBQ917524 LLL917524:LLM917524 LVH917524:LVI917524 MFD917524:MFE917524 MOZ917524:MPA917524 MYV917524:MYW917524 NIR917524:NIS917524 NSN917524:NSO917524 OCJ917524:OCK917524 OMF917524:OMG917524 OWB917524:OWC917524 PFX917524:PFY917524 PPT917524:PPU917524 PZP917524:PZQ917524 QJL917524:QJM917524 QTH917524:QTI917524 RDD917524:RDE917524 RMZ917524:RNA917524 RWV917524:RWW917524 SGR917524:SGS917524 SQN917524:SQO917524 TAJ917524:TAK917524 TKF917524:TKG917524 TUB917524:TUC917524 UDX917524:UDY917524 UNT917524:UNU917524 UXP917524:UXQ917524 VHL917524:VHM917524 VRH917524:VRI917524 WBD917524:WBE917524 WKZ917524:WLA917524 WUV917524:WUW917524 IJ983060:IK983060 SF983060:SG983060 ACB983060:ACC983060 ALX983060:ALY983060 AVT983060:AVU983060 BFP983060:BFQ983060 BPL983060:BPM983060 BZH983060:BZI983060 CJD983060:CJE983060 CSZ983060:CTA983060 DCV983060:DCW983060 DMR983060:DMS983060 DWN983060:DWO983060 EGJ983060:EGK983060 EQF983060:EQG983060 FAB983060:FAC983060 FJX983060:FJY983060 FTT983060:FTU983060 GDP983060:GDQ983060 GNL983060:GNM983060 GXH983060:GXI983060 HHD983060:HHE983060 HQZ983060:HRA983060 IAV983060:IAW983060 IKR983060:IKS983060 IUN983060:IUO983060 JEJ983060:JEK983060 JOF983060:JOG983060 JYB983060:JYC983060 KHX983060:KHY983060 KRT983060:KRU983060 LBP983060:LBQ983060 LLL983060:LLM983060 LVH983060:LVI983060 MFD983060:MFE983060 MOZ983060:MPA983060 MYV983060:MYW983060 NIR983060:NIS983060 NSN983060:NSO983060 OCJ983060:OCK983060 OMF983060:OMG983060 OWB983060:OWC983060 PFX983060:PFY983060 PPT983060:PPU983060 PZP983060:PZQ983060 QJL983060:QJM983060 QTH983060:QTI983060 RDD983060:RDE983060 RMZ983060:RNA983060 RWV983060:RWW983060 SGR983060:SGS983060 SQN983060:SQO983060 TAJ983060:TAK983060 TKF983060:TKG983060 TUB983060:TUC983060 UDX983060:UDY983060 UNT983060:UNU983060 UXP983060:UXQ983060 VHL983060:VHM983060 VRH983060:VRI983060 WBD983060:WBE983060 WKZ983060:WLA983060 WUV983060:WUW983060 IM65556:IN65556 SI65556:SJ65556 ACE65556:ACF65556 AMA65556:AMB65556 AVW65556:AVX65556 BFS65556:BFT65556 BPO65556:BPP65556 BZK65556:BZL65556 CJG65556:CJH65556 CTC65556:CTD65556 DCY65556:DCZ65556 DMU65556:DMV65556 DWQ65556:DWR65556 EGM65556:EGN65556 EQI65556:EQJ65556 FAE65556:FAF65556 FKA65556:FKB65556 FTW65556:FTX65556 GDS65556:GDT65556 GNO65556:GNP65556 GXK65556:GXL65556 HHG65556:HHH65556 HRC65556:HRD65556 IAY65556:IAZ65556 IKU65556:IKV65556 IUQ65556:IUR65556 JEM65556:JEN65556 JOI65556:JOJ65556 JYE65556:JYF65556 KIA65556:KIB65556 KRW65556:KRX65556 LBS65556:LBT65556 LLO65556:LLP65556 LVK65556:LVL65556 MFG65556:MFH65556 MPC65556:MPD65556 MYY65556:MYZ65556 NIU65556:NIV65556 NSQ65556:NSR65556 OCM65556:OCN65556 OMI65556:OMJ65556 OWE65556:OWF65556 PGA65556:PGB65556 PPW65556:PPX65556 PZS65556:PZT65556 QJO65556:QJP65556 QTK65556:QTL65556 RDG65556:RDH65556 RNC65556:RND65556 RWY65556:RWZ65556 SGU65556:SGV65556 SQQ65556:SQR65556 TAM65556:TAN65556 TKI65556:TKJ65556 TUE65556:TUF65556 UEA65556:UEB65556 UNW65556:UNX65556 UXS65556:UXT65556 VHO65556:VHP65556 VRK65556:VRL65556 WBG65556:WBH65556 WLC65556:WLD65556 WUY65556:WUZ65556 IM131092:IN131092 SI131092:SJ131092 ACE131092:ACF131092 AMA131092:AMB131092 AVW131092:AVX131092 BFS131092:BFT131092 BPO131092:BPP131092 BZK131092:BZL131092 CJG131092:CJH131092 CTC131092:CTD131092 DCY131092:DCZ131092 DMU131092:DMV131092 DWQ131092:DWR131092 EGM131092:EGN131092 EQI131092:EQJ131092 FAE131092:FAF131092 FKA131092:FKB131092 FTW131092:FTX131092 GDS131092:GDT131092 GNO131092:GNP131092 GXK131092:GXL131092 HHG131092:HHH131092 HRC131092:HRD131092 IAY131092:IAZ131092 IKU131092:IKV131092 IUQ131092:IUR131092 JEM131092:JEN131092 JOI131092:JOJ131092 JYE131092:JYF131092 KIA131092:KIB131092 KRW131092:KRX131092 LBS131092:LBT131092 LLO131092:LLP131092 LVK131092:LVL131092 MFG131092:MFH131092 MPC131092:MPD131092 MYY131092:MYZ131092 NIU131092:NIV131092 NSQ131092:NSR131092 OCM131092:OCN131092 OMI131092:OMJ131092 OWE131092:OWF131092 PGA131092:PGB131092 PPW131092:PPX131092 PZS131092:PZT131092 QJO131092:QJP131092 QTK131092:QTL131092 RDG131092:RDH131092 RNC131092:RND131092 RWY131092:RWZ131092 SGU131092:SGV131092 SQQ131092:SQR131092 TAM131092:TAN131092 TKI131092:TKJ131092 TUE131092:TUF131092 UEA131092:UEB131092 UNW131092:UNX131092 UXS131092:UXT131092 VHO131092:VHP131092 VRK131092:VRL131092 WBG131092:WBH131092 WLC131092:WLD131092 WUY131092:WUZ131092 IM196628:IN196628 SI196628:SJ196628 ACE196628:ACF196628 AMA196628:AMB196628 AVW196628:AVX196628 BFS196628:BFT196628 BPO196628:BPP196628 BZK196628:BZL196628 CJG196628:CJH196628 CTC196628:CTD196628 DCY196628:DCZ196628 DMU196628:DMV196628 DWQ196628:DWR196628 EGM196628:EGN196628 EQI196628:EQJ196628 FAE196628:FAF196628 FKA196628:FKB196628 FTW196628:FTX196628 GDS196628:GDT196628 GNO196628:GNP196628 GXK196628:GXL196628 HHG196628:HHH196628 HRC196628:HRD196628 IAY196628:IAZ196628 IKU196628:IKV196628 IUQ196628:IUR196628 JEM196628:JEN196628 JOI196628:JOJ196628 JYE196628:JYF196628 KIA196628:KIB196628 KRW196628:KRX196628 LBS196628:LBT196628 LLO196628:LLP196628 LVK196628:LVL196628 MFG196628:MFH196628 MPC196628:MPD196628 MYY196628:MYZ196628 NIU196628:NIV196628 NSQ196628:NSR196628 OCM196628:OCN196628 OMI196628:OMJ196628 OWE196628:OWF196628 PGA196628:PGB196628 PPW196628:PPX196628 PZS196628:PZT196628 QJO196628:QJP196628 QTK196628:QTL196628 RDG196628:RDH196628 RNC196628:RND196628 RWY196628:RWZ196628 SGU196628:SGV196628 SQQ196628:SQR196628 TAM196628:TAN196628 TKI196628:TKJ196628 TUE196628:TUF196628 UEA196628:UEB196628 UNW196628:UNX196628 UXS196628:UXT196628 VHO196628:VHP196628 VRK196628:VRL196628 WBG196628:WBH196628 WLC196628:WLD196628 WUY196628:WUZ196628 IM262164:IN262164 SI262164:SJ262164 ACE262164:ACF262164 AMA262164:AMB262164 AVW262164:AVX262164 BFS262164:BFT262164 BPO262164:BPP262164 BZK262164:BZL262164 CJG262164:CJH262164 CTC262164:CTD262164 DCY262164:DCZ262164 DMU262164:DMV262164 DWQ262164:DWR262164 EGM262164:EGN262164 EQI262164:EQJ262164 FAE262164:FAF262164 FKA262164:FKB262164 FTW262164:FTX262164 GDS262164:GDT262164 GNO262164:GNP262164 GXK262164:GXL262164 HHG262164:HHH262164 HRC262164:HRD262164 IAY262164:IAZ262164 IKU262164:IKV262164 IUQ262164:IUR262164 JEM262164:JEN262164 JOI262164:JOJ262164 JYE262164:JYF262164 KIA262164:KIB262164 KRW262164:KRX262164 LBS262164:LBT262164 LLO262164:LLP262164 LVK262164:LVL262164 MFG262164:MFH262164 MPC262164:MPD262164 MYY262164:MYZ262164 NIU262164:NIV262164 NSQ262164:NSR262164 OCM262164:OCN262164 OMI262164:OMJ262164 OWE262164:OWF262164 PGA262164:PGB262164 PPW262164:PPX262164 PZS262164:PZT262164 QJO262164:QJP262164 QTK262164:QTL262164 RDG262164:RDH262164 RNC262164:RND262164 RWY262164:RWZ262164 SGU262164:SGV262164 SQQ262164:SQR262164 TAM262164:TAN262164 TKI262164:TKJ262164 TUE262164:TUF262164 UEA262164:UEB262164 UNW262164:UNX262164 UXS262164:UXT262164 VHO262164:VHP262164 VRK262164:VRL262164 WBG262164:WBH262164 WLC262164:WLD262164 WUY262164:WUZ262164 IM327700:IN327700 SI327700:SJ327700 ACE327700:ACF327700 AMA327700:AMB327700 AVW327700:AVX327700 BFS327700:BFT327700 BPO327700:BPP327700 BZK327700:BZL327700 CJG327700:CJH327700 CTC327700:CTD327700 DCY327700:DCZ327700 DMU327700:DMV327700 DWQ327700:DWR327700 EGM327700:EGN327700 EQI327700:EQJ327700 FAE327700:FAF327700 FKA327700:FKB327700 FTW327700:FTX327700 GDS327700:GDT327700 GNO327700:GNP327700 GXK327700:GXL327700 HHG327700:HHH327700 HRC327700:HRD327700 IAY327700:IAZ327700 IKU327700:IKV327700 IUQ327700:IUR327700 JEM327700:JEN327700 JOI327700:JOJ327700 JYE327700:JYF327700 KIA327700:KIB327700 KRW327700:KRX327700 LBS327700:LBT327700 LLO327700:LLP327700 LVK327700:LVL327700 MFG327700:MFH327700 MPC327700:MPD327700 MYY327700:MYZ327700 NIU327700:NIV327700 NSQ327700:NSR327700 OCM327700:OCN327700 OMI327700:OMJ327700 OWE327700:OWF327700 PGA327700:PGB327700 PPW327700:PPX327700 PZS327700:PZT327700 QJO327700:QJP327700 QTK327700:QTL327700 RDG327700:RDH327700 RNC327700:RND327700 RWY327700:RWZ327700 SGU327700:SGV327700 SQQ327700:SQR327700 TAM327700:TAN327700 TKI327700:TKJ327700 TUE327700:TUF327700 UEA327700:UEB327700 UNW327700:UNX327700 UXS327700:UXT327700 VHO327700:VHP327700 VRK327700:VRL327700 WBG327700:WBH327700 WLC327700:WLD327700 WUY327700:WUZ327700 IM393236:IN393236 SI393236:SJ393236 ACE393236:ACF393236 AMA393236:AMB393236 AVW393236:AVX393236 BFS393236:BFT393236 BPO393236:BPP393236 BZK393236:BZL393236 CJG393236:CJH393236 CTC393236:CTD393236 DCY393236:DCZ393236 DMU393236:DMV393236 DWQ393236:DWR393236 EGM393236:EGN393236 EQI393236:EQJ393236 FAE393236:FAF393236 FKA393236:FKB393236 FTW393236:FTX393236 GDS393236:GDT393236 GNO393236:GNP393236 GXK393236:GXL393236 HHG393236:HHH393236 HRC393236:HRD393236 IAY393236:IAZ393236 IKU393236:IKV393236 IUQ393236:IUR393236 JEM393236:JEN393236 JOI393236:JOJ393236 JYE393236:JYF393236 KIA393236:KIB393236 KRW393236:KRX393236 LBS393236:LBT393236 LLO393236:LLP393236 LVK393236:LVL393236 MFG393236:MFH393236 MPC393236:MPD393236 MYY393236:MYZ393236 NIU393236:NIV393236 NSQ393236:NSR393236 OCM393236:OCN393236 OMI393236:OMJ393236 OWE393236:OWF393236 PGA393236:PGB393236 PPW393236:PPX393236 PZS393236:PZT393236 QJO393236:QJP393236 QTK393236:QTL393236 RDG393236:RDH393236 RNC393236:RND393236 RWY393236:RWZ393236 SGU393236:SGV393236 SQQ393236:SQR393236 TAM393236:TAN393236 TKI393236:TKJ393236 TUE393236:TUF393236 UEA393236:UEB393236 UNW393236:UNX393236 UXS393236:UXT393236 VHO393236:VHP393236 VRK393236:VRL393236 WBG393236:WBH393236 WLC393236:WLD393236 WUY393236:WUZ393236 IM458772:IN458772 SI458772:SJ458772 ACE458772:ACF458772 AMA458772:AMB458772 AVW458772:AVX458772 BFS458772:BFT458772 BPO458772:BPP458772 BZK458772:BZL458772 CJG458772:CJH458772 CTC458772:CTD458772 DCY458772:DCZ458772 DMU458772:DMV458772 DWQ458772:DWR458772 EGM458772:EGN458772 EQI458772:EQJ458772 FAE458772:FAF458772 FKA458772:FKB458772 FTW458772:FTX458772 GDS458772:GDT458772 GNO458772:GNP458772 GXK458772:GXL458772 HHG458772:HHH458772 HRC458772:HRD458772 IAY458772:IAZ458772 IKU458772:IKV458772 IUQ458772:IUR458772 JEM458772:JEN458772 JOI458772:JOJ458772 JYE458772:JYF458772 KIA458772:KIB458772 KRW458772:KRX458772 LBS458772:LBT458772 LLO458772:LLP458772 LVK458772:LVL458772 MFG458772:MFH458772 MPC458772:MPD458772 MYY458772:MYZ458772 NIU458772:NIV458772 NSQ458772:NSR458772 OCM458772:OCN458772 OMI458772:OMJ458772 OWE458772:OWF458772 PGA458772:PGB458772 PPW458772:PPX458772 PZS458772:PZT458772 QJO458772:QJP458772 QTK458772:QTL458772 RDG458772:RDH458772 RNC458772:RND458772 RWY458772:RWZ458772 SGU458772:SGV458772 SQQ458772:SQR458772 TAM458772:TAN458772 TKI458772:TKJ458772 TUE458772:TUF458772 UEA458772:UEB458772 UNW458772:UNX458772 UXS458772:UXT458772 VHO458772:VHP458772 VRK458772:VRL458772 WBG458772:WBH458772 WLC458772:WLD458772 WUY458772:WUZ458772 IM524308:IN524308 SI524308:SJ524308 ACE524308:ACF524308 AMA524308:AMB524308 AVW524308:AVX524308 BFS524308:BFT524308 BPO524308:BPP524308 BZK524308:BZL524308 CJG524308:CJH524308 CTC524308:CTD524308 DCY524308:DCZ524308 DMU524308:DMV524308 DWQ524308:DWR524308 EGM524308:EGN524308 EQI524308:EQJ524308 FAE524308:FAF524308 FKA524308:FKB524308 FTW524308:FTX524308 GDS524308:GDT524308 GNO524308:GNP524308 GXK524308:GXL524308 HHG524308:HHH524308 HRC524308:HRD524308 IAY524308:IAZ524308 IKU524308:IKV524308 IUQ524308:IUR524308 JEM524308:JEN524308 JOI524308:JOJ524308 JYE524308:JYF524308 KIA524308:KIB524308 KRW524308:KRX524308 LBS524308:LBT524308 LLO524308:LLP524308 LVK524308:LVL524308 MFG524308:MFH524308 MPC524308:MPD524308 MYY524308:MYZ524308 NIU524308:NIV524308 NSQ524308:NSR524308 OCM524308:OCN524308 OMI524308:OMJ524308 OWE524308:OWF524308 PGA524308:PGB524308 PPW524308:PPX524308 PZS524308:PZT524308 QJO524308:QJP524308 QTK524308:QTL524308 RDG524308:RDH524308 RNC524308:RND524308 RWY524308:RWZ524308 SGU524308:SGV524308 SQQ524308:SQR524308 TAM524308:TAN524308 TKI524308:TKJ524308 TUE524308:TUF524308 UEA524308:UEB524308 UNW524308:UNX524308 UXS524308:UXT524308 VHO524308:VHP524308 VRK524308:VRL524308 WBG524308:WBH524308 WLC524308:WLD524308 WUY524308:WUZ524308 IM589844:IN589844 SI589844:SJ589844 ACE589844:ACF589844 AMA589844:AMB589844 AVW589844:AVX589844 BFS589844:BFT589844 BPO589844:BPP589844 BZK589844:BZL589844 CJG589844:CJH589844 CTC589844:CTD589844 DCY589844:DCZ589844 DMU589844:DMV589844 DWQ589844:DWR589844 EGM589844:EGN589844 EQI589844:EQJ589844 FAE589844:FAF589844 FKA589844:FKB589844 FTW589844:FTX589844 GDS589844:GDT589844 GNO589844:GNP589844 GXK589844:GXL589844 HHG589844:HHH589844 HRC589844:HRD589844 IAY589844:IAZ589844 IKU589844:IKV589844 IUQ589844:IUR589844 JEM589844:JEN589844 JOI589844:JOJ589844 JYE589844:JYF589844 KIA589844:KIB589844 KRW589844:KRX589844 LBS589844:LBT589844 LLO589844:LLP589844 LVK589844:LVL589844 MFG589844:MFH589844 MPC589844:MPD589844 MYY589844:MYZ589844 NIU589844:NIV589844 NSQ589844:NSR589844 OCM589844:OCN589844 OMI589844:OMJ589844 OWE589844:OWF589844 PGA589844:PGB589844 PPW589844:PPX589844 PZS589844:PZT589844 QJO589844:QJP589844 QTK589844:QTL589844 RDG589844:RDH589844 RNC589844:RND589844 RWY589844:RWZ589844 SGU589844:SGV589844 SQQ589844:SQR589844 TAM589844:TAN589844 TKI589844:TKJ589844 TUE589844:TUF589844 UEA589844:UEB589844 UNW589844:UNX589844 UXS589844:UXT589844 VHO589844:VHP589844 VRK589844:VRL589844 WBG589844:WBH589844 WLC589844:WLD589844 WUY589844:WUZ589844 IM655380:IN655380 SI655380:SJ655380 ACE655380:ACF655380 AMA655380:AMB655380 AVW655380:AVX655380 BFS655380:BFT655380 BPO655380:BPP655380 BZK655380:BZL655380 CJG655380:CJH655380 CTC655380:CTD655380 DCY655380:DCZ655380 DMU655380:DMV655380 DWQ655380:DWR655380 EGM655380:EGN655380 EQI655380:EQJ655380 FAE655380:FAF655380 FKA655380:FKB655380 FTW655380:FTX655380 GDS655380:GDT655380 GNO655380:GNP655380 GXK655380:GXL655380 HHG655380:HHH655380 HRC655380:HRD655380 IAY655380:IAZ655380 IKU655380:IKV655380 IUQ655380:IUR655380 JEM655380:JEN655380 JOI655380:JOJ655380 JYE655380:JYF655380 KIA655380:KIB655380 KRW655380:KRX655380 LBS655380:LBT655380 LLO655380:LLP655380 LVK655380:LVL655380 MFG655380:MFH655380 MPC655380:MPD655380 MYY655380:MYZ655380 NIU655380:NIV655380 NSQ655380:NSR655380 OCM655380:OCN655380 OMI655380:OMJ655380 OWE655380:OWF655380 PGA655380:PGB655380 PPW655380:PPX655380 PZS655380:PZT655380 QJO655380:QJP655380 QTK655380:QTL655380 RDG655380:RDH655380 RNC655380:RND655380 RWY655380:RWZ655380 SGU655380:SGV655380 SQQ655380:SQR655380 TAM655380:TAN655380 TKI655380:TKJ655380 TUE655380:TUF655380 UEA655380:UEB655380 UNW655380:UNX655380 UXS655380:UXT655380 VHO655380:VHP655380 VRK655380:VRL655380 WBG655380:WBH655380 WLC655380:WLD655380 WUY655380:WUZ655380 IM720916:IN720916 SI720916:SJ720916 ACE720916:ACF720916 AMA720916:AMB720916 AVW720916:AVX720916 BFS720916:BFT720916 BPO720916:BPP720916 BZK720916:BZL720916 CJG720916:CJH720916 CTC720916:CTD720916 DCY720916:DCZ720916 DMU720916:DMV720916 DWQ720916:DWR720916 EGM720916:EGN720916 EQI720916:EQJ720916 FAE720916:FAF720916 FKA720916:FKB720916 FTW720916:FTX720916 GDS720916:GDT720916 GNO720916:GNP720916 GXK720916:GXL720916 HHG720916:HHH720916 HRC720916:HRD720916 IAY720916:IAZ720916 IKU720916:IKV720916 IUQ720916:IUR720916 JEM720916:JEN720916 JOI720916:JOJ720916 JYE720916:JYF720916 KIA720916:KIB720916 KRW720916:KRX720916 LBS720916:LBT720916 LLO720916:LLP720916 LVK720916:LVL720916 MFG720916:MFH720916 MPC720916:MPD720916 MYY720916:MYZ720916 NIU720916:NIV720916 NSQ720916:NSR720916 OCM720916:OCN720916 OMI720916:OMJ720916 OWE720916:OWF720916 PGA720916:PGB720916 PPW720916:PPX720916 PZS720916:PZT720916 QJO720916:QJP720916 QTK720916:QTL720916 RDG720916:RDH720916 RNC720916:RND720916 RWY720916:RWZ720916 SGU720916:SGV720916 SQQ720916:SQR720916 TAM720916:TAN720916 TKI720916:TKJ720916 TUE720916:TUF720916 UEA720916:UEB720916 UNW720916:UNX720916 UXS720916:UXT720916 VHO720916:VHP720916 VRK720916:VRL720916 WBG720916:WBH720916 WLC720916:WLD720916 WUY720916:WUZ720916 IM786452:IN786452 SI786452:SJ786452 ACE786452:ACF786452 AMA786452:AMB786452 AVW786452:AVX786452 BFS786452:BFT786452 BPO786452:BPP786452 BZK786452:BZL786452 CJG786452:CJH786452 CTC786452:CTD786452 DCY786452:DCZ786452 DMU786452:DMV786452 DWQ786452:DWR786452 EGM786452:EGN786452 EQI786452:EQJ786452 FAE786452:FAF786452 FKA786452:FKB786452 FTW786452:FTX786452 GDS786452:GDT786452 GNO786452:GNP786452 GXK786452:GXL786452 HHG786452:HHH786452 HRC786452:HRD786452 IAY786452:IAZ786452 IKU786452:IKV786452 IUQ786452:IUR786452 JEM786452:JEN786452 JOI786452:JOJ786452 JYE786452:JYF786452 KIA786452:KIB786452 KRW786452:KRX786452 LBS786452:LBT786452 LLO786452:LLP786452 LVK786452:LVL786452 MFG786452:MFH786452 MPC786452:MPD786452 MYY786452:MYZ786452 NIU786452:NIV786452 NSQ786452:NSR786452 OCM786452:OCN786452 OMI786452:OMJ786452 OWE786452:OWF786452 PGA786452:PGB786452 PPW786452:PPX786452 PZS786452:PZT786452 QJO786452:QJP786452 QTK786452:QTL786452 RDG786452:RDH786452 RNC786452:RND786452 RWY786452:RWZ786452 SGU786452:SGV786452 SQQ786452:SQR786452 TAM786452:TAN786452 TKI786452:TKJ786452 TUE786452:TUF786452 UEA786452:UEB786452 UNW786452:UNX786452 UXS786452:UXT786452 VHO786452:VHP786452 VRK786452:VRL786452 WBG786452:WBH786452 WLC786452:WLD786452 WUY786452:WUZ786452 IM851988:IN851988 SI851988:SJ851988 ACE851988:ACF851988 AMA851988:AMB851988 AVW851988:AVX851988 BFS851988:BFT851988 BPO851988:BPP851988 BZK851988:BZL851988 CJG851988:CJH851988 CTC851988:CTD851988 DCY851988:DCZ851988 DMU851988:DMV851988 DWQ851988:DWR851988 EGM851988:EGN851988 EQI851988:EQJ851988 FAE851988:FAF851988 FKA851988:FKB851988 FTW851988:FTX851988 GDS851988:GDT851988 GNO851988:GNP851988 GXK851988:GXL851988 HHG851988:HHH851988 HRC851988:HRD851988 IAY851988:IAZ851988 IKU851988:IKV851988 IUQ851988:IUR851988 JEM851988:JEN851988 JOI851988:JOJ851988 JYE851988:JYF851988 KIA851988:KIB851988 KRW851988:KRX851988 LBS851988:LBT851988 LLO851988:LLP851988 LVK851988:LVL851988 MFG851988:MFH851988 MPC851988:MPD851988 MYY851988:MYZ851988 NIU851988:NIV851988 NSQ851988:NSR851988 OCM851988:OCN851988 OMI851988:OMJ851988 OWE851988:OWF851988 PGA851988:PGB851988 PPW851988:PPX851988 PZS851988:PZT851988 QJO851988:QJP851988 QTK851988:QTL851988 RDG851988:RDH851988 RNC851988:RND851988 RWY851988:RWZ851988 SGU851988:SGV851988 SQQ851988:SQR851988 TAM851988:TAN851988 TKI851988:TKJ851988 TUE851988:TUF851988 UEA851988:UEB851988 UNW851988:UNX851988 UXS851988:UXT851988 VHO851988:VHP851988 VRK851988:VRL851988 WBG851988:WBH851988 WLC851988:WLD851988 WUY851988:WUZ851988 IM917524:IN917524 SI917524:SJ917524 ACE917524:ACF917524 AMA917524:AMB917524 AVW917524:AVX917524 BFS917524:BFT917524 BPO917524:BPP917524 BZK917524:BZL917524 CJG917524:CJH917524 CTC917524:CTD917524 DCY917524:DCZ917524 DMU917524:DMV917524 DWQ917524:DWR917524 EGM917524:EGN917524 EQI917524:EQJ917524 FAE917524:FAF917524 FKA917524:FKB917524 FTW917524:FTX917524 GDS917524:GDT917524 GNO917524:GNP917524 GXK917524:GXL917524 HHG917524:HHH917524 HRC917524:HRD917524 IAY917524:IAZ917524 IKU917524:IKV917524 IUQ917524:IUR917524 JEM917524:JEN917524 JOI917524:JOJ917524 JYE917524:JYF917524 KIA917524:KIB917524 KRW917524:KRX917524 LBS917524:LBT917524 LLO917524:LLP917524 LVK917524:LVL917524 MFG917524:MFH917524 MPC917524:MPD917524 MYY917524:MYZ917524 NIU917524:NIV917524 NSQ917524:NSR917524 OCM917524:OCN917524 OMI917524:OMJ917524 OWE917524:OWF917524 PGA917524:PGB917524 PPW917524:PPX917524 PZS917524:PZT917524 QJO917524:QJP917524 QTK917524:QTL917524 RDG917524:RDH917524 RNC917524:RND917524 RWY917524:RWZ917524 SGU917524:SGV917524 SQQ917524:SQR917524 TAM917524:TAN917524 TKI917524:TKJ917524 TUE917524:TUF917524 UEA917524:UEB917524 UNW917524:UNX917524 UXS917524:UXT917524 VHO917524:VHP917524 VRK917524:VRL917524 WBG917524:WBH917524 WLC917524:WLD917524 WUY917524:WUZ917524 IM983060:IN983060 SI983060:SJ983060 ACE983060:ACF983060 AMA983060:AMB983060 AVW983060:AVX983060 BFS983060:BFT983060 BPO983060:BPP983060 BZK983060:BZL983060 CJG983060:CJH983060 CTC983060:CTD983060 DCY983060:DCZ983060 DMU983060:DMV983060 DWQ983060:DWR983060 EGM983060:EGN983060 EQI983060:EQJ983060 FAE983060:FAF983060 FKA983060:FKB983060 FTW983060:FTX983060 GDS983060:GDT983060 GNO983060:GNP983060 GXK983060:GXL983060 HHG983060:HHH983060 HRC983060:HRD983060 IAY983060:IAZ983060 IKU983060:IKV983060 IUQ983060:IUR983060 JEM983060:JEN983060 JOI983060:JOJ983060 JYE983060:JYF983060 KIA983060:KIB983060 KRW983060:KRX983060 LBS983060:LBT983060 LLO983060:LLP983060 LVK983060:LVL983060 MFG983060:MFH983060 MPC983060:MPD983060 MYY983060:MYZ983060 NIU983060:NIV983060 NSQ983060:NSR983060 OCM983060:OCN983060 OMI983060:OMJ983060 OWE983060:OWF983060 PGA983060:PGB983060 PPW983060:PPX983060 PZS983060:PZT983060 QJO983060:QJP983060 QTK983060:QTL983060 RDG983060:RDH983060 RNC983060:RND983060 RWY983060:RWZ983060 SGU983060:SGV983060 SQQ983060:SQR983060 TAM983060:TAN983060 TKI983060:TKJ983060 TUE983060:TUF983060 UEA983060:UEB983060 UNW983060:UNX983060 UXS983060:UXT983060 VHO983060:VHP983060 VRK983060:VRL983060 WBG983060:WBH983060 WLC983060:WLD983060 WUY983060:WUZ983060 IP65556:IQ65556 SL65556:SM65556 ACH65556:ACI65556 AMD65556:AME65556 AVZ65556:AWA65556 BFV65556:BFW65556 BPR65556:BPS65556 BZN65556:BZO65556 CJJ65556:CJK65556 CTF65556:CTG65556 DDB65556:DDC65556 DMX65556:DMY65556 DWT65556:DWU65556 EGP65556:EGQ65556 EQL65556:EQM65556 FAH65556:FAI65556 FKD65556:FKE65556 FTZ65556:FUA65556 GDV65556:GDW65556 GNR65556:GNS65556 GXN65556:GXO65556 HHJ65556:HHK65556 HRF65556:HRG65556 IBB65556:IBC65556 IKX65556:IKY65556 IUT65556:IUU65556 JEP65556:JEQ65556 JOL65556:JOM65556 JYH65556:JYI65556 KID65556:KIE65556 KRZ65556:KSA65556 LBV65556:LBW65556 LLR65556:LLS65556 LVN65556:LVO65556 MFJ65556:MFK65556 MPF65556:MPG65556 MZB65556:MZC65556 NIX65556:NIY65556 NST65556:NSU65556 OCP65556:OCQ65556 OML65556:OMM65556 OWH65556:OWI65556 PGD65556:PGE65556 PPZ65556:PQA65556 PZV65556:PZW65556 QJR65556:QJS65556 QTN65556:QTO65556 RDJ65556:RDK65556 RNF65556:RNG65556 RXB65556:RXC65556 SGX65556:SGY65556 SQT65556:SQU65556 TAP65556:TAQ65556 TKL65556:TKM65556 TUH65556:TUI65556 UED65556:UEE65556 UNZ65556:UOA65556 UXV65556:UXW65556 VHR65556:VHS65556 VRN65556:VRO65556 WBJ65556:WBK65556 WLF65556:WLG65556 WVB65556:WVC65556 IP131092:IQ131092 SL131092:SM131092 ACH131092:ACI131092 AMD131092:AME131092 AVZ131092:AWA131092 BFV131092:BFW131092 BPR131092:BPS131092 BZN131092:BZO131092 CJJ131092:CJK131092 CTF131092:CTG131092 DDB131092:DDC131092 DMX131092:DMY131092 DWT131092:DWU131092 EGP131092:EGQ131092 EQL131092:EQM131092 FAH131092:FAI131092 FKD131092:FKE131092 FTZ131092:FUA131092 GDV131092:GDW131092 GNR131092:GNS131092 GXN131092:GXO131092 HHJ131092:HHK131092 HRF131092:HRG131092 IBB131092:IBC131092 IKX131092:IKY131092 IUT131092:IUU131092 JEP131092:JEQ131092 JOL131092:JOM131092 JYH131092:JYI131092 KID131092:KIE131092 KRZ131092:KSA131092 LBV131092:LBW131092 LLR131092:LLS131092 LVN131092:LVO131092 MFJ131092:MFK131092 MPF131092:MPG131092 MZB131092:MZC131092 NIX131092:NIY131092 NST131092:NSU131092 OCP131092:OCQ131092 OML131092:OMM131092 OWH131092:OWI131092 PGD131092:PGE131092 PPZ131092:PQA131092 PZV131092:PZW131092 QJR131092:QJS131092 QTN131092:QTO131092 RDJ131092:RDK131092 RNF131092:RNG131092 RXB131092:RXC131092 SGX131092:SGY131092 SQT131092:SQU131092 TAP131092:TAQ131092 TKL131092:TKM131092 TUH131092:TUI131092 UED131092:UEE131092 UNZ131092:UOA131092 UXV131092:UXW131092 VHR131092:VHS131092 VRN131092:VRO131092 WBJ131092:WBK131092 WLF131092:WLG131092 WVB131092:WVC131092 IP196628:IQ196628 SL196628:SM196628 ACH196628:ACI196628 AMD196628:AME196628 AVZ196628:AWA196628 BFV196628:BFW196628 BPR196628:BPS196628 BZN196628:BZO196628 CJJ196628:CJK196628 CTF196628:CTG196628 DDB196628:DDC196628 DMX196628:DMY196628 DWT196628:DWU196628 EGP196628:EGQ196628 EQL196628:EQM196628 FAH196628:FAI196628 FKD196628:FKE196628 FTZ196628:FUA196628 GDV196628:GDW196628 GNR196628:GNS196628 GXN196628:GXO196628 HHJ196628:HHK196628 HRF196628:HRG196628 IBB196628:IBC196628 IKX196628:IKY196628 IUT196628:IUU196628 JEP196628:JEQ196628 JOL196628:JOM196628 JYH196628:JYI196628 KID196628:KIE196628 KRZ196628:KSA196628 LBV196628:LBW196628 LLR196628:LLS196628 LVN196628:LVO196628 MFJ196628:MFK196628 MPF196628:MPG196628 MZB196628:MZC196628 NIX196628:NIY196628 NST196628:NSU196628 OCP196628:OCQ196628 OML196628:OMM196628 OWH196628:OWI196628 PGD196628:PGE196628 PPZ196628:PQA196628 PZV196628:PZW196628 QJR196628:QJS196628 QTN196628:QTO196628 RDJ196628:RDK196628 RNF196628:RNG196628 RXB196628:RXC196628 SGX196628:SGY196628 SQT196628:SQU196628 TAP196628:TAQ196628 TKL196628:TKM196628 TUH196628:TUI196628 UED196628:UEE196628 UNZ196628:UOA196628 UXV196628:UXW196628 VHR196628:VHS196628 VRN196628:VRO196628 WBJ196628:WBK196628 WLF196628:WLG196628 WVB196628:WVC196628 IP262164:IQ262164 SL262164:SM262164 ACH262164:ACI262164 AMD262164:AME262164 AVZ262164:AWA262164 BFV262164:BFW262164 BPR262164:BPS262164 BZN262164:BZO262164 CJJ262164:CJK262164 CTF262164:CTG262164 DDB262164:DDC262164 DMX262164:DMY262164 DWT262164:DWU262164 EGP262164:EGQ262164 EQL262164:EQM262164 FAH262164:FAI262164 FKD262164:FKE262164 FTZ262164:FUA262164 GDV262164:GDW262164 GNR262164:GNS262164 GXN262164:GXO262164 HHJ262164:HHK262164 HRF262164:HRG262164 IBB262164:IBC262164 IKX262164:IKY262164 IUT262164:IUU262164 JEP262164:JEQ262164 JOL262164:JOM262164 JYH262164:JYI262164 KID262164:KIE262164 KRZ262164:KSA262164 LBV262164:LBW262164 LLR262164:LLS262164 LVN262164:LVO262164 MFJ262164:MFK262164 MPF262164:MPG262164 MZB262164:MZC262164 NIX262164:NIY262164 NST262164:NSU262164 OCP262164:OCQ262164 OML262164:OMM262164 OWH262164:OWI262164 PGD262164:PGE262164 PPZ262164:PQA262164 PZV262164:PZW262164 QJR262164:QJS262164 QTN262164:QTO262164 RDJ262164:RDK262164 RNF262164:RNG262164 RXB262164:RXC262164 SGX262164:SGY262164 SQT262164:SQU262164 TAP262164:TAQ262164 TKL262164:TKM262164 TUH262164:TUI262164 UED262164:UEE262164 UNZ262164:UOA262164 UXV262164:UXW262164 VHR262164:VHS262164 VRN262164:VRO262164 WBJ262164:WBK262164 WLF262164:WLG262164 WVB262164:WVC262164 IP327700:IQ327700 SL327700:SM327700 ACH327700:ACI327700 AMD327700:AME327700 AVZ327700:AWA327700 BFV327700:BFW327700 BPR327700:BPS327700 BZN327700:BZO327700 CJJ327700:CJK327700 CTF327700:CTG327700 DDB327700:DDC327700 DMX327700:DMY327700 DWT327700:DWU327700 EGP327700:EGQ327700 EQL327700:EQM327700 FAH327700:FAI327700 FKD327700:FKE327700 FTZ327700:FUA327700 GDV327700:GDW327700 GNR327700:GNS327700 GXN327700:GXO327700 HHJ327700:HHK327700 HRF327700:HRG327700 IBB327700:IBC327700 IKX327700:IKY327700 IUT327700:IUU327700 JEP327700:JEQ327700 JOL327700:JOM327700 JYH327700:JYI327700 KID327700:KIE327700 KRZ327700:KSA327700 LBV327700:LBW327700 LLR327700:LLS327700 LVN327700:LVO327700 MFJ327700:MFK327700 MPF327700:MPG327700 MZB327700:MZC327700 NIX327700:NIY327700 NST327700:NSU327700 OCP327700:OCQ327700 OML327700:OMM327700 OWH327700:OWI327700 PGD327700:PGE327700 PPZ327700:PQA327700 PZV327700:PZW327700 QJR327700:QJS327700 QTN327700:QTO327700 RDJ327700:RDK327700 RNF327700:RNG327700 RXB327700:RXC327700 SGX327700:SGY327700 SQT327700:SQU327700 TAP327700:TAQ327700 TKL327700:TKM327700 TUH327700:TUI327700 UED327700:UEE327700 UNZ327700:UOA327700 UXV327700:UXW327700 VHR327700:VHS327700 VRN327700:VRO327700 WBJ327700:WBK327700 WLF327700:WLG327700 WVB327700:WVC327700 IP393236:IQ393236 SL393236:SM393236 ACH393236:ACI393236 AMD393236:AME393236 AVZ393236:AWA393236 BFV393236:BFW393236 BPR393236:BPS393236 BZN393236:BZO393236 CJJ393236:CJK393236 CTF393236:CTG393236 DDB393236:DDC393236 DMX393236:DMY393236 DWT393236:DWU393236 EGP393236:EGQ393236 EQL393236:EQM393236 FAH393236:FAI393236 FKD393236:FKE393236 FTZ393236:FUA393236 GDV393236:GDW393236 GNR393236:GNS393236 GXN393236:GXO393236 HHJ393236:HHK393236 HRF393236:HRG393236 IBB393236:IBC393236 IKX393236:IKY393236 IUT393236:IUU393236 JEP393236:JEQ393236 JOL393236:JOM393236 JYH393236:JYI393236 KID393236:KIE393236 KRZ393236:KSA393236 LBV393236:LBW393236 LLR393236:LLS393236 LVN393236:LVO393236 MFJ393236:MFK393236 MPF393236:MPG393236 MZB393236:MZC393236 NIX393236:NIY393236 NST393236:NSU393236 OCP393236:OCQ393236 OML393236:OMM393236 OWH393236:OWI393236 PGD393236:PGE393236 PPZ393236:PQA393236 PZV393236:PZW393236 QJR393236:QJS393236 QTN393236:QTO393236 RDJ393236:RDK393236 RNF393236:RNG393236 RXB393236:RXC393236 SGX393236:SGY393236 SQT393236:SQU393236 TAP393236:TAQ393236 TKL393236:TKM393236 TUH393236:TUI393236 UED393236:UEE393236 UNZ393236:UOA393236 UXV393236:UXW393236 VHR393236:VHS393236 VRN393236:VRO393236 WBJ393236:WBK393236 WLF393236:WLG393236 WVB393236:WVC393236 IP458772:IQ458772 SL458772:SM458772 ACH458772:ACI458772 AMD458772:AME458772 AVZ458772:AWA458772 BFV458772:BFW458772 BPR458772:BPS458772 BZN458772:BZO458772 CJJ458772:CJK458772 CTF458772:CTG458772 DDB458772:DDC458772 DMX458772:DMY458772 DWT458772:DWU458772 EGP458772:EGQ458772 EQL458772:EQM458772 FAH458772:FAI458772 FKD458772:FKE458772 FTZ458772:FUA458772 GDV458772:GDW458772 GNR458772:GNS458772 GXN458772:GXO458772 HHJ458772:HHK458772 HRF458772:HRG458772 IBB458772:IBC458772 IKX458772:IKY458772 IUT458772:IUU458772 JEP458772:JEQ458772 JOL458772:JOM458772 JYH458772:JYI458772 KID458772:KIE458772 KRZ458772:KSA458772 LBV458772:LBW458772 LLR458772:LLS458772 LVN458772:LVO458772 MFJ458772:MFK458772 MPF458772:MPG458772 MZB458772:MZC458772 NIX458772:NIY458772 NST458772:NSU458772 OCP458772:OCQ458772 OML458772:OMM458772 OWH458772:OWI458772 PGD458772:PGE458772 PPZ458772:PQA458772 PZV458772:PZW458772 QJR458772:QJS458772 QTN458772:QTO458772 RDJ458772:RDK458772 RNF458772:RNG458772 RXB458772:RXC458772 SGX458772:SGY458772 SQT458772:SQU458772 TAP458772:TAQ458772 TKL458772:TKM458772 TUH458772:TUI458772 UED458772:UEE458772 UNZ458772:UOA458772 UXV458772:UXW458772 VHR458772:VHS458772 VRN458772:VRO458772 WBJ458772:WBK458772 WLF458772:WLG458772 WVB458772:WVC458772 IP524308:IQ524308 SL524308:SM524308 ACH524308:ACI524308 AMD524308:AME524308 AVZ524308:AWA524308 BFV524308:BFW524308 BPR524308:BPS524308 BZN524308:BZO524308 CJJ524308:CJK524308 CTF524308:CTG524308 DDB524308:DDC524308 DMX524308:DMY524308 DWT524308:DWU524308 EGP524308:EGQ524308 EQL524308:EQM524308 FAH524308:FAI524308 FKD524308:FKE524308 FTZ524308:FUA524308 GDV524308:GDW524308 GNR524308:GNS524308 GXN524308:GXO524308 HHJ524308:HHK524308 HRF524308:HRG524308 IBB524308:IBC524308 IKX524308:IKY524308 IUT524308:IUU524308 JEP524308:JEQ524308 JOL524308:JOM524308 JYH524308:JYI524308 KID524308:KIE524308 KRZ524308:KSA524308 LBV524308:LBW524308 LLR524308:LLS524308 LVN524308:LVO524308 MFJ524308:MFK524308 MPF524308:MPG524308 MZB524308:MZC524308 NIX524308:NIY524308 NST524308:NSU524308 OCP524308:OCQ524308 OML524308:OMM524308 OWH524308:OWI524308 PGD524308:PGE524308 PPZ524308:PQA524308 PZV524308:PZW524308 QJR524308:QJS524308 QTN524308:QTO524308 RDJ524308:RDK524308 RNF524308:RNG524308 RXB524308:RXC524308 SGX524308:SGY524308 SQT524308:SQU524308 TAP524308:TAQ524308 TKL524308:TKM524308 TUH524308:TUI524308 UED524308:UEE524308 UNZ524308:UOA524308 UXV524308:UXW524308 VHR524308:VHS524308 VRN524308:VRO524308 WBJ524308:WBK524308 WLF524308:WLG524308 WVB524308:WVC524308 IP589844:IQ589844 SL589844:SM589844 ACH589844:ACI589844 AMD589844:AME589844 AVZ589844:AWA589844 BFV589844:BFW589844 BPR589844:BPS589844 BZN589844:BZO589844 CJJ589844:CJK589844 CTF589844:CTG589844 DDB589844:DDC589844 DMX589844:DMY589844 DWT589844:DWU589844 EGP589844:EGQ589844 EQL589844:EQM589844 FAH589844:FAI589844 FKD589844:FKE589844 FTZ589844:FUA589844 GDV589844:GDW589844 GNR589844:GNS589844 GXN589844:GXO589844 HHJ589844:HHK589844 HRF589844:HRG589844 IBB589844:IBC589844 IKX589844:IKY589844 IUT589844:IUU589844 JEP589844:JEQ589844 JOL589844:JOM589844 JYH589844:JYI589844 KID589844:KIE589844 KRZ589844:KSA589844 LBV589844:LBW589844 LLR589844:LLS589844 LVN589844:LVO589844 MFJ589844:MFK589844 MPF589844:MPG589844 MZB589844:MZC589844 NIX589844:NIY589844 NST589844:NSU589844 OCP589844:OCQ589844 OML589844:OMM589844 OWH589844:OWI589844 PGD589844:PGE589844 PPZ589844:PQA589844 PZV589844:PZW589844 QJR589844:QJS589844 QTN589844:QTO589844 RDJ589844:RDK589844 RNF589844:RNG589844 RXB589844:RXC589844 SGX589844:SGY589844 SQT589844:SQU589844 TAP589844:TAQ589844 TKL589844:TKM589844 TUH589844:TUI589844 UED589844:UEE589844 UNZ589844:UOA589844 UXV589844:UXW589844 VHR589844:VHS589844 VRN589844:VRO589844 WBJ589844:WBK589844 WLF589844:WLG589844 WVB589844:WVC589844 IP655380:IQ655380 SL655380:SM655380 ACH655380:ACI655380 AMD655380:AME655380 AVZ655380:AWA655380 BFV655380:BFW655380 BPR655380:BPS655380 BZN655380:BZO655380 CJJ655380:CJK655380 CTF655380:CTG655380 DDB655380:DDC655380 DMX655380:DMY655380 DWT655380:DWU655380 EGP655380:EGQ655380 EQL655380:EQM655380 FAH655380:FAI655380 FKD655380:FKE655380 FTZ655380:FUA655380 GDV655380:GDW655380 GNR655380:GNS655380 GXN655380:GXO655380 HHJ655380:HHK655380 HRF655380:HRG655380 IBB655380:IBC655380 IKX655380:IKY655380 IUT655380:IUU655380 JEP655380:JEQ655380 JOL655380:JOM655380 JYH655380:JYI655380 KID655380:KIE655380 KRZ655380:KSA655380 LBV655380:LBW655380 LLR655380:LLS655380 LVN655380:LVO655380 MFJ655380:MFK655380 MPF655380:MPG655380 MZB655380:MZC655380 NIX655380:NIY655380 NST655380:NSU655380 OCP655380:OCQ655380 OML655380:OMM655380 OWH655380:OWI655380 PGD655380:PGE655380 PPZ655380:PQA655380 PZV655380:PZW655380 QJR655380:QJS655380 QTN655380:QTO655380 RDJ655380:RDK655380 RNF655380:RNG655380 RXB655380:RXC655380 SGX655380:SGY655380 SQT655380:SQU655380 TAP655380:TAQ655380 TKL655380:TKM655380 TUH655380:TUI655380 UED655380:UEE655380 UNZ655380:UOA655380 UXV655380:UXW655380 VHR655380:VHS655380 VRN655380:VRO655380 WBJ655380:WBK655380 WLF655380:WLG655380 WVB655380:WVC655380 IP720916:IQ720916 SL720916:SM720916 ACH720916:ACI720916 AMD720916:AME720916 AVZ720916:AWA720916 BFV720916:BFW720916 BPR720916:BPS720916 BZN720916:BZO720916 CJJ720916:CJK720916 CTF720916:CTG720916 DDB720916:DDC720916 DMX720916:DMY720916 DWT720916:DWU720916 EGP720916:EGQ720916 EQL720916:EQM720916 FAH720916:FAI720916 FKD720916:FKE720916 FTZ720916:FUA720916 GDV720916:GDW720916 GNR720916:GNS720916 GXN720916:GXO720916 HHJ720916:HHK720916 HRF720916:HRG720916 IBB720916:IBC720916 IKX720916:IKY720916 IUT720916:IUU720916 JEP720916:JEQ720916 JOL720916:JOM720916 JYH720916:JYI720916 KID720916:KIE720916 KRZ720916:KSA720916 LBV720916:LBW720916 LLR720916:LLS720916 LVN720916:LVO720916 MFJ720916:MFK720916 MPF720916:MPG720916 MZB720916:MZC720916 NIX720916:NIY720916 NST720916:NSU720916 OCP720916:OCQ720916 OML720916:OMM720916 OWH720916:OWI720916 PGD720916:PGE720916 PPZ720916:PQA720916 PZV720916:PZW720916 QJR720916:QJS720916 QTN720916:QTO720916 RDJ720916:RDK720916 RNF720916:RNG720916 RXB720916:RXC720916 SGX720916:SGY720916 SQT720916:SQU720916 TAP720916:TAQ720916 TKL720916:TKM720916 TUH720916:TUI720916 UED720916:UEE720916 UNZ720916:UOA720916 UXV720916:UXW720916 VHR720916:VHS720916 VRN720916:VRO720916 WBJ720916:WBK720916 WLF720916:WLG720916 WVB720916:WVC720916 IP786452:IQ786452 SL786452:SM786452 ACH786452:ACI786452 AMD786452:AME786452 AVZ786452:AWA786452 BFV786452:BFW786452 BPR786452:BPS786452 BZN786452:BZO786452 CJJ786452:CJK786452 CTF786452:CTG786452 DDB786452:DDC786452 DMX786452:DMY786452 DWT786452:DWU786452 EGP786452:EGQ786452 EQL786452:EQM786452 FAH786452:FAI786452 FKD786452:FKE786452 FTZ786452:FUA786452 GDV786452:GDW786452 GNR786452:GNS786452 GXN786452:GXO786452 HHJ786452:HHK786452 HRF786452:HRG786452 IBB786452:IBC786452 IKX786452:IKY786452 IUT786452:IUU786452 JEP786452:JEQ786452 JOL786452:JOM786452 JYH786452:JYI786452 KID786452:KIE786452 KRZ786452:KSA786452 LBV786452:LBW786452 LLR786452:LLS786452 LVN786452:LVO786452 MFJ786452:MFK786452 MPF786452:MPG786452 MZB786452:MZC786452 NIX786452:NIY786452 NST786452:NSU786452 OCP786452:OCQ786452 OML786452:OMM786452 OWH786452:OWI786452 PGD786452:PGE786452 PPZ786452:PQA786452 PZV786452:PZW786452 QJR786452:QJS786452 QTN786452:QTO786452 RDJ786452:RDK786452 RNF786452:RNG786452 RXB786452:RXC786452 SGX786452:SGY786452 SQT786452:SQU786452 TAP786452:TAQ786452 TKL786452:TKM786452 TUH786452:TUI786452 UED786452:UEE786452 UNZ786452:UOA786452 UXV786452:UXW786452 VHR786452:VHS786452 VRN786452:VRO786452 WBJ786452:WBK786452 WLF786452:WLG786452 WVB786452:WVC786452 IP851988:IQ851988 SL851988:SM851988 ACH851988:ACI851988 AMD851988:AME851988 AVZ851988:AWA851988 BFV851988:BFW851988 BPR851988:BPS851988 BZN851988:BZO851988 CJJ851988:CJK851988 CTF851988:CTG851988 DDB851988:DDC851988 DMX851988:DMY851988 DWT851988:DWU851988 EGP851988:EGQ851988 EQL851988:EQM851988 FAH851988:FAI851988 FKD851988:FKE851988 FTZ851988:FUA851988 GDV851988:GDW851988 GNR851988:GNS851988 GXN851988:GXO851988 HHJ851988:HHK851988 HRF851988:HRG851988 IBB851988:IBC851988 IKX851988:IKY851988 IUT851988:IUU851988 JEP851988:JEQ851988 JOL851988:JOM851988 JYH851988:JYI851988 KID851988:KIE851988 KRZ851988:KSA851988 LBV851988:LBW851988 LLR851988:LLS851988 LVN851988:LVO851988 MFJ851988:MFK851988 MPF851988:MPG851988 MZB851988:MZC851988 NIX851988:NIY851988 NST851988:NSU851988 OCP851988:OCQ851988 OML851988:OMM851988 OWH851988:OWI851988 PGD851988:PGE851988 PPZ851988:PQA851988 PZV851988:PZW851988 QJR851988:QJS851988 QTN851988:QTO851988 RDJ851988:RDK851988 RNF851988:RNG851988 RXB851988:RXC851988 SGX851988:SGY851988 SQT851988:SQU851988 TAP851988:TAQ851988 TKL851988:TKM851988 TUH851988:TUI851988 UED851988:UEE851988 UNZ851988:UOA851988 UXV851988:UXW851988 VHR851988:VHS851988 VRN851988:VRO851988 WBJ851988:WBK851988 WLF851988:WLG851988 WVB851988:WVC851988 IP917524:IQ917524 SL917524:SM917524 ACH917524:ACI917524 AMD917524:AME917524 AVZ917524:AWA917524 BFV917524:BFW917524 BPR917524:BPS917524 BZN917524:BZO917524 CJJ917524:CJK917524 CTF917524:CTG917524 DDB917524:DDC917524 DMX917524:DMY917524 DWT917524:DWU917524 EGP917524:EGQ917524 EQL917524:EQM917524 FAH917524:FAI917524 FKD917524:FKE917524 FTZ917524:FUA917524 GDV917524:GDW917524 GNR917524:GNS917524 GXN917524:GXO917524 HHJ917524:HHK917524 HRF917524:HRG917524 IBB917524:IBC917524 IKX917524:IKY917524 IUT917524:IUU917524 JEP917524:JEQ917524 JOL917524:JOM917524 JYH917524:JYI917524 KID917524:KIE917524 KRZ917524:KSA917524 LBV917524:LBW917524 LLR917524:LLS917524 LVN917524:LVO917524 MFJ917524:MFK917524 MPF917524:MPG917524 MZB917524:MZC917524 NIX917524:NIY917524 NST917524:NSU917524 OCP917524:OCQ917524 OML917524:OMM917524 OWH917524:OWI917524 PGD917524:PGE917524 PPZ917524:PQA917524 PZV917524:PZW917524 QJR917524:QJS917524 QTN917524:QTO917524 RDJ917524:RDK917524 RNF917524:RNG917524 RXB917524:RXC917524 SGX917524:SGY917524 SQT917524:SQU917524 TAP917524:TAQ917524 TKL917524:TKM917524 TUH917524:TUI917524 UED917524:UEE917524 UNZ917524:UOA917524 UXV917524:UXW917524 VHR917524:VHS917524 VRN917524:VRO917524 WBJ917524:WBK917524 WLF917524:WLG917524 WVB917524:WVC917524 IP983060:IQ983060 SL983060:SM983060 ACH983060:ACI983060 AMD983060:AME983060 AVZ983060:AWA983060 BFV983060:BFW983060 BPR983060:BPS983060 BZN983060:BZO983060 CJJ983060:CJK983060 CTF983060:CTG983060 DDB983060:DDC983060 DMX983060:DMY983060 DWT983060:DWU983060 EGP983060:EGQ983060 EQL983060:EQM983060 FAH983060:FAI983060 FKD983060:FKE983060 FTZ983060:FUA983060 GDV983060:GDW983060 GNR983060:GNS983060 GXN983060:GXO983060 HHJ983060:HHK983060 HRF983060:HRG983060 IBB983060:IBC983060 IKX983060:IKY983060 IUT983060:IUU983060 JEP983060:JEQ983060 JOL983060:JOM983060 JYH983060:JYI983060 KID983060:KIE983060 KRZ983060:KSA983060 LBV983060:LBW983060 LLR983060:LLS983060 LVN983060:LVO983060 MFJ983060:MFK983060 MPF983060:MPG983060 MZB983060:MZC983060 NIX983060:NIY983060 NST983060:NSU983060 OCP983060:OCQ983060 OML983060:OMM983060 OWH983060:OWI983060 PGD983060:PGE983060 PPZ983060:PQA983060 PZV983060:PZW983060 QJR983060:QJS983060 QTN983060:QTO983060 RDJ983060:RDK983060 RNF983060:RNG983060 RXB983060:RXC983060 SGX983060:SGY983060 SQT983060:SQU983060 TAP983060:TAQ983060 TKL983060:TKM983060 TUH983060:TUI983060 UED983060:UEE983060 UNZ983060:UOA983060 UXV983060:UXW983060 VHR983060:VHS983060 VRN983060:VRO983060 WBJ983060:WBK983060 WLF983060:WLG983060 WVB983060:WVC983060 HR19:HS19 RN19:RO19 WVB19:WVC19 WLF19:WLG19 WBJ19:WBK19 VRN19:VRO19 VHR19:VHS19 UXV19:UXW19 UNZ19:UOA19 UED19:UEE19 TUH19:TUI19 TKL19:TKM19 TAP19:TAQ19 SQT19:SQU19 SGX19:SGY19 RXB19:RXC19 RNF19:RNG19 RDJ19:RDK19 QTN19:QTO19 QJR19:QJS19 PZV19:PZW19 PPZ19:PQA19 PGD19:PGE19 OWH19:OWI19 OML19:OMM19 OCP19:OCQ19 NST19:NSU19 NIX19:NIY19 MZB19:MZC19 MPF19:MPG19 MFJ19:MFK19 LVN19:LVO19 LLR19:LLS19 LBV19:LBW19 KRZ19:KSA19 KID19:KIE19 JYH19:JYI19 JOL19:JOM19 JEP19:JEQ19 IUT19:IUU19 IKX19:IKY19 IBB19:IBC19 HRF19:HRG19 HHJ19:HHK19 GXN19:GXO19 GNR19:GNS19 GDV19:GDW19 FTZ19:FUA19 FKD19:FKE19 FAH19:FAI19 EQL19:EQM19 EGP19:EGQ19 DWT19:DWU19 DMX19:DMY19 DDB19:DDC19 CTF19:CTG19 CJJ19:CJK19 BZN19:BZO19 BPR19:BPS19 BFV19:BFW19 AVZ19:AWA19 AMD19:AME19 ACH19:ACI19 SL19:SM19 IP19:IQ19 WUY19:WUZ19 WLC19:WLD19 WBG19:WBH19 VRK19:VRL19 VHO19:VHP19 UXS19:UXT19 UNW19:UNX19 UEA19:UEB19 TUE19:TUF19 TKI19:TKJ19 TAM19:TAN19 SQQ19:SQR19 SGU19:SGV19 RWY19:RWZ19 RNC19:RND19 RDG19:RDH19 QTK19:QTL19 QJO19:QJP19 PZS19:PZT19 PPW19:PPX19 PGA19:PGB19 OWE19:OWF19 OMI19:OMJ19 OCM19:OCN19 NSQ19:NSR19 NIU19:NIV19 MYY19:MYZ19 MPC19:MPD19 MFG19:MFH19 LVK19:LVL19 LLO19:LLP19 LBS19:LBT19 KRW19:KRX19 KIA19:KIB19 JYE19:JYF19 JOI19:JOJ19 JEM19:JEN19 IUQ19:IUR19 IKU19:IKV19 IAY19:IAZ19 HRC19:HRD19 HHG19:HHH19 GXK19:GXL19 GNO19:GNP19 GDS19:GDT19 FTW19:FTX19 FKA19:FKB19 FAE19:FAF19 EQI19:EQJ19 EGM19:EGN19 DWQ19:DWR19 DMU19:DMV19 DCY19:DCZ19 CTC19:CTD19 CJG19:CJH19 BZK19:BZL19 BPO19:BPP19 BFS19:BFT19 AVW19:AVX19 AMA19:AMB19 ACE19:ACF19 SI19:SJ19 IM19:IN19 WUV19:WUW19 WKZ19:WLA19 WBD19:WBE19 VRH19:VRI19 VHL19:VHM19 UXP19:UXQ19 UNT19:UNU19 UDX19:UDY19 TUB19:TUC19 TKF19:TKG19 TAJ19:TAK19 SQN19:SQO19 SGR19:SGS19 RWV19:RWW19 RMZ19:RNA19 RDD19:RDE19 QTH19:QTI19 QJL19:QJM19 PZP19:PZQ19 PPT19:PPU19 PFX19:PFY19 OWB19:OWC19 OMF19:OMG19 OCJ19:OCK19 NSN19:NSO19 NIR19:NIS19 MYV19:MYW19 MOZ19:MPA19 MFD19:MFE19 LVH19:LVI19 LLL19:LLM19 LBP19:LBQ19 KRT19:KRU19 KHX19:KHY19 JYB19:JYC19 JOF19:JOG19 JEJ19:JEK19 IUN19:IUO19 IKR19:IKS19 IAV19:IAW19 HQZ19:HRA19 HHD19:HHE19 GXH19:GXI19 GNL19:GNM19 GDP19:GDQ19 FTT19:FTU19 FJX19:FJY19 FAB19:FAC19 EQF19:EQG19 EGJ19:EGK19 DWN19:DWO19 DMR19:DMS19 DCV19:DCW19 CSZ19:CTA19 CJD19:CJE19 BZH19:BZI19 BPL19:BPM19 BFP19:BFQ19 AVT19:AVU19 ALX19:ALY19 ACB19:ACC19 SF19:SG19 IJ19:IK19 WUP19:WUQ19 WKT19:WKU19 WAX19:WAY19 VRB19:VRC19 VHF19:VHG19 UXJ19:UXK19 UNN19:UNO19 UDR19:UDS19 TTV19:TTW19 TJZ19:TKA19 TAD19:TAE19 SQH19:SQI19 SGL19:SGM19 RWP19:RWQ19 RMT19:RMU19 RCX19:RCY19 QTB19:QTC19 QJF19:QJG19 PZJ19:PZK19 PPN19:PPO19 PFR19:PFS19 OVV19:OVW19 OLZ19:OMA19 OCD19:OCE19 NSH19:NSI19 NIL19:NIM19 MYP19:MYQ19 MOT19:MOU19 MEX19:MEY19 LVB19:LVC19 LLF19:LLG19 LBJ19:LBK19 KRN19:KRO19 KHR19:KHS19 JXV19:JXW19 JNZ19:JOA19 JED19:JEE19 IUH19:IUI19 IKL19:IKM19 IAP19:IAQ19 HQT19:HQU19 HGX19:HGY19 GXB19:GXC19 GNF19:GNG19 GDJ19:GDK19 FTN19:FTO19 FJR19:FJS19 EZV19:EZW19 EPZ19:EQA19 EGD19:EGE19 DWH19:DWI19 DML19:DMM19 DCP19:DCQ19 CST19:CSU19 CIX19:CIY19 BZB19:BZC19 BPF19:BPG19 BFJ19:BFK19 AVN19:AVO19 ALR19:ALS19 ABV19:ABW19 RZ19:SA19 ID19:IE19 WUM19:WUN19 WKQ19:WKR19 WAU19:WAV19 VQY19:VQZ19 VHC19:VHD19 UXG19:UXH19 UNK19:UNL19 UDO19:UDP19 TTS19:TTT19 TJW19:TJX19 TAA19:TAB19 SQE19:SQF19 SGI19:SGJ19 RWM19:RWN19 RMQ19:RMR19 RCU19:RCV19 QSY19:QSZ19 QJC19:QJD19 PZG19:PZH19 PPK19:PPL19 PFO19:PFP19 OVS19:OVT19 OLW19:OLX19 OCA19:OCB19 NSE19:NSF19 NII19:NIJ19 MYM19:MYN19 MOQ19:MOR19 MEU19:MEV19 LUY19:LUZ19 LLC19:LLD19 LBG19:LBH19 KRK19:KRL19 KHO19:KHP19 JXS19:JXT19 JNW19:JNX19 JEA19:JEB19 IUE19:IUF19 IKI19:IKJ19 IAM19:IAN19 HQQ19:HQR19 HGU19:HGV19 GWY19:GWZ19 GNC19:GND19 GDG19:GDH19 FTK19:FTL19 FJO19:FJP19 EZS19:EZT19 EPW19:EPX19 EGA19:EGB19 DWE19:DWF19 DMI19:DMJ19 DCM19:DCN19 CSQ19:CSR19 CIU19:CIV19 BYY19:BYZ19 BPC19:BPD19 BFG19:BFH19 AVK19:AVL19 ALO19:ALP19 ABS19:ABT19 RW19:RX19 IA19:IB19 WUJ19:WUK19 WKN19:WKO19 WAR19:WAS19 VQV19:VQW19 VGZ19:VHA19 UXD19:UXE19 UNH19:UNI19 UDL19:UDM19 TTP19:TTQ19 TJT19:TJU19 SZX19:SZY19 SQB19:SQC19 SGF19:SGG19 RWJ19:RWK19 RMN19:RMO19 RCR19:RCS19 QSV19:QSW19 QIZ19:QJA19 PZD19:PZE19 PPH19:PPI19 PFL19:PFM19 OVP19:OVQ19 OLT19:OLU19 OBX19:OBY19 NSB19:NSC19 NIF19:NIG19 MYJ19:MYK19 MON19:MOO19 MER19:MES19 LUV19:LUW19 LKZ19:LLA19 LBD19:LBE19 KRH19:KRI19 KHL19:KHM19 JXP19:JXQ19 JNT19:JNU19 JDX19:JDY19 IUB19:IUC19 IKF19:IKG19 IAJ19:IAK19 HQN19:HQO19 HGR19:HGS19 GWV19:GWW19 GMZ19:GNA19 GDD19:GDE19 FTH19:FTI19 FJL19:FJM19 EZP19:EZQ19 EPT19:EPU19 EFX19:EFY19 DWB19:DWC19 DMF19:DMG19 DCJ19:DCK19 CSN19:CSO19 CIR19:CIS19 BYV19:BYW19 BOZ19:BPA19 BFD19:BFE19 AVH19:AVI19 ALL19:ALM19 ABP19:ABQ19 RT19:RU19 HX19:HY19 WUG19:WUH19 WKK19:WKL19 WAO19:WAP19 VQS19:VQT19 VGW19:VGX19 UXA19:UXB19 UNE19:UNF19 UDI19:UDJ19 TTM19:TTN19 TJQ19:TJR19 SZU19:SZV19 SPY19:SPZ19 SGC19:SGD19 RWG19:RWH19 RMK19:RML19 RCO19:RCP19 QSS19:QST19 QIW19:QIX19 PZA19:PZB19 PPE19:PPF19 PFI19:PFJ19 OVM19:OVN19 OLQ19:OLR19 OBU19:OBV19 NRY19:NRZ19 NIC19:NID19 MYG19:MYH19 MOK19:MOL19 MEO19:MEP19 LUS19:LUT19 LKW19:LKX19 LBA19:LBB19 KRE19:KRF19 KHI19:KHJ19 JXM19:JXN19 JNQ19:JNR19 JDU19:JDV19 ITY19:ITZ19 IKC19:IKD19 IAG19:IAH19 HQK19:HQL19 HGO19:HGP19 GWS19:GWT19 GMW19:GMX19 GDA19:GDB19 FTE19:FTF19 FJI19:FJJ19 EZM19:EZN19 EPQ19:EPR19 EFU19:EFV19 DVY19:DVZ19 DMC19:DMD19 DCG19:DCH19 CSK19:CSL19 CIO19:CIP19 BYS19:BYT19 BOW19:BOX19 BFA19:BFB19 AVE19:AVF19 ALI19:ALJ19 ABM19:ABN19 RQ19:RR19 HU19:HV19 WUD19:WUE19 WKH19:WKI19 WAL19:WAM19 VQP19:VQQ19 VGT19:VGU19 UWX19:UWY19 UNB19:UNC19 UDF19:UDG19 TTJ19:TTK19 TJN19:TJO19 SZR19:SZS19 SPV19:SPW19 SFZ19:SGA19 RWD19:RWE19 RMH19:RMI19 RCL19:RCM19 QSP19:QSQ19 QIT19:QIU19 PYX19:PYY19 PPB19:PPC19 PFF19:PFG19 OVJ19:OVK19 OLN19:OLO19 OBR19:OBS19 NRV19:NRW19 NHZ19:NIA19 MYD19:MYE19 MOH19:MOI19 MEL19:MEM19 LUP19:LUQ19 LKT19:LKU19 LAX19:LAY19 KRB19:KRC19 KHF19:KHG19 JXJ19:JXK19 JNN19:JNO19 JDR19:JDS19 ITV19:ITW19 IJZ19:IKA19 IAD19:IAE19 HQH19:HQI19 HGL19:HGM19 GWP19:GWQ19 GMT19:GMU19 GCX19:GCY19 FTB19:FTC19 FJF19:FJG19 EZJ19:EZK19 EPN19:EPO19 EFR19:EFS19 DVV19:DVW19 DLZ19:DMA19 DCD19:DCE19 CSH19:CSI19 CIL19:CIM19 BYP19:BYQ19 BOT19:BOU19 BEX19:BEY19 AVB19:AVC19 ALF19:ALG19 ABJ19:ABK19">
      <formula1>HR3</formula1>
    </dataValidation>
    <dataValidation type="whole" operator="lessThanOrEqual" allowBlank="1" showInputMessage="1" showErrorMessage="1" sqref="HR65557:HS65557 RN65557:RO65557 ABJ65557:ABK65557 ALF65557:ALG65557 AVB65557:AVC65557 BEX65557:BEY65557 BOT65557:BOU65557 BYP65557:BYQ65557 CIL65557:CIM65557 CSH65557:CSI65557 DCD65557:DCE65557 DLZ65557:DMA65557 DVV65557:DVW65557 EFR65557:EFS65557 EPN65557:EPO65557 EZJ65557:EZK65557 FJF65557:FJG65557 FTB65557:FTC65557 GCX65557:GCY65557 GMT65557:GMU65557 GWP65557:GWQ65557 HGL65557:HGM65557 HQH65557:HQI65557 IAD65557:IAE65557 IJZ65557:IKA65557 ITV65557:ITW65557 JDR65557:JDS65557 JNN65557:JNO65557 JXJ65557:JXK65557 KHF65557:KHG65557 KRB65557:KRC65557 LAX65557:LAY65557 LKT65557:LKU65557 LUP65557:LUQ65557 MEL65557:MEM65557 MOH65557:MOI65557 MYD65557:MYE65557 NHZ65557:NIA65557 NRV65557:NRW65557 OBR65557:OBS65557 OLN65557:OLO65557 OVJ65557:OVK65557 PFF65557:PFG65557 PPB65557:PPC65557 PYX65557:PYY65557 QIT65557:QIU65557 QSP65557:QSQ65557 RCL65557:RCM65557 RMH65557:RMI65557 RWD65557:RWE65557 SFZ65557:SGA65557 SPV65557:SPW65557 SZR65557:SZS65557 TJN65557:TJO65557 TTJ65557:TTK65557 UDF65557:UDG65557 UNB65557:UNC65557 UWX65557:UWY65557 VGT65557:VGU65557 VQP65557:VQQ65557 WAL65557:WAM65557 WKH65557:WKI65557 WUD65557:WUE65557 HR131093:HS131093 RN131093:RO131093 ABJ131093:ABK131093 ALF131093:ALG131093 AVB131093:AVC131093 BEX131093:BEY131093 BOT131093:BOU131093 BYP131093:BYQ131093 CIL131093:CIM131093 CSH131093:CSI131093 DCD131093:DCE131093 DLZ131093:DMA131093 DVV131093:DVW131093 EFR131093:EFS131093 EPN131093:EPO131093 EZJ131093:EZK131093 FJF131093:FJG131093 FTB131093:FTC131093 GCX131093:GCY131093 GMT131093:GMU131093 GWP131093:GWQ131093 HGL131093:HGM131093 HQH131093:HQI131093 IAD131093:IAE131093 IJZ131093:IKA131093 ITV131093:ITW131093 JDR131093:JDS131093 JNN131093:JNO131093 JXJ131093:JXK131093 KHF131093:KHG131093 KRB131093:KRC131093 LAX131093:LAY131093 LKT131093:LKU131093 LUP131093:LUQ131093 MEL131093:MEM131093 MOH131093:MOI131093 MYD131093:MYE131093 NHZ131093:NIA131093 NRV131093:NRW131093 OBR131093:OBS131093 OLN131093:OLO131093 OVJ131093:OVK131093 PFF131093:PFG131093 PPB131093:PPC131093 PYX131093:PYY131093 QIT131093:QIU131093 QSP131093:QSQ131093 RCL131093:RCM131093 RMH131093:RMI131093 RWD131093:RWE131093 SFZ131093:SGA131093 SPV131093:SPW131093 SZR131093:SZS131093 TJN131093:TJO131093 TTJ131093:TTK131093 UDF131093:UDG131093 UNB131093:UNC131093 UWX131093:UWY131093 VGT131093:VGU131093 VQP131093:VQQ131093 WAL131093:WAM131093 WKH131093:WKI131093 WUD131093:WUE131093 HR196629:HS196629 RN196629:RO196629 ABJ196629:ABK196629 ALF196629:ALG196629 AVB196629:AVC196629 BEX196629:BEY196629 BOT196629:BOU196629 BYP196629:BYQ196629 CIL196629:CIM196629 CSH196629:CSI196629 DCD196629:DCE196629 DLZ196629:DMA196629 DVV196629:DVW196629 EFR196629:EFS196629 EPN196629:EPO196629 EZJ196629:EZK196629 FJF196629:FJG196629 FTB196629:FTC196629 GCX196629:GCY196629 GMT196629:GMU196629 GWP196629:GWQ196629 HGL196629:HGM196629 HQH196629:HQI196629 IAD196629:IAE196629 IJZ196629:IKA196629 ITV196629:ITW196629 JDR196629:JDS196629 JNN196629:JNO196629 JXJ196629:JXK196629 KHF196629:KHG196629 KRB196629:KRC196629 LAX196629:LAY196629 LKT196629:LKU196629 LUP196629:LUQ196629 MEL196629:MEM196629 MOH196629:MOI196629 MYD196629:MYE196629 NHZ196629:NIA196629 NRV196629:NRW196629 OBR196629:OBS196629 OLN196629:OLO196629 OVJ196629:OVK196629 PFF196629:PFG196629 PPB196629:PPC196629 PYX196629:PYY196629 QIT196629:QIU196629 QSP196629:QSQ196629 RCL196629:RCM196629 RMH196629:RMI196629 RWD196629:RWE196629 SFZ196629:SGA196629 SPV196629:SPW196629 SZR196629:SZS196629 TJN196629:TJO196629 TTJ196629:TTK196629 UDF196629:UDG196629 UNB196629:UNC196629 UWX196629:UWY196629 VGT196629:VGU196629 VQP196629:VQQ196629 WAL196629:WAM196629 WKH196629:WKI196629 WUD196629:WUE196629 HR262165:HS262165 RN262165:RO262165 ABJ262165:ABK262165 ALF262165:ALG262165 AVB262165:AVC262165 BEX262165:BEY262165 BOT262165:BOU262165 BYP262165:BYQ262165 CIL262165:CIM262165 CSH262165:CSI262165 DCD262165:DCE262165 DLZ262165:DMA262165 DVV262165:DVW262165 EFR262165:EFS262165 EPN262165:EPO262165 EZJ262165:EZK262165 FJF262165:FJG262165 FTB262165:FTC262165 GCX262165:GCY262165 GMT262165:GMU262165 GWP262165:GWQ262165 HGL262165:HGM262165 HQH262165:HQI262165 IAD262165:IAE262165 IJZ262165:IKA262165 ITV262165:ITW262165 JDR262165:JDS262165 JNN262165:JNO262165 JXJ262165:JXK262165 KHF262165:KHG262165 KRB262165:KRC262165 LAX262165:LAY262165 LKT262165:LKU262165 LUP262165:LUQ262165 MEL262165:MEM262165 MOH262165:MOI262165 MYD262165:MYE262165 NHZ262165:NIA262165 NRV262165:NRW262165 OBR262165:OBS262165 OLN262165:OLO262165 OVJ262165:OVK262165 PFF262165:PFG262165 PPB262165:PPC262165 PYX262165:PYY262165 QIT262165:QIU262165 QSP262165:QSQ262165 RCL262165:RCM262165 RMH262165:RMI262165 RWD262165:RWE262165 SFZ262165:SGA262165 SPV262165:SPW262165 SZR262165:SZS262165 TJN262165:TJO262165 TTJ262165:TTK262165 UDF262165:UDG262165 UNB262165:UNC262165 UWX262165:UWY262165 VGT262165:VGU262165 VQP262165:VQQ262165 WAL262165:WAM262165 WKH262165:WKI262165 WUD262165:WUE262165 HR327701:HS327701 RN327701:RO327701 ABJ327701:ABK327701 ALF327701:ALG327701 AVB327701:AVC327701 BEX327701:BEY327701 BOT327701:BOU327701 BYP327701:BYQ327701 CIL327701:CIM327701 CSH327701:CSI327701 DCD327701:DCE327701 DLZ327701:DMA327701 DVV327701:DVW327701 EFR327701:EFS327701 EPN327701:EPO327701 EZJ327701:EZK327701 FJF327701:FJG327701 FTB327701:FTC327701 GCX327701:GCY327701 GMT327701:GMU327701 GWP327701:GWQ327701 HGL327701:HGM327701 HQH327701:HQI327701 IAD327701:IAE327701 IJZ327701:IKA327701 ITV327701:ITW327701 JDR327701:JDS327701 JNN327701:JNO327701 JXJ327701:JXK327701 KHF327701:KHG327701 KRB327701:KRC327701 LAX327701:LAY327701 LKT327701:LKU327701 LUP327701:LUQ327701 MEL327701:MEM327701 MOH327701:MOI327701 MYD327701:MYE327701 NHZ327701:NIA327701 NRV327701:NRW327701 OBR327701:OBS327701 OLN327701:OLO327701 OVJ327701:OVK327701 PFF327701:PFG327701 PPB327701:PPC327701 PYX327701:PYY327701 QIT327701:QIU327701 QSP327701:QSQ327701 RCL327701:RCM327701 RMH327701:RMI327701 RWD327701:RWE327701 SFZ327701:SGA327701 SPV327701:SPW327701 SZR327701:SZS327701 TJN327701:TJO327701 TTJ327701:TTK327701 UDF327701:UDG327701 UNB327701:UNC327701 UWX327701:UWY327701 VGT327701:VGU327701 VQP327701:VQQ327701 WAL327701:WAM327701 WKH327701:WKI327701 WUD327701:WUE327701 HR393237:HS393237 RN393237:RO393237 ABJ393237:ABK393237 ALF393237:ALG393237 AVB393237:AVC393237 BEX393237:BEY393237 BOT393237:BOU393237 BYP393237:BYQ393237 CIL393237:CIM393237 CSH393237:CSI393237 DCD393237:DCE393237 DLZ393237:DMA393237 DVV393237:DVW393237 EFR393237:EFS393237 EPN393237:EPO393237 EZJ393237:EZK393237 FJF393237:FJG393237 FTB393237:FTC393237 GCX393237:GCY393237 GMT393237:GMU393237 GWP393237:GWQ393237 HGL393237:HGM393237 HQH393237:HQI393237 IAD393237:IAE393237 IJZ393237:IKA393237 ITV393237:ITW393237 JDR393237:JDS393237 JNN393237:JNO393237 JXJ393237:JXK393237 KHF393237:KHG393237 KRB393237:KRC393237 LAX393237:LAY393237 LKT393237:LKU393237 LUP393237:LUQ393237 MEL393237:MEM393237 MOH393237:MOI393237 MYD393237:MYE393237 NHZ393237:NIA393237 NRV393237:NRW393237 OBR393237:OBS393237 OLN393237:OLO393237 OVJ393237:OVK393237 PFF393237:PFG393237 PPB393237:PPC393237 PYX393237:PYY393237 QIT393237:QIU393237 QSP393237:QSQ393237 RCL393237:RCM393237 RMH393237:RMI393237 RWD393237:RWE393237 SFZ393237:SGA393237 SPV393237:SPW393237 SZR393237:SZS393237 TJN393237:TJO393237 TTJ393237:TTK393237 UDF393237:UDG393237 UNB393237:UNC393237 UWX393237:UWY393237 VGT393237:VGU393237 VQP393237:VQQ393237 WAL393237:WAM393237 WKH393237:WKI393237 WUD393237:WUE393237 HR458773:HS458773 RN458773:RO458773 ABJ458773:ABK458773 ALF458773:ALG458773 AVB458773:AVC458773 BEX458773:BEY458773 BOT458773:BOU458773 BYP458773:BYQ458773 CIL458773:CIM458773 CSH458773:CSI458773 DCD458773:DCE458773 DLZ458773:DMA458773 DVV458773:DVW458773 EFR458773:EFS458773 EPN458773:EPO458773 EZJ458773:EZK458773 FJF458773:FJG458773 FTB458773:FTC458773 GCX458773:GCY458773 GMT458773:GMU458773 GWP458773:GWQ458773 HGL458773:HGM458773 HQH458773:HQI458773 IAD458773:IAE458773 IJZ458773:IKA458773 ITV458773:ITW458773 JDR458773:JDS458773 JNN458773:JNO458773 JXJ458773:JXK458773 KHF458773:KHG458773 KRB458773:KRC458773 LAX458773:LAY458773 LKT458773:LKU458773 LUP458773:LUQ458773 MEL458773:MEM458773 MOH458773:MOI458773 MYD458773:MYE458773 NHZ458773:NIA458773 NRV458773:NRW458773 OBR458773:OBS458773 OLN458773:OLO458773 OVJ458773:OVK458773 PFF458773:PFG458773 PPB458773:PPC458773 PYX458773:PYY458773 QIT458773:QIU458773 QSP458773:QSQ458773 RCL458773:RCM458773 RMH458773:RMI458773 RWD458773:RWE458773 SFZ458773:SGA458773 SPV458773:SPW458773 SZR458773:SZS458773 TJN458773:TJO458773 TTJ458773:TTK458773 UDF458773:UDG458773 UNB458773:UNC458773 UWX458773:UWY458773 VGT458773:VGU458773 VQP458773:VQQ458773 WAL458773:WAM458773 WKH458773:WKI458773 WUD458773:WUE458773 HR524309:HS524309 RN524309:RO524309 ABJ524309:ABK524309 ALF524309:ALG524309 AVB524309:AVC524309 BEX524309:BEY524309 BOT524309:BOU524309 BYP524309:BYQ524309 CIL524309:CIM524309 CSH524309:CSI524309 DCD524309:DCE524309 DLZ524309:DMA524309 DVV524309:DVW524309 EFR524309:EFS524309 EPN524309:EPO524309 EZJ524309:EZK524309 FJF524309:FJG524309 FTB524309:FTC524309 GCX524309:GCY524309 GMT524309:GMU524309 GWP524309:GWQ524309 HGL524309:HGM524309 HQH524309:HQI524309 IAD524309:IAE524309 IJZ524309:IKA524309 ITV524309:ITW524309 JDR524309:JDS524309 JNN524309:JNO524309 JXJ524309:JXK524309 KHF524309:KHG524309 KRB524309:KRC524309 LAX524309:LAY524309 LKT524309:LKU524309 LUP524309:LUQ524309 MEL524309:MEM524309 MOH524309:MOI524309 MYD524309:MYE524309 NHZ524309:NIA524309 NRV524309:NRW524309 OBR524309:OBS524309 OLN524309:OLO524309 OVJ524309:OVK524309 PFF524309:PFG524309 PPB524309:PPC524309 PYX524309:PYY524309 QIT524309:QIU524309 QSP524309:QSQ524309 RCL524309:RCM524309 RMH524309:RMI524309 RWD524309:RWE524309 SFZ524309:SGA524309 SPV524309:SPW524309 SZR524309:SZS524309 TJN524309:TJO524309 TTJ524309:TTK524309 UDF524309:UDG524309 UNB524309:UNC524309 UWX524309:UWY524309 VGT524309:VGU524309 VQP524309:VQQ524309 WAL524309:WAM524309 WKH524309:WKI524309 WUD524309:WUE524309 HR589845:HS589845 RN589845:RO589845 ABJ589845:ABK589845 ALF589845:ALG589845 AVB589845:AVC589845 BEX589845:BEY589845 BOT589845:BOU589845 BYP589845:BYQ589845 CIL589845:CIM589845 CSH589845:CSI589845 DCD589845:DCE589845 DLZ589845:DMA589845 DVV589845:DVW589845 EFR589845:EFS589845 EPN589845:EPO589845 EZJ589845:EZK589845 FJF589845:FJG589845 FTB589845:FTC589845 GCX589845:GCY589845 GMT589845:GMU589845 GWP589845:GWQ589845 HGL589845:HGM589845 HQH589845:HQI589845 IAD589845:IAE589845 IJZ589845:IKA589845 ITV589845:ITW589845 JDR589845:JDS589845 JNN589845:JNO589845 JXJ589845:JXK589845 KHF589845:KHG589845 KRB589845:KRC589845 LAX589845:LAY589845 LKT589845:LKU589845 LUP589845:LUQ589845 MEL589845:MEM589845 MOH589845:MOI589845 MYD589845:MYE589845 NHZ589845:NIA589845 NRV589845:NRW589845 OBR589845:OBS589845 OLN589845:OLO589845 OVJ589845:OVK589845 PFF589845:PFG589845 PPB589845:PPC589845 PYX589845:PYY589845 QIT589845:QIU589845 QSP589845:QSQ589845 RCL589845:RCM589845 RMH589845:RMI589845 RWD589845:RWE589845 SFZ589845:SGA589845 SPV589845:SPW589845 SZR589845:SZS589845 TJN589845:TJO589845 TTJ589845:TTK589845 UDF589845:UDG589845 UNB589845:UNC589845 UWX589845:UWY589845 VGT589845:VGU589845 VQP589845:VQQ589845 WAL589845:WAM589845 WKH589845:WKI589845 WUD589845:WUE589845 HR655381:HS655381 RN655381:RO655381 ABJ655381:ABK655381 ALF655381:ALG655381 AVB655381:AVC655381 BEX655381:BEY655381 BOT655381:BOU655381 BYP655381:BYQ655381 CIL655381:CIM655381 CSH655381:CSI655381 DCD655381:DCE655381 DLZ655381:DMA655381 DVV655381:DVW655381 EFR655381:EFS655381 EPN655381:EPO655381 EZJ655381:EZK655381 FJF655381:FJG655381 FTB655381:FTC655381 GCX655381:GCY655381 GMT655381:GMU655381 GWP655381:GWQ655381 HGL655381:HGM655381 HQH655381:HQI655381 IAD655381:IAE655381 IJZ655381:IKA655381 ITV655381:ITW655381 JDR655381:JDS655381 JNN655381:JNO655381 JXJ655381:JXK655381 KHF655381:KHG655381 KRB655381:KRC655381 LAX655381:LAY655381 LKT655381:LKU655381 LUP655381:LUQ655381 MEL655381:MEM655381 MOH655381:MOI655381 MYD655381:MYE655381 NHZ655381:NIA655381 NRV655381:NRW655381 OBR655381:OBS655381 OLN655381:OLO655381 OVJ655381:OVK655381 PFF655381:PFG655381 PPB655381:PPC655381 PYX655381:PYY655381 QIT655381:QIU655381 QSP655381:QSQ655381 RCL655381:RCM655381 RMH655381:RMI655381 RWD655381:RWE655381 SFZ655381:SGA655381 SPV655381:SPW655381 SZR655381:SZS655381 TJN655381:TJO655381 TTJ655381:TTK655381 UDF655381:UDG655381 UNB655381:UNC655381 UWX655381:UWY655381 VGT655381:VGU655381 VQP655381:VQQ655381 WAL655381:WAM655381 WKH655381:WKI655381 WUD655381:WUE655381 HR720917:HS720917 RN720917:RO720917 ABJ720917:ABK720917 ALF720917:ALG720917 AVB720917:AVC720917 BEX720917:BEY720917 BOT720917:BOU720917 BYP720917:BYQ720917 CIL720917:CIM720917 CSH720917:CSI720917 DCD720917:DCE720917 DLZ720917:DMA720917 DVV720917:DVW720917 EFR720917:EFS720917 EPN720917:EPO720917 EZJ720917:EZK720917 FJF720917:FJG720917 FTB720917:FTC720917 GCX720917:GCY720917 GMT720917:GMU720917 GWP720917:GWQ720917 HGL720917:HGM720917 HQH720917:HQI720917 IAD720917:IAE720917 IJZ720917:IKA720917 ITV720917:ITW720917 JDR720917:JDS720917 JNN720917:JNO720917 JXJ720917:JXK720917 KHF720917:KHG720917 KRB720917:KRC720917 LAX720917:LAY720917 LKT720917:LKU720917 LUP720917:LUQ720917 MEL720917:MEM720917 MOH720917:MOI720917 MYD720917:MYE720917 NHZ720917:NIA720917 NRV720917:NRW720917 OBR720917:OBS720917 OLN720917:OLO720917 OVJ720917:OVK720917 PFF720917:PFG720917 PPB720917:PPC720917 PYX720917:PYY720917 QIT720917:QIU720917 QSP720917:QSQ720917 RCL720917:RCM720917 RMH720917:RMI720917 RWD720917:RWE720917 SFZ720917:SGA720917 SPV720917:SPW720917 SZR720917:SZS720917 TJN720917:TJO720917 TTJ720917:TTK720917 UDF720917:UDG720917 UNB720917:UNC720917 UWX720917:UWY720917 VGT720917:VGU720917 VQP720917:VQQ720917 WAL720917:WAM720917 WKH720917:WKI720917 WUD720917:WUE720917 HR786453:HS786453 RN786453:RO786453 ABJ786453:ABK786453 ALF786453:ALG786453 AVB786453:AVC786453 BEX786453:BEY786453 BOT786453:BOU786453 BYP786453:BYQ786453 CIL786453:CIM786453 CSH786453:CSI786453 DCD786453:DCE786453 DLZ786453:DMA786453 DVV786453:DVW786453 EFR786453:EFS786453 EPN786453:EPO786453 EZJ786453:EZK786453 FJF786453:FJG786453 FTB786453:FTC786453 GCX786453:GCY786453 GMT786453:GMU786453 GWP786453:GWQ786453 HGL786453:HGM786453 HQH786453:HQI786453 IAD786453:IAE786453 IJZ786453:IKA786453 ITV786453:ITW786453 JDR786453:JDS786453 JNN786453:JNO786453 JXJ786453:JXK786453 KHF786453:KHG786453 KRB786453:KRC786453 LAX786453:LAY786453 LKT786453:LKU786453 LUP786453:LUQ786453 MEL786453:MEM786453 MOH786453:MOI786453 MYD786453:MYE786453 NHZ786453:NIA786453 NRV786453:NRW786453 OBR786453:OBS786453 OLN786453:OLO786453 OVJ786453:OVK786453 PFF786453:PFG786453 PPB786453:PPC786453 PYX786453:PYY786453 QIT786453:QIU786453 QSP786453:QSQ786453 RCL786453:RCM786453 RMH786453:RMI786453 RWD786453:RWE786453 SFZ786453:SGA786453 SPV786453:SPW786453 SZR786453:SZS786453 TJN786453:TJO786453 TTJ786453:TTK786453 UDF786453:UDG786453 UNB786453:UNC786453 UWX786453:UWY786453 VGT786453:VGU786453 VQP786453:VQQ786453 WAL786453:WAM786453 WKH786453:WKI786453 WUD786453:WUE786453 HR851989:HS851989 RN851989:RO851989 ABJ851989:ABK851989 ALF851989:ALG851989 AVB851989:AVC851989 BEX851989:BEY851989 BOT851989:BOU851989 BYP851989:BYQ851989 CIL851989:CIM851989 CSH851989:CSI851989 DCD851989:DCE851989 DLZ851989:DMA851989 DVV851989:DVW851989 EFR851989:EFS851989 EPN851989:EPO851989 EZJ851989:EZK851989 FJF851989:FJG851989 FTB851989:FTC851989 GCX851989:GCY851989 GMT851989:GMU851989 GWP851989:GWQ851989 HGL851989:HGM851989 HQH851989:HQI851989 IAD851989:IAE851989 IJZ851989:IKA851989 ITV851989:ITW851989 JDR851989:JDS851989 JNN851989:JNO851989 JXJ851989:JXK851989 KHF851989:KHG851989 KRB851989:KRC851989 LAX851989:LAY851989 LKT851989:LKU851989 LUP851989:LUQ851989 MEL851989:MEM851989 MOH851989:MOI851989 MYD851989:MYE851989 NHZ851989:NIA851989 NRV851989:NRW851989 OBR851989:OBS851989 OLN851989:OLO851989 OVJ851989:OVK851989 PFF851989:PFG851989 PPB851989:PPC851989 PYX851989:PYY851989 QIT851989:QIU851989 QSP851989:QSQ851989 RCL851989:RCM851989 RMH851989:RMI851989 RWD851989:RWE851989 SFZ851989:SGA851989 SPV851989:SPW851989 SZR851989:SZS851989 TJN851989:TJO851989 TTJ851989:TTK851989 UDF851989:UDG851989 UNB851989:UNC851989 UWX851989:UWY851989 VGT851989:VGU851989 VQP851989:VQQ851989 WAL851989:WAM851989 WKH851989:WKI851989 WUD851989:WUE851989 HR917525:HS917525 RN917525:RO917525 ABJ917525:ABK917525 ALF917525:ALG917525 AVB917525:AVC917525 BEX917525:BEY917525 BOT917525:BOU917525 BYP917525:BYQ917525 CIL917525:CIM917525 CSH917525:CSI917525 DCD917525:DCE917525 DLZ917525:DMA917525 DVV917525:DVW917525 EFR917525:EFS917525 EPN917525:EPO917525 EZJ917525:EZK917525 FJF917525:FJG917525 FTB917525:FTC917525 GCX917525:GCY917525 GMT917525:GMU917525 GWP917525:GWQ917525 HGL917525:HGM917525 HQH917525:HQI917525 IAD917525:IAE917525 IJZ917525:IKA917525 ITV917525:ITW917525 JDR917525:JDS917525 JNN917525:JNO917525 JXJ917525:JXK917525 KHF917525:KHG917525 KRB917525:KRC917525 LAX917525:LAY917525 LKT917525:LKU917525 LUP917525:LUQ917525 MEL917525:MEM917525 MOH917525:MOI917525 MYD917525:MYE917525 NHZ917525:NIA917525 NRV917525:NRW917525 OBR917525:OBS917525 OLN917525:OLO917525 OVJ917525:OVK917525 PFF917525:PFG917525 PPB917525:PPC917525 PYX917525:PYY917525 QIT917525:QIU917525 QSP917525:QSQ917525 RCL917525:RCM917525 RMH917525:RMI917525 RWD917525:RWE917525 SFZ917525:SGA917525 SPV917525:SPW917525 SZR917525:SZS917525 TJN917525:TJO917525 TTJ917525:TTK917525 UDF917525:UDG917525 UNB917525:UNC917525 UWX917525:UWY917525 VGT917525:VGU917525 VQP917525:VQQ917525 WAL917525:WAM917525 WKH917525:WKI917525 WUD917525:WUE917525 HR983061:HS983061 RN983061:RO983061 ABJ983061:ABK983061 ALF983061:ALG983061 AVB983061:AVC983061 BEX983061:BEY983061 BOT983061:BOU983061 BYP983061:BYQ983061 CIL983061:CIM983061 CSH983061:CSI983061 DCD983061:DCE983061 DLZ983061:DMA983061 DVV983061:DVW983061 EFR983061:EFS983061 EPN983061:EPO983061 EZJ983061:EZK983061 FJF983061:FJG983061 FTB983061:FTC983061 GCX983061:GCY983061 GMT983061:GMU983061 GWP983061:GWQ983061 HGL983061:HGM983061 HQH983061:HQI983061 IAD983061:IAE983061 IJZ983061:IKA983061 ITV983061:ITW983061 JDR983061:JDS983061 JNN983061:JNO983061 JXJ983061:JXK983061 KHF983061:KHG983061 KRB983061:KRC983061 LAX983061:LAY983061 LKT983061:LKU983061 LUP983061:LUQ983061 MEL983061:MEM983061 MOH983061:MOI983061 MYD983061:MYE983061 NHZ983061:NIA983061 NRV983061:NRW983061 OBR983061:OBS983061 OLN983061:OLO983061 OVJ983061:OVK983061 PFF983061:PFG983061 PPB983061:PPC983061 PYX983061:PYY983061 QIT983061:QIU983061 QSP983061:QSQ983061 RCL983061:RCM983061 RMH983061:RMI983061 RWD983061:RWE983061 SFZ983061:SGA983061 SPV983061:SPW983061 SZR983061:SZS983061 TJN983061:TJO983061 TTJ983061:TTK983061 UDF983061:UDG983061 UNB983061:UNC983061 UWX983061:UWY983061 VGT983061:VGU983061 VQP983061:VQQ983061 WAL983061:WAM983061 WKH983061:WKI983061 WUD983061:WUE983061 HU65557:HV65557 RQ65557:RR65557 ABM65557:ABN65557 ALI65557:ALJ65557 AVE65557:AVF65557 BFA65557:BFB65557 BOW65557:BOX65557 BYS65557:BYT65557 CIO65557:CIP65557 CSK65557:CSL65557 DCG65557:DCH65557 DMC65557:DMD65557 DVY65557:DVZ65557 EFU65557:EFV65557 EPQ65557:EPR65557 EZM65557:EZN65557 FJI65557:FJJ65557 FTE65557:FTF65557 GDA65557:GDB65557 GMW65557:GMX65557 GWS65557:GWT65557 HGO65557:HGP65557 HQK65557:HQL65557 IAG65557:IAH65557 IKC65557:IKD65557 ITY65557:ITZ65557 JDU65557:JDV65557 JNQ65557:JNR65557 JXM65557:JXN65557 KHI65557:KHJ65557 KRE65557:KRF65557 LBA65557:LBB65557 LKW65557:LKX65557 LUS65557:LUT65557 MEO65557:MEP65557 MOK65557:MOL65557 MYG65557:MYH65557 NIC65557:NID65557 NRY65557:NRZ65557 OBU65557:OBV65557 OLQ65557:OLR65557 OVM65557:OVN65557 PFI65557:PFJ65557 PPE65557:PPF65557 PZA65557:PZB65557 QIW65557:QIX65557 QSS65557:QST65557 RCO65557:RCP65557 RMK65557:RML65557 RWG65557:RWH65557 SGC65557:SGD65557 SPY65557:SPZ65557 SZU65557:SZV65557 TJQ65557:TJR65557 TTM65557:TTN65557 UDI65557:UDJ65557 UNE65557:UNF65557 UXA65557:UXB65557 VGW65557:VGX65557 VQS65557:VQT65557 WAO65557:WAP65557 WKK65557:WKL65557 WUG65557:WUH65557 HU131093:HV131093 RQ131093:RR131093 ABM131093:ABN131093 ALI131093:ALJ131093 AVE131093:AVF131093 BFA131093:BFB131093 BOW131093:BOX131093 BYS131093:BYT131093 CIO131093:CIP131093 CSK131093:CSL131093 DCG131093:DCH131093 DMC131093:DMD131093 DVY131093:DVZ131093 EFU131093:EFV131093 EPQ131093:EPR131093 EZM131093:EZN131093 FJI131093:FJJ131093 FTE131093:FTF131093 GDA131093:GDB131093 GMW131093:GMX131093 GWS131093:GWT131093 HGO131093:HGP131093 HQK131093:HQL131093 IAG131093:IAH131093 IKC131093:IKD131093 ITY131093:ITZ131093 JDU131093:JDV131093 JNQ131093:JNR131093 JXM131093:JXN131093 KHI131093:KHJ131093 KRE131093:KRF131093 LBA131093:LBB131093 LKW131093:LKX131093 LUS131093:LUT131093 MEO131093:MEP131093 MOK131093:MOL131093 MYG131093:MYH131093 NIC131093:NID131093 NRY131093:NRZ131093 OBU131093:OBV131093 OLQ131093:OLR131093 OVM131093:OVN131093 PFI131093:PFJ131093 PPE131093:PPF131093 PZA131093:PZB131093 QIW131093:QIX131093 QSS131093:QST131093 RCO131093:RCP131093 RMK131093:RML131093 RWG131093:RWH131093 SGC131093:SGD131093 SPY131093:SPZ131093 SZU131093:SZV131093 TJQ131093:TJR131093 TTM131093:TTN131093 UDI131093:UDJ131093 UNE131093:UNF131093 UXA131093:UXB131093 VGW131093:VGX131093 VQS131093:VQT131093 WAO131093:WAP131093 WKK131093:WKL131093 WUG131093:WUH131093 HU196629:HV196629 RQ196629:RR196629 ABM196629:ABN196629 ALI196629:ALJ196629 AVE196629:AVF196629 BFA196629:BFB196629 BOW196629:BOX196629 BYS196629:BYT196629 CIO196629:CIP196629 CSK196629:CSL196629 DCG196629:DCH196629 DMC196629:DMD196629 DVY196629:DVZ196629 EFU196629:EFV196629 EPQ196629:EPR196629 EZM196629:EZN196629 FJI196629:FJJ196629 FTE196629:FTF196629 GDA196629:GDB196629 GMW196629:GMX196629 GWS196629:GWT196629 HGO196629:HGP196629 HQK196629:HQL196629 IAG196629:IAH196629 IKC196629:IKD196629 ITY196629:ITZ196629 JDU196629:JDV196629 JNQ196629:JNR196629 JXM196629:JXN196629 KHI196629:KHJ196629 KRE196629:KRF196629 LBA196629:LBB196629 LKW196629:LKX196629 LUS196629:LUT196629 MEO196629:MEP196629 MOK196629:MOL196629 MYG196629:MYH196629 NIC196629:NID196629 NRY196629:NRZ196629 OBU196629:OBV196629 OLQ196629:OLR196629 OVM196629:OVN196629 PFI196629:PFJ196629 PPE196629:PPF196629 PZA196629:PZB196629 QIW196629:QIX196629 QSS196629:QST196629 RCO196629:RCP196629 RMK196629:RML196629 RWG196629:RWH196629 SGC196629:SGD196629 SPY196629:SPZ196629 SZU196629:SZV196629 TJQ196629:TJR196629 TTM196629:TTN196629 UDI196629:UDJ196629 UNE196629:UNF196629 UXA196629:UXB196629 VGW196629:VGX196629 VQS196629:VQT196629 WAO196629:WAP196629 WKK196629:WKL196629 WUG196629:WUH196629 HU262165:HV262165 RQ262165:RR262165 ABM262165:ABN262165 ALI262165:ALJ262165 AVE262165:AVF262165 BFA262165:BFB262165 BOW262165:BOX262165 BYS262165:BYT262165 CIO262165:CIP262165 CSK262165:CSL262165 DCG262165:DCH262165 DMC262165:DMD262165 DVY262165:DVZ262165 EFU262165:EFV262165 EPQ262165:EPR262165 EZM262165:EZN262165 FJI262165:FJJ262165 FTE262165:FTF262165 GDA262165:GDB262165 GMW262165:GMX262165 GWS262165:GWT262165 HGO262165:HGP262165 HQK262165:HQL262165 IAG262165:IAH262165 IKC262165:IKD262165 ITY262165:ITZ262165 JDU262165:JDV262165 JNQ262165:JNR262165 JXM262165:JXN262165 KHI262165:KHJ262165 KRE262165:KRF262165 LBA262165:LBB262165 LKW262165:LKX262165 LUS262165:LUT262165 MEO262165:MEP262165 MOK262165:MOL262165 MYG262165:MYH262165 NIC262165:NID262165 NRY262165:NRZ262165 OBU262165:OBV262165 OLQ262165:OLR262165 OVM262165:OVN262165 PFI262165:PFJ262165 PPE262165:PPF262165 PZA262165:PZB262165 QIW262165:QIX262165 QSS262165:QST262165 RCO262165:RCP262165 RMK262165:RML262165 RWG262165:RWH262165 SGC262165:SGD262165 SPY262165:SPZ262165 SZU262165:SZV262165 TJQ262165:TJR262165 TTM262165:TTN262165 UDI262165:UDJ262165 UNE262165:UNF262165 UXA262165:UXB262165 VGW262165:VGX262165 VQS262165:VQT262165 WAO262165:WAP262165 WKK262165:WKL262165 WUG262165:WUH262165 HU327701:HV327701 RQ327701:RR327701 ABM327701:ABN327701 ALI327701:ALJ327701 AVE327701:AVF327701 BFA327701:BFB327701 BOW327701:BOX327701 BYS327701:BYT327701 CIO327701:CIP327701 CSK327701:CSL327701 DCG327701:DCH327701 DMC327701:DMD327701 DVY327701:DVZ327701 EFU327701:EFV327701 EPQ327701:EPR327701 EZM327701:EZN327701 FJI327701:FJJ327701 FTE327701:FTF327701 GDA327701:GDB327701 GMW327701:GMX327701 GWS327701:GWT327701 HGO327701:HGP327701 HQK327701:HQL327701 IAG327701:IAH327701 IKC327701:IKD327701 ITY327701:ITZ327701 JDU327701:JDV327701 JNQ327701:JNR327701 JXM327701:JXN327701 KHI327701:KHJ327701 KRE327701:KRF327701 LBA327701:LBB327701 LKW327701:LKX327701 LUS327701:LUT327701 MEO327701:MEP327701 MOK327701:MOL327701 MYG327701:MYH327701 NIC327701:NID327701 NRY327701:NRZ327701 OBU327701:OBV327701 OLQ327701:OLR327701 OVM327701:OVN327701 PFI327701:PFJ327701 PPE327701:PPF327701 PZA327701:PZB327701 QIW327701:QIX327701 QSS327701:QST327701 RCO327701:RCP327701 RMK327701:RML327701 RWG327701:RWH327701 SGC327701:SGD327701 SPY327701:SPZ327701 SZU327701:SZV327701 TJQ327701:TJR327701 TTM327701:TTN327701 UDI327701:UDJ327701 UNE327701:UNF327701 UXA327701:UXB327701 VGW327701:VGX327701 VQS327701:VQT327701 WAO327701:WAP327701 WKK327701:WKL327701 WUG327701:WUH327701 HU393237:HV393237 RQ393237:RR393237 ABM393237:ABN393237 ALI393237:ALJ393237 AVE393237:AVF393237 BFA393237:BFB393237 BOW393237:BOX393237 BYS393237:BYT393237 CIO393237:CIP393237 CSK393237:CSL393237 DCG393237:DCH393237 DMC393237:DMD393237 DVY393237:DVZ393237 EFU393237:EFV393237 EPQ393237:EPR393237 EZM393237:EZN393237 FJI393237:FJJ393237 FTE393237:FTF393237 GDA393237:GDB393237 GMW393237:GMX393237 GWS393237:GWT393237 HGO393237:HGP393237 HQK393237:HQL393237 IAG393237:IAH393237 IKC393237:IKD393237 ITY393237:ITZ393237 JDU393237:JDV393237 JNQ393237:JNR393237 JXM393237:JXN393237 KHI393237:KHJ393237 KRE393237:KRF393237 LBA393237:LBB393237 LKW393237:LKX393237 LUS393237:LUT393237 MEO393237:MEP393237 MOK393237:MOL393237 MYG393237:MYH393237 NIC393237:NID393237 NRY393237:NRZ393237 OBU393237:OBV393237 OLQ393237:OLR393237 OVM393237:OVN393237 PFI393237:PFJ393237 PPE393237:PPF393237 PZA393237:PZB393237 QIW393237:QIX393237 QSS393237:QST393237 RCO393237:RCP393237 RMK393237:RML393237 RWG393237:RWH393237 SGC393237:SGD393237 SPY393237:SPZ393237 SZU393237:SZV393237 TJQ393237:TJR393237 TTM393237:TTN393237 UDI393237:UDJ393237 UNE393237:UNF393237 UXA393237:UXB393237 VGW393237:VGX393237 VQS393237:VQT393237 WAO393237:WAP393237 WKK393237:WKL393237 WUG393237:WUH393237 HU458773:HV458773 RQ458773:RR458773 ABM458773:ABN458773 ALI458773:ALJ458773 AVE458773:AVF458773 BFA458773:BFB458773 BOW458773:BOX458773 BYS458773:BYT458773 CIO458773:CIP458773 CSK458773:CSL458773 DCG458773:DCH458773 DMC458773:DMD458773 DVY458773:DVZ458773 EFU458773:EFV458773 EPQ458773:EPR458773 EZM458773:EZN458773 FJI458773:FJJ458773 FTE458773:FTF458773 GDA458773:GDB458773 GMW458773:GMX458773 GWS458773:GWT458773 HGO458773:HGP458773 HQK458773:HQL458773 IAG458773:IAH458773 IKC458773:IKD458773 ITY458773:ITZ458773 JDU458773:JDV458773 JNQ458773:JNR458773 JXM458773:JXN458773 KHI458773:KHJ458773 KRE458773:KRF458773 LBA458773:LBB458773 LKW458773:LKX458773 LUS458773:LUT458773 MEO458773:MEP458773 MOK458773:MOL458773 MYG458773:MYH458773 NIC458773:NID458773 NRY458773:NRZ458773 OBU458773:OBV458773 OLQ458773:OLR458773 OVM458773:OVN458773 PFI458773:PFJ458773 PPE458773:PPF458773 PZA458773:PZB458773 QIW458773:QIX458773 QSS458773:QST458773 RCO458773:RCP458773 RMK458773:RML458773 RWG458773:RWH458773 SGC458773:SGD458773 SPY458773:SPZ458773 SZU458773:SZV458773 TJQ458773:TJR458773 TTM458773:TTN458773 UDI458773:UDJ458773 UNE458773:UNF458773 UXA458773:UXB458773 VGW458773:VGX458773 VQS458773:VQT458773 WAO458773:WAP458773 WKK458773:WKL458773 WUG458773:WUH458773 HU524309:HV524309 RQ524309:RR524309 ABM524309:ABN524309 ALI524309:ALJ524309 AVE524309:AVF524309 BFA524309:BFB524309 BOW524309:BOX524309 BYS524309:BYT524309 CIO524309:CIP524309 CSK524309:CSL524309 DCG524309:DCH524309 DMC524309:DMD524309 DVY524309:DVZ524309 EFU524309:EFV524309 EPQ524309:EPR524309 EZM524309:EZN524309 FJI524309:FJJ524309 FTE524309:FTF524309 GDA524309:GDB524309 GMW524309:GMX524309 GWS524309:GWT524309 HGO524309:HGP524309 HQK524309:HQL524309 IAG524309:IAH524309 IKC524309:IKD524309 ITY524309:ITZ524309 JDU524309:JDV524309 JNQ524309:JNR524309 JXM524309:JXN524309 KHI524309:KHJ524309 KRE524309:KRF524309 LBA524309:LBB524309 LKW524309:LKX524309 LUS524309:LUT524309 MEO524309:MEP524309 MOK524309:MOL524309 MYG524309:MYH524309 NIC524309:NID524309 NRY524309:NRZ524309 OBU524309:OBV524309 OLQ524309:OLR524309 OVM524309:OVN524309 PFI524309:PFJ524309 PPE524309:PPF524309 PZA524309:PZB524309 QIW524309:QIX524309 QSS524309:QST524309 RCO524309:RCP524309 RMK524309:RML524309 RWG524309:RWH524309 SGC524309:SGD524309 SPY524309:SPZ524309 SZU524309:SZV524309 TJQ524309:TJR524309 TTM524309:TTN524309 UDI524309:UDJ524309 UNE524309:UNF524309 UXA524309:UXB524309 VGW524309:VGX524309 VQS524309:VQT524309 WAO524309:WAP524309 WKK524309:WKL524309 WUG524309:WUH524309 HU589845:HV589845 RQ589845:RR589845 ABM589845:ABN589845 ALI589845:ALJ589845 AVE589845:AVF589845 BFA589845:BFB589845 BOW589845:BOX589845 BYS589845:BYT589845 CIO589845:CIP589845 CSK589845:CSL589845 DCG589845:DCH589845 DMC589845:DMD589845 DVY589845:DVZ589845 EFU589845:EFV589845 EPQ589845:EPR589845 EZM589845:EZN589845 FJI589845:FJJ589845 FTE589845:FTF589845 GDA589845:GDB589845 GMW589845:GMX589845 GWS589845:GWT589845 HGO589845:HGP589845 HQK589845:HQL589845 IAG589845:IAH589845 IKC589845:IKD589845 ITY589845:ITZ589845 JDU589845:JDV589845 JNQ589845:JNR589845 JXM589845:JXN589845 KHI589845:KHJ589845 KRE589845:KRF589845 LBA589845:LBB589845 LKW589845:LKX589845 LUS589845:LUT589845 MEO589845:MEP589845 MOK589845:MOL589845 MYG589845:MYH589845 NIC589845:NID589845 NRY589845:NRZ589845 OBU589845:OBV589845 OLQ589845:OLR589845 OVM589845:OVN589845 PFI589845:PFJ589845 PPE589845:PPF589845 PZA589845:PZB589845 QIW589845:QIX589845 QSS589845:QST589845 RCO589845:RCP589845 RMK589845:RML589845 RWG589845:RWH589845 SGC589845:SGD589845 SPY589845:SPZ589845 SZU589845:SZV589845 TJQ589845:TJR589845 TTM589845:TTN589845 UDI589845:UDJ589845 UNE589845:UNF589845 UXA589845:UXB589845 VGW589845:VGX589845 VQS589845:VQT589845 WAO589845:WAP589845 WKK589845:WKL589845 WUG589845:WUH589845 HU655381:HV655381 RQ655381:RR655381 ABM655381:ABN655381 ALI655381:ALJ655381 AVE655381:AVF655381 BFA655381:BFB655381 BOW655381:BOX655381 BYS655381:BYT655381 CIO655381:CIP655381 CSK655381:CSL655381 DCG655381:DCH655381 DMC655381:DMD655381 DVY655381:DVZ655381 EFU655381:EFV655381 EPQ655381:EPR655381 EZM655381:EZN655381 FJI655381:FJJ655381 FTE655381:FTF655381 GDA655381:GDB655381 GMW655381:GMX655381 GWS655381:GWT655381 HGO655381:HGP655381 HQK655381:HQL655381 IAG655381:IAH655381 IKC655381:IKD655381 ITY655381:ITZ655381 JDU655381:JDV655381 JNQ655381:JNR655381 JXM655381:JXN655381 KHI655381:KHJ655381 KRE655381:KRF655381 LBA655381:LBB655381 LKW655381:LKX655381 LUS655381:LUT655381 MEO655381:MEP655381 MOK655381:MOL655381 MYG655381:MYH655381 NIC655381:NID655381 NRY655381:NRZ655381 OBU655381:OBV655381 OLQ655381:OLR655381 OVM655381:OVN655381 PFI655381:PFJ655381 PPE655381:PPF655381 PZA655381:PZB655381 QIW655381:QIX655381 QSS655381:QST655381 RCO655381:RCP655381 RMK655381:RML655381 RWG655381:RWH655381 SGC655381:SGD655381 SPY655381:SPZ655381 SZU655381:SZV655381 TJQ655381:TJR655381 TTM655381:TTN655381 UDI655381:UDJ655381 UNE655381:UNF655381 UXA655381:UXB655381 VGW655381:VGX655381 VQS655381:VQT655381 WAO655381:WAP655381 WKK655381:WKL655381 WUG655381:WUH655381 HU720917:HV720917 RQ720917:RR720917 ABM720917:ABN720917 ALI720917:ALJ720917 AVE720917:AVF720917 BFA720917:BFB720917 BOW720917:BOX720917 BYS720917:BYT720917 CIO720917:CIP720917 CSK720917:CSL720917 DCG720917:DCH720917 DMC720917:DMD720917 DVY720917:DVZ720917 EFU720917:EFV720917 EPQ720917:EPR720917 EZM720917:EZN720917 FJI720917:FJJ720917 FTE720917:FTF720917 GDA720917:GDB720917 GMW720917:GMX720917 GWS720917:GWT720917 HGO720917:HGP720917 HQK720917:HQL720917 IAG720917:IAH720917 IKC720917:IKD720917 ITY720917:ITZ720917 JDU720917:JDV720917 JNQ720917:JNR720917 JXM720917:JXN720917 KHI720917:KHJ720917 KRE720917:KRF720917 LBA720917:LBB720917 LKW720917:LKX720917 LUS720917:LUT720917 MEO720917:MEP720917 MOK720917:MOL720917 MYG720917:MYH720917 NIC720917:NID720917 NRY720917:NRZ720917 OBU720917:OBV720917 OLQ720917:OLR720917 OVM720917:OVN720917 PFI720917:PFJ720917 PPE720917:PPF720917 PZA720917:PZB720917 QIW720917:QIX720917 QSS720917:QST720917 RCO720917:RCP720917 RMK720917:RML720917 RWG720917:RWH720917 SGC720917:SGD720917 SPY720917:SPZ720917 SZU720917:SZV720917 TJQ720917:TJR720917 TTM720917:TTN720917 UDI720917:UDJ720917 UNE720917:UNF720917 UXA720917:UXB720917 VGW720917:VGX720917 VQS720917:VQT720917 WAO720917:WAP720917 WKK720917:WKL720917 WUG720917:WUH720917 HU786453:HV786453 RQ786453:RR786453 ABM786453:ABN786453 ALI786453:ALJ786453 AVE786453:AVF786453 BFA786453:BFB786453 BOW786453:BOX786453 BYS786453:BYT786453 CIO786453:CIP786453 CSK786453:CSL786453 DCG786453:DCH786453 DMC786453:DMD786453 DVY786453:DVZ786453 EFU786453:EFV786453 EPQ786453:EPR786453 EZM786453:EZN786453 FJI786453:FJJ786453 FTE786453:FTF786453 GDA786453:GDB786453 GMW786453:GMX786453 GWS786453:GWT786453 HGO786453:HGP786453 HQK786453:HQL786453 IAG786453:IAH786453 IKC786453:IKD786453 ITY786453:ITZ786453 JDU786453:JDV786453 JNQ786453:JNR786453 JXM786453:JXN786453 KHI786453:KHJ786453 KRE786453:KRF786453 LBA786453:LBB786453 LKW786453:LKX786453 LUS786453:LUT786453 MEO786453:MEP786453 MOK786453:MOL786453 MYG786453:MYH786453 NIC786453:NID786453 NRY786453:NRZ786453 OBU786453:OBV786453 OLQ786453:OLR786453 OVM786453:OVN786453 PFI786453:PFJ786453 PPE786453:PPF786453 PZA786453:PZB786453 QIW786453:QIX786453 QSS786453:QST786453 RCO786453:RCP786453 RMK786453:RML786453 RWG786453:RWH786453 SGC786453:SGD786453 SPY786453:SPZ786453 SZU786453:SZV786453 TJQ786453:TJR786453 TTM786453:TTN786453 UDI786453:UDJ786453 UNE786453:UNF786453 UXA786453:UXB786453 VGW786453:VGX786453 VQS786453:VQT786453 WAO786453:WAP786453 WKK786453:WKL786453 WUG786453:WUH786453 HU851989:HV851989 RQ851989:RR851989 ABM851989:ABN851989 ALI851989:ALJ851989 AVE851989:AVF851989 BFA851989:BFB851989 BOW851989:BOX851989 BYS851989:BYT851989 CIO851989:CIP851989 CSK851989:CSL851989 DCG851989:DCH851989 DMC851989:DMD851989 DVY851989:DVZ851989 EFU851989:EFV851989 EPQ851989:EPR851989 EZM851989:EZN851989 FJI851989:FJJ851989 FTE851989:FTF851989 GDA851989:GDB851989 GMW851989:GMX851989 GWS851989:GWT851989 HGO851989:HGP851989 HQK851989:HQL851989 IAG851989:IAH851989 IKC851989:IKD851989 ITY851989:ITZ851989 JDU851989:JDV851989 JNQ851989:JNR851989 JXM851989:JXN851989 KHI851989:KHJ851989 KRE851989:KRF851989 LBA851989:LBB851989 LKW851989:LKX851989 LUS851989:LUT851989 MEO851989:MEP851989 MOK851989:MOL851989 MYG851989:MYH851989 NIC851989:NID851989 NRY851989:NRZ851989 OBU851989:OBV851989 OLQ851989:OLR851989 OVM851989:OVN851989 PFI851989:PFJ851989 PPE851989:PPF851989 PZA851989:PZB851989 QIW851989:QIX851989 QSS851989:QST851989 RCO851989:RCP851989 RMK851989:RML851989 RWG851989:RWH851989 SGC851989:SGD851989 SPY851989:SPZ851989 SZU851989:SZV851989 TJQ851989:TJR851989 TTM851989:TTN851989 UDI851989:UDJ851989 UNE851989:UNF851989 UXA851989:UXB851989 VGW851989:VGX851989 VQS851989:VQT851989 WAO851989:WAP851989 WKK851989:WKL851989 WUG851989:WUH851989 HU917525:HV917525 RQ917525:RR917525 ABM917525:ABN917525 ALI917525:ALJ917525 AVE917525:AVF917525 BFA917525:BFB917525 BOW917525:BOX917525 BYS917525:BYT917525 CIO917525:CIP917525 CSK917525:CSL917525 DCG917525:DCH917525 DMC917525:DMD917525 DVY917525:DVZ917525 EFU917525:EFV917525 EPQ917525:EPR917525 EZM917525:EZN917525 FJI917525:FJJ917525 FTE917525:FTF917525 GDA917525:GDB917525 GMW917525:GMX917525 GWS917525:GWT917525 HGO917525:HGP917525 HQK917525:HQL917525 IAG917525:IAH917525 IKC917525:IKD917525 ITY917525:ITZ917525 JDU917525:JDV917525 JNQ917525:JNR917525 JXM917525:JXN917525 KHI917525:KHJ917525 KRE917525:KRF917525 LBA917525:LBB917525 LKW917525:LKX917525 LUS917525:LUT917525 MEO917525:MEP917525 MOK917525:MOL917525 MYG917525:MYH917525 NIC917525:NID917525 NRY917525:NRZ917525 OBU917525:OBV917525 OLQ917525:OLR917525 OVM917525:OVN917525 PFI917525:PFJ917525 PPE917525:PPF917525 PZA917525:PZB917525 QIW917525:QIX917525 QSS917525:QST917525 RCO917525:RCP917525 RMK917525:RML917525 RWG917525:RWH917525 SGC917525:SGD917525 SPY917525:SPZ917525 SZU917525:SZV917525 TJQ917525:TJR917525 TTM917525:TTN917525 UDI917525:UDJ917525 UNE917525:UNF917525 UXA917525:UXB917525 VGW917525:VGX917525 VQS917525:VQT917525 WAO917525:WAP917525 WKK917525:WKL917525 WUG917525:WUH917525 HU983061:HV983061 RQ983061:RR983061 ABM983061:ABN983061 ALI983061:ALJ983061 AVE983061:AVF983061 BFA983061:BFB983061 BOW983061:BOX983061 BYS983061:BYT983061 CIO983061:CIP983061 CSK983061:CSL983061 DCG983061:DCH983061 DMC983061:DMD983061 DVY983061:DVZ983061 EFU983061:EFV983061 EPQ983061:EPR983061 EZM983061:EZN983061 FJI983061:FJJ983061 FTE983061:FTF983061 GDA983061:GDB983061 GMW983061:GMX983061 GWS983061:GWT983061 HGO983061:HGP983061 HQK983061:HQL983061 IAG983061:IAH983061 IKC983061:IKD983061 ITY983061:ITZ983061 JDU983061:JDV983061 JNQ983061:JNR983061 JXM983061:JXN983061 KHI983061:KHJ983061 KRE983061:KRF983061 LBA983061:LBB983061 LKW983061:LKX983061 LUS983061:LUT983061 MEO983061:MEP983061 MOK983061:MOL983061 MYG983061:MYH983061 NIC983061:NID983061 NRY983061:NRZ983061 OBU983061:OBV983061 OLQ983061:OLR983061 OVM983061:OVN983061 PFI983061:PFJ983061 PPE983061:PPF983061 PZA983061:PZB983061 QIW983061:QIX983061 QSS983061:QST983061 RCO983061:RCP983061 RMK983061:RML983061 RWG983061:RWH983061 SGC983061:SGD983061 SPY983061:SPZ983061 SZU983061:SZV983061 TJQ983061:TJR983061 TTM983061:TTN983061 UDI983061:UDJ983061 UNE983061:UNF983061 UXA983061:UXB983061 VGW983061:VGX983061 VQS983061:VQT983061 WAO983061:WAP983061 WKK983061:WKL983061 WUG983061:WUH983061 HX65557:HY65557 RT65557:RU65557 ABP65557:ABQ65557 ALL65557:ALM65557 AVH65557:AVI65557 BFD65557:BFE65557 BOZ65557:BPA65557 BYV65557:BYW65557 CIR65557:CIS65557 CSN65557:CSO65557 DCJ65557:DCK65557 DMF65557:DMG65557 DWB65557:DWC65557 EFX65557:EFY65557 EPT65557:EPU65557 EZP65557:EZQ65557 FJL65557:FJM65557 FTH65557:FTI65557 GDD65557:GDE65557 GMZ65557:GNA65557 GWV65557:GWW65557 HGR65557:HGS65557 HQN65557:HQO65557 IAJ65557:IAK65557 IKF65557:IKG65557 IUB65557:IUC65557 JDX65557:JDY65557 JNT65557:JNU65557 JXP65557:JXQ65557 KHL65557:KHM65557 KRH65557:KRI65557 LBD65557:LBE65557 LKZ65557:LLA65557 LUV65557:LUW65557 MER65557:MES65557 MON65557:MOO65557 MYJ65557:MYK65557 NIF65557:NIG65557 NSB65557:NSC65557 OBX65557:OBY65557 OLT65557:OLU65557 OVP65557:OVQ65557 PFL65557:PFM65557 PPH65557:PPI65557 PZD65557:PZE65557 QIZ65557:QJA65557 QSV65557:QSW65557 RCR65557:RCS65557 RMN65557:RMO65557 RWJ65557:RWK65557 SGF65557:SGG65557 SQB65557:SQC65557 SZX65557:SZY65557 TJT65557:TJU65557 TTP65557:TTQ65557 UDL65557:UDM65557 UNH65557:UNI65557 UXD65557:UXE65557 VGZ65557:VHA65557 VQV65557:VQW65557 WAR65557:WAS65557 WKN65557:WKO65557 WUJ65557:WUK65557 HX131093:HY131093 RT131093:RU131093 ABP131093:ABQ131093 ALL131093:ALM131093 AVH131093:AVI131093 BFD131093:BFE131093 BOZ131093:BPA131093 BYV131093:BYW131093 CIR131093:CIS131093 CSN131093:CSO131093 DCJ131093:DCK131093 DMF131093:DMG131093 DWB131093:DWC131093 EFX131093:EFY131093 EPT131093:EPU131093 EZP131093:EZQ131093 FJL131093:FJM131093 FTH131093:FTI131093 GDD131093:GDE131093 GMZ131093:GNA131093 GWV131093:GWW131093 HGR131093:HGS131093 HQN131093:HQO131093 IAJ131093:IAK131093 IKF131093:IKG131093 IUB131093:IUC131093 JDX131093:JDY131093 JNT131093:JNU131093 JXP131093:JXQ131093 KHL131093:KHM131093 KRH131093:KRI131093 LBD131093:LBE131093 LKZ131093:LLA131093 LUV131093:LUW131093 MER131093:MES131093 MON131093:MOO131093 MYJ131093:MYK131093 NIF131093:NIG131093 NSB131093:NSC131093 OBX131093:OBY131093 OLT131093:OLU131093 OVP131093:OVQ131093 PFL131093:PFM131093 PPH131093:PPI131093 PZD131093:PZE131093 QIZ131093:QJA131093 QSV131093:QSW131093 RCR131093:RCS131093 RMN131093:RMO131093 RWJ131093:RWK131093 SGF131093:SGG131093 SQB131093:SQC131093 SZX131093:SZY131093 TJT131093:TJU131093 TTP131093:TTQ131093 UDL131093:UDM131093 UNH131093:UNI131093 UXD131093:UXE131093 VGZ131093:VHA131093 VQV131093:VQW131093 WAR131093:WAS131093 WKN131093:WKO131093 WUJ131093:WUK131093 HX196629:HY196629 RT196629:RU196629 ABP196629:ABQ196629 ALL196629:ALM196629 AVH196629:AVI196629 BFD196629:BFE196629 BOZ196629:BPA196629 BYV196629:BYW196629 CIR196629:CIS196629 CSN196629:CSO196629 DCJ196629:DCK196629 DMF196629:DMG196629 DWB196629:DWC196629 EFX196629:EFY196629 EPT196629:EPU196629 EZP196629:EZQ196629 FJL196629:FJM196629 FTH196629:FTI196629 GDD196629:GDE196629 GMZ196629:GNA196629 GWV196629:GWW196629 HGR196629:HGS196629 HQN196629:HQO196629 IAJ196629:IAK196629 IKF196629:IKG196629 IUB196629:IUC196629 JDX196629:JDY196629 JNT196629:JNU196629 JXP196629:JXQ196629 KHL196629:KHM196629 KRH196629:KRI196629 LBD196629:LBE196629 LKZ196629:LLA196629 LUV196629:LUW196629 MER196629:MES196629 MON196629:MOO196629 MYJ196629:MYK196629 NIF196629:NIG196629 NSB196629:NSC196629 OBX196629:OBY196629 OLT196629:OLU196629 OVP196629:OVQ196629 PFL196629:PFM196629 PPH196629:PPI196629 PZD196629:PZE196629 QIZ196629:QJA196629 QSV196629:QSW196629 RCR196629:RCS196629 RMN196629:RMO196629 RWJ196629:RWK196629 SGF196629:SGG196629 SQB196629:SQC196629 SZX196629:SZY196629 TJT196629:TJU196629 TTP196629:TTQ196629 UDL196629:UDM196629 UNH196629:UNI196629 UXD196629:UXE196629 VGZ196629:VHA196629 VQV196629:VQW196629 WAR196629:WAS196629 WKN196629:WKO196629 WUJ196629:WUK196629 HX262165:HY262165 RT262165:RU262165 ABP262165:ABQ262165 ALL262165:ALM262165 AVH262165:AVI262165 BFD262165:BFE262165 BOZ262165:BPA262165 BYV262165:BYW262165 CIR262165:CIS262165 CSN262165:CSO262165 DCJ262165:DCK262165 DMF262165:DMG262165 DWB262165:DWC262165 EFX262165:EFY262165 EPT262165:EPU262165 EZP262165:EZQ262165 FJL262165:FJM262165 FTH262165:FTI262165 GDD262165:GDE262165 GMZ262165:GNA262165 GWV262165:GWW262165 HGR262165:HGS262165 HQN262165:HQO262165 IAJ262165:IAK262165 IKF262165:IKG262165 IUB262165:IUC262165 JDX262165:JDY262165 JNT262165:JNU262165 JXP262165:JXQ262165 KHL262165:KHM262165 KRH262165:KRI262165 LBD262165:LBE262165 LKZ262165:LLA262165 LUV262165:LUW262165 MER262165:MES262165 MON262165:MOO262165 MYJ262165:MYK262165 NIF262165:NIG262165 NSB262165:NSC262165 OBX262165:OBY262165 OLT262165:OLU262165 OVP262165:OVQ262165 PFL262165:PFM262165 PPH262165:PPI262165 PZD262165:PZE262165 QIZ262165:QJA262165 QSV262165:QSW262165 RCR262165:RCS262165 RMN262165:RMO262165 RWJ262165:RWK262165 SGF262165:SGG262165 SQB262165:SQC262165 SZX262165:SZY262165 TJT262165:TJU262165 TTP262165:TTQ262165 UDL262165:UDM262165 UNH262165:UNI262165 UXD262165:UXE262165 VGZ262165:VHA262165 VQV262165:VQW262165 WAR262165:WAS262165 WKN262165:WKO262165 WUJ262165:WUK262165 HX327701:HY327701 RT327701:RU327701 ABP327701:ABQ327701 ALL327701:ALM327701 AVH327701:AVI327701 BFD327701:BFE327701 BOZ327701:BPA327701 BYV327701:BYW327701 CIR327701:CIS327701 CSN327701:CSO327701 DCJ327701:DCK327701 DMF327701:DMG327701 DWB327701:DWC327701 EFX327701:EFY327701 EPT327701:EPU327701 EZP327701:EZQ327701 FJL327701:FJM327701 FTH327701:FTI327701 GDD327701:GDE327701 GMZ327701:GNA327701 GWV327701:GWW327701 HGR327701:HGS327701 HQN327701:HQO327701 IAJ327701:IAK327701 IKF327701:IKG327701 IUB327701:IUC327701 JDX327701:JDY327701 JNT327701:JNU327701 JXP327701:JXQ327701 KHL327701:KHM327701 KRH327701:KRI327701 LBD327701:LBE327701 LKZ327701:LLA327701 LUV327701:LUW327701 MER327701:MES327701 MON327701:MOO327701 MYJ327701:MYK327701 NIF327701:NIG327701 NSB327701:NSC327701 OBX327701:OBY327701 OLT327701:OLU327701 OVP327701:OVQ327701 PFL327701:PFM327701 PPH327701:PPI327701 PZD327701:PZE327701 QIZ327701:QJA327701 QSV327701:QSW327701 RCR327701:RCS327701 RMN327701:RMO327701 RWJ327701:RWK327701 SGF327701:SGG327701 SQB327701:SQC327701 SZX327701:SZY327701 TJT327701:TJU327701 TTP327701:TTQ327701 UDL327701:UDM327701 UNH327701:UNI327701 UXD327701:UXE327701 VGZ327701:VHA327701 VQV327701:VQW327701 WAR327701:WAS327701 WKN327701:WKO327701 WUJ327701:WUK327701 HX393237:HY393237 RT393237:RU393237 ABP393237:ABQ393237 ALL393237:ALM393237 AVH393237:AVI393237 BFD393237:BFE393237 BOZ393237:BPA393237 BYV393237:BYW393237 CIR393237:CIS393237 CSN393237:CSO393237 DCJ393237:DCK393237 DMF393237:DMG393237 DWB393237:DWC393237 EFX393237:EFY393237 EPT393237:EPU393237 EZP393237:EZQ393237 FJL393237:FJM393237 FTH393237:FTI393237 GDD393237:GDE393237 GMZ393237:GNA393237 GWV393237:GWW393237 HGR393237:HGS393237 HQN393237:HQO393237 IAJ393237:IAK393237 IKF393237:IKG393237 IUB393237:IUC393237 JDX393237:JDY393237 JNT393237:JNU393237 JXP393237:JXQ393237 KHL393237:KHM393237 KRH393237:KRI393237 LBD393237:LBE393237 LKZ393237:LLA393237 LUV393237:LUW393237 MER393237:MES393237 MON393237:MOO393237 MYJ393237:MYK393237 NIF393237:NIG393237 NSB393237:NSC393237 OBX393237:OBY393237 OLT393237:OLU393237 OVP393237:OVQ393237 PFL393237:PFM393237 PPH393237:PPI393237 PZD393237:PZE393237 QIZ393237:QJA393237 QSV393237:QSW393237 RCR393237:RCS393237 RMN393237:RMO393237 RWJ393237:RWK393237 SGF393237:SGG393237 SQB393237:SQC393237 SZX393237:SZY393237 TJT393237:TJU393237 TTP393237:TTQ393237 UDL393237:UDM393237 UNH393237:UNI393237 UXD393237:UXE393237 VGZ393237:VHA393237 VQV393237:VQW393237 WAR393237:WAS393237 WKN393237:WKO393237 WUJ393237:WUK393237 HX458773:HY458773 RT458773:RU458773 ABP458773:ABQ458773 ALL458773:ALM458773 AVH458773:AVI458773 BFD458773:BFE458773 BOZ458773:BPA458773 BYV458773:BYW458773 CIR458773:CIS458773 CSN458773:CSO458773 DCJ458773:DCK458773 DMF458773:DMG458773 DWB458773:DWC458773 EFX458773:EFY458773 EPT458773:EPU458773 EZP458773:EZQ458773 FJL458773:FJM458773 FTH458773:FTI458773 GDD458773:GDE458773 GMZ458773:GNA458773 GWV458773:GWW458773 HGR458773:HGS458773 HQN458773:HQO458773 IAJ458773:IAK458773 IKF458773:IKG458773 IUB458773:IUC458773 JDX458773:JDY458773 JNT458773:JNU458773 JXP458773:JXQ458773 KHL458773:KHM458773 KRH458773:KRI458773 LBD458773:LBE458773 LKZ458773:LLA458773 LUV458773:LUW458773 MER458773:MES458773 MON458773:MOO458773 MYJ458773:MYK458773 NIF458773:NIG458773 NSB458773:NSC458773 OBX458773:OBY458773 OLT458773:OLU458773 OVP458773:OVQ458773 PFL458773:PFM458773 PPH458773:PPI458773 PZD458773:PZE458773 QIZ458773:QJA458773 QSV458773:QSW458773 RCR458773:RCS458773 RMN458773:RMO458773 RWJ458773:RWK458773 SGF458773:SGG458773 SQB458773:SQC458773 SZX458773:SZY458773 TJT458773:TJU458773 TTP458773:TTQ458773 UDL458773:UDM458773 UNH458773:UNI458773 UXD458773:UXE458773 VGZ458773:VHA458773 VQV458773:VQW458773 WAR458773:WAS458773 WKN458773:WKO458773 WUJ458773:WUK458773 HX524309:HY524309 RT524309:RU524309 ABP524309:ABQ524309 ALL524309:ALM524309 AVH524309:AVI524309 BFD524309:BFE524309 BOZ524309:BPA524309 BYV524309:BYW524309 CIR524309:CIS524309 CSN524309:CSO524309 DCJ524309:DCK524309 DMF524309:DMG524309 DWB524309:DWC524309 EFX524309:EFY524309 EPT524309:EPU524309 EZP524309:EZQ524309 FJL524309:FJM524309 FTH524309:FTI524309 GDD524309:GDE524309 GMZ524309:GNA524309 GWV524309:GWW524309 HGR524309:HGS524309 HQN524309:HQO524309 IAJ524309:IAK524309 IKF524309:IKG524309 IUB524309:IUC524309 JDX524309:JDY524309 JNT524309:JNU524309 JXP524309:JXQ524309 KHL524309:KHM524309 KRH524309:KRI524309 LBD524309:LBE524309 LKZ524309:LLA524309 LUV524309:LUW524309 MER524309:MES524309 MON524309:MOO524309 MYJ524309:MYK524309 NIF524309:NIG524309 NSB524309:NSC524309 OBX524309:OBY524309 OLT524309:OLU524309 OVP524309:OVQ524309 PFL524309:PFM524309 PPH524309:PPI524309 PZD524309:PZE524309 QIZ524309:QJA524309 QSV524309:QSW524309 RCR524309:RCS524309 RMN524309:RMO524309 RWJ524309:RWK524309 SGF524309:SGG524309 SQB524309:SQC524309 SZX524309:SZY524309 TJT524309:TJU524309 TTP524309:TTQ524309 UDL524309:UDM524309 UNH524309:UNI524309 UXD524309:UXE524309 VGZ524309:VHA524309 VQV524309:VQW524309 WAR524309:WAS524309 WKN524309:WKO524309 WUJ524309:WUK524309 HX589845:HY589845 RT589845:RU589845 ABP589845:ABQ589845 ALL589845:ALM589845 AVH589845:AVI589845 BFD589845:BFE589845 BOZ589845:BPA589845 BYV589845:BYW589845 CIR589845:CIS589845 CSN589845:CSO589845 DCJ589845:DCK589845 DMF589845:DMG589845 DWB589845:DWC589845 EFX589845:EFY589845 EPT589845:EPU589845 EZP589845:EZQ589845 FJL589845:FJM589845 FTH589845:FTI589845 GDD589845:GDE589845 GMZ589845:GNA589845 GWV589845:GWW589845 HGR589845:HGS589845 HQN589845:HQO589845 IAJ589845:IAK589845 IKF589845:IKG589845 IUB589845:IUC589845 JDX589845:JDY589845 JNT589845:JNU589845 JXP589845:JXQ589845 KHL589845:KHM589845 KRH589845:KRI589845 LBD589845:LBE589845 LKZ589845:LLA589845 LUV589845:LUW589845 MER589845:MES589845 MON589845:MOO589845 MYJ589845:MYK589845 NIF589845:NIG589845 NSB589845:NSC589845 OBX589845:OBY589845 OLT589845:OLU589845 OVP589845:OVQ589845 PFL589845:PFM589845 PPH589845:PPI589845 PZD589845:PZE589845 QIZ589845:QJA589845 QSV589845:QSW589845 RCR589845:RCS589845 RMN589845:RMO589845 RWJ589845:RWK589845 SGF589845:SGG589845 SQB589845:SQC589845 SZX589845:SZY589845 TJT589845:TJU589845 TTP589845:TTQ589845 UDL589845:UDM589845 UNH589845:UNI589845 UXD589845:UXE589845 VGZ589845:VHA589845 VQV589845:VQW589845 WAR589845:WAS589845 WKN589845:WKO589845 WUJ589845:WUK589845 HX655381:HY655381 RT655381:RU655381 ABP655381:ABQ655381 ALL655381:ALM655381 AVH655381:AVI655381 BFD655381:BFE655381 BOZ655381:BPA655381 BYV655381:BYW655381 CIR655381:CIS655381 CSN655381:CSO655381 DCJ655381:DCK655381 DMF655381:DMG655381 DWB655381:DWC655381 EFX655381:EFY655381 EPT655381:EPU655381 EZP655381:EZQ655381 FJL655381:FJM655381 FTH655381:FTI655381 GDD655381:GDE655381 GMZ655381:GNA655381 GWV655381:GWW655381 HGR655381:HGS655381 HQN655381:HQO655381 IAJ655381:IAK655381 IKF655381:IKG655381 IUB655381:IUC655381 JDX655381:JDY655381 JNT655381:JNU655381 JXP655381:JXQ655381 KHL655381:KHM655381 KRH655381:KRI655381 LBD655381:LBE655381 LKZ655381:LLA655381 LUV655381:LUW655381 MER655381:MES655381 MON655381:MOO655381 MYJ655381:MYK655381 NIF655381:NIG655381 NSB655381:NSC655381 OBX655381:OBY655381 OLT655381:OLU655381 OVP655381:OVQ655381 PFL655381:PFM655381 PPH655381:PPI655381 PZD655381:PZE655381 QIZ655381:QJA655381 QSV655381:QSW655381 RCR655381:RCS655381 RMN655381:RMO655381 RWJ655381:RWK655381 SGF655381:SGG655381 SQB655381:SQC655381 SZX655381:SZY655381 TJT655381:TJU655381 TTP655381:TTQ655381 UDL655381:UDM655381 UNH655381:UNI655381 UXD655381:UXE655381 VGZ655381:VHA655381 VQV655381:VQW655381 WAR655381:WAS655381 WKN655381:WKO655381 WUJ655381:WUK655381 HX720917:HY720917 RT720917:RU720917 ABP720917:ABQ720917 ALL720917:ALM720917 AVH720917:AVI720917 BFD720917:BFE720917 BOZ720917:BPA720917 BYV720917:BYW720917 CIR720917:CIS720917 CSN720917:CSO720917 DCJ720917:DCK720917 DMF720917:DMG720917 DWB720917:DWC720917 EFX720917:EFY720917 EPT720917:EPU720917 EZP720917:EZQ720917 FJL720917:FJM720917 FTH720917:FTI720917 GDD720917:GDE720917 GMZ720917:GNA720917 GWV720917:GWW720917 HGR720917:HGS720917 HQN720917:HQO720917 IAJ720917:IAK720917 IKF720917:IKG720917 IUB720917:IUC720917 JDX720917:JDY720917 JNT720917:JNU720917 JXP720917:JXQ720917 KHL720917:KHM720917 KRH720917:KRI720917 LBD720917:LBE720917 LKZ720917:LLA720917 LUV720917:LUW720917 MER720917:MES720917 MON720917:MOO720917 MYJ720917:MYK720917 NIF720917:NIG720917 NSB720917:NSC720917 OBX720917:OBY720917 OLT720917:OLU720917 OVP720917:OVQ720917 PFL720917:PFM720917 PPH720917:PPI720917 PZD720917:PZE720917 QIZ720917:QJA720917 QSV720917:QSW720917 RCR720917:RCS720917 RMN720917:RMO720917 RWJ720917:RWK720917 SGF720917:SGG720917 SQB720917:SQC720917 SZX720917:SZY720917 TJT720917:TJU720917 TTP720917:TTQ720917 UDL720917:UDM720917 UNH720917:UNI720917 UXD720917:UXE720917 VGZ720917:VHA720917 VQV720917:VQW720917 WAR720917:WAS720917 WKN720917:WKO720917 WUJ720917:WUK720917 HX786453:HY786453 RT786453:RU786453 ABP786453:ABQ786453 ALL786453:ALM786453 AVH786453:AVI786453 BFD786453:BFE786453 BOZ786453:BPA786453 BYV786453:BYW786453 CIR786453:CIS786453 CSN786453:CSO786453 DCJ786453:DCK786453 DMF786453:DMG786453 DWB786453:DWC786453 EFX786453:EFY786453 EPT786453:EPU786453 EZP786453:EZQ786453 FJL786453:FJM786453 FTH786453:FTI786453 GDD786453:GDE786453 GMZ786453:GNA786453 GWV786453:GWW786453 HGR786453:HGS786453 HQN786453:HQO786453 IAJ786453:IAK786453 IKF786453:IKG786453 IUB786453:IUC786453 JDX786453:JDY786453 JNT786453:JNU786453 JXP786453:JXQ786453 KHL786453:KHM786453 KRH786453:KRI786453 LBD786453:LBE786453 LKZ786453:LLA786453 LUV786453:LUW786453 MER786453:MES786453 MON786453:MOO786453 MYJ786453:MYK786453 NIF786453:NIG786453 NSB786453:NSC786453 OBX786453:OBY786453 OLT786453:OLU786453 OVP786453:OVQ786453 PFL786453:PFM786453 PPH786453:PPI786453 PZD786453:PZE786453 QIZ786453:QJA786453 QSV786453:QSW786453 RCR786453:RCS786453 RMN786453:RMO786453 RWJ786453:RWK786453 SGF786453:SGG786453 SQB786453:SQC786453 SZX786453:SZY786453 TJT786453:TJU786453 TTP786453:TTQ786453 UDL786453:UDM786453 UNH786453:UNI786453 UXD786453:UXE786453 VGZ786453:VHA786453 VQV786453:VQW786453 WAR786453:WAS786453 WKN786453:WKO786453 WUJ786453:WUK786453 HX851989:HY851989 RT851989:RU851989 ABP851989:ABQ851989 ALL851989:ALM851989 AVH851989:AVI851989 BFD851989:BFE851989 BOZ851989:BPA851989 BYV851989:BYW851989 CIR851989:CIS851989 CSN851989:CSO851989 DCJ851989:DCK851989 DMF851989:DMG851989 DWB851989:DWC851989 EFX851989:EFY851989 EPT851989:EPU851989 EZP851989:EZQ851989 FJL851989:FJM851989 FTH851989:FTI851989 GDD851989:GDE851989 GMZ851989:GNA851989 GWV851989:GWW851989 HGR851989:HGS851989 HQN851989:HQO851989 IAJ851989:IAK851989 IKF851989:IKG851989 IUB851989:IUC851989 JDX851989:JDY851989 JNT851989:JNU851989 JXP851989:JXQ851989 KHL851989:KHM851989 KRH851989:KRI851989 LBD851989:LBE851989 LKZ851989:LLA851989 LUV851989:LUW851989 MER851989:MES851989 MON851989:MOO851989 MYJ851989:MYK851989 NIF851989:NIG851989 NSB851989:NSC851989 OBX851989:OBY851989 OLT851989:OLU851989 OVP851989:OVQ851989 PFL851989:PFM851989 PPH851989:PPI851989 PZD851989:PZE851989 QIZ851989:QJA851989 QSV851989:QSW851989 RCR851989:RCS851989 RMN851989:RMO851989 RWJ851989:RWK851989 SGF851989:SGG851989 SQB851989:SQC851989 SZX851989:SZY851989 TJT851989:TJU851989 TTP851989:TTQ851989 UDL851989:UDM851989 UNH851989:UNI851989 UXD851989:UXE851989 VGZ851989:VHA851989 VQV851989:VQW851989 WAR851989:WAS851989 WKN851989:WKO851989 WUJ851989:WUK851989 HX917525:HY917525 RT917525:RU917525 ABP917525:ABQ917525 ALL917525:ALM917525 AVH917525:AVI917525 BFD917525:BFE917525 BOZ917525:BPA917525 BYV917525:BYW917525 CIR917525:CIS917525 CSN917525:CSO917525 DCJ917525:DCK917525 DMF917525:DMG917525 DWB917525:DWC917525 EFX917525:EFY917525 EPT917525:EPU917525 EZP917525:EZQ917525 FJL917525:FJM917525 FTH917525:FTI917525 GDD917525:GDE917525 GMZ917525:GNA917525 GWV917525:GWW917525 HGR917525:HGS917525 HQN917525:HQO917525 IAJ917525:IAK917525 IKF917525:IKG917525 IUB917525:IUC917525 JDX917525:JDY917525 JNT917525:JNU917525 JXP917525:JXQ917525 KHL917525:KHM917525 KRH917525:KRI917525 LBD917525:LBE917525 LKZ917525:LLA917525 LUV917525:LUW917525 MER917525:MES917525 MON917525:MOO917525 MYJ917525:MYK917525 NIF917525:NIG917525 NSB917525:NSC917525 OBX917525:OBY917525 OLT917525:OLU917525 OVP917525:OVQ917525 PFL917525:PFM917525 PPH917525:PPI917525 PZD917525:PZE917525 QIZ917525:QJA917525 QSV917525:QSW917525 RCR917525:RCS917525 RMN917525:RMO917525 RWJ917525:RWK917525 SGF917525:SGG917525 SQB917525:SQC917525 SZX917525:SZY917525 TJT917525:TJU917525 TTP917525:TTQ917525 UDL917525:UDM917525 UNH917525:UNI917525 UXD917525:UXE917525 VGZ917525:VHA917525 VQV917525:VQW917525 WAR917525:WAS917525 WKN917525:WKO917525 WUJ917525:WUK917525 HX983061:HY983061 RT983061:RU983061 ABP983061:ABQ983061 ALL983061:ALM983061 AVH983061:AVI983061 BFD983061:BFE983061 BOZ983061:BPA983061 BYV983061:BYW983061 CIR983061:CIS983061 CSN983061:CSO983061 DCJ983061:DCK983061 DMF983061:DMG983061 DWB983061:DWC983061 EFX983061:EFY983061 EPT983061:EPU983061 EZP983061:EZQ983061 FJL983061:FJM983061 FTH983061:FTI983061 GDD983061:GDE983061 GMZ983061:GNA983061 GWV983061:GWW983061 HGR983061:HGS983061 HQN983061:HQO983061 IAJ983061:IAK983061 IKF983061:IKG983061 IUB983061:IUC983061 JDX983061:JDY983061 JNT983061:JNU983061 JXP983061:JXQ983061 KHL983061:KHM983061 KRH983061:KRI983061 LBD983061:LBE983061 LKZ983061:LLA983061 LUV983061:LUW983061 MER983061:MES983061 MON983061:MOO983061 MYJ983061:MYK983061 NIF983061:NIG983061 NSB983061:NSC983061 OBX983061:OBY983061 OLT983061:OLU983061 OVP983061:OVQ983061 PFL983061:PFM983061 PPH983061:PPI983061 PZD983061:PZE983061 QIZ983061:QJA983061 QSV983061:QSW983061 RCR983061:RCS983061 RMN983061:RMO983061 RWJ983061:RWK983061 SGF983061:SGG983061 SQB983061:SQC983061 SZX983061:SZY983061 TJT983061:TJU983061 TTP983061:TTQ983061 UDL983061:UDM983061 UNH983061:UNI983061 UXD983061:UXE983061 VGZ983061:VHA983061 VQV983061:VQW983061 WAR983061:WAS983061 WKN983061:WKO983061 WUJ983061:WUK983061 IA65557:IB65557 RW65557:RX65557 ABS65557:ABT65557 ALO65557:ALP65557 AVK65557:AVL65557 BFG65557:BFH65557 BPC65557:BPD65557 BYY65557:BYZ65557 CIU65557:CIV65557 CSQ65557:CSR65557 DCM65557:DCN65557 DMI65557:DMJ65557 DWE65557:DWF65557 EGA65557:EGB65557 EPW65557:EPX65557 EZS65557:EZT65557 FJO65557:FJP65557 FTK65557:FTL65557 GDG65557:GDH65557 GNC65557:GND65557 GWY65557:GWZ65557 HGU65557:HGV65557 HQQ65557:HQR65557 IAM65557:IAN65557 IKI65557:IKJ65557 IUE65557:IUF65557 JEA65557:JEB65557 JNW65557:JNX65557 JXS65557:JXT65557 KHO65557:KHP65557 KRK65557:KRL65557 LBG65557:LBH65557 LLC65557:LLD65557 LUY65557:LUZ65557 MEU65557:MEV65557 MOQ65557:MOR65557 MYM65557:MYN65557 NII65557:NIJ65557 NSE65557:NSF65557 OCA65557:OCB65557 OLW65557:OLX65557 OVS65557:OVT65557 PFO65557:PFP65557 PPK65557:PPL65557 PZG65557:PZH65557 QJC65557:QJD65557 QSY65557:QSZ65557 RCU65557:RCV65557 RMQ65557:RMR65557 RWM65557:RWN65557 SGI65557:SGJ65557 SQE65557:SQF65557 TAA65557:TAB65557 TJW65557:TJX65557 TTS65557:TTT65557 UDO65557:UDP65557 UNK65557:UNL65557 UXG65557:UXH65557 VHC65557:VHD65557 VQY65557:VQZ65557 WAU65557:WAV65557 WKQ65557:WKR65557 WUM65557:WUN65557 IA131093:IB131093 RW131093:RX131093 ABS131093:ABT131093 ALO131093:ALP131093 AVK131093:AVL131093 BFG131093:BFH131093 BPC131093:BPD131093 BYY131093:BYZ131093 CIU131093:CIV131093 CSQ131093:CSR131093 DCM131093:DCN131093 DMI131093:DMJ131093 DWE131093:DWF131093 EGA131093:EGB131093 EPW131093:EPX131093 EZS131093:EZT131093 FJO131093:FJP131093 FTK131093:FTL131093 GDG131093:GDH131093 GNC131093:GND131093 GWY131093:GWZ131093 HGU131093:HGV131093 HQQ131093:HQR131093 IAM131093:IAN131093 IKI131093:IKJ131093 IUE131093:IUF131093 JEA131093:JEB131093 JNW131093:JNX131093 JXS131093:JXT131093 KHO131093:KHP131093 KRK131093:KRL131093 LBG131093:LBH131093 LLC131093:LLD131093 LUY131093:LUZ131093 MEU131093:MEV131093 MOQ131093:MOR131093 MYM131093:MYN131093 NII131093:NIJ131093 NSE131093:NSF131093 OCA131093:OCB131093 OLW131093:OLX131093 OVS131093:OVT131093 PFO131093:PFP131093 PPK131093:PPL131093 PZG131093:PZH131093 QJC131093:QJD131093 QSY131093:QSZ131093 RCU131093:RCV131093 RMQ131093:RMR131093 RWM131093:RWN131093 SGI131093:SGJ131093 SQE131093:SQF131093 TAA131093:TAB131093 TJW131093:TJX131093 TTS131093:TTT131093 UDO131093:UDP131093 UNK131093:UNL131093 UXG131093:UXH131093 VHC131093:VHD131093 VQY131093:VQZ131093 WAU131093:WAV131093 WKQ131093:WKR131093 WUM131093:WUN131093 IA196629:IB196629 RW196629:RX196629 ABS196629:ABT196629 ALO196629:ALP196629 AVK196629:AVL196629 BFG196629:BFH196629 BPC196629:BPD196629 BYY196629:BYZ196629 CIU196629:CIV196629 CSQ196629:CSR196629 DCM196629:DCN196629 DMI196629:DMJ196629 DWE196629:DWF196629 EGA196629:EGB196629 EPW196629:EPX196629 EZS196629:EZT196629 FJO196629:FJP196629 FTK196629:FTL196629 GDG196629:GDH196629 GNC196629:GND196629 GWY196629:GWZ196629 HGU196629:HGV196629 HQQ196629:HQR196629 IAM196629:IAN196629 IKI196629:IKJ196629 IUE196629:IUF196629 JEA196629:JEB196629 JNW196629:JNX196629 JXS196629:JXT196629 KHO196629:KHP196629 KRK196629:KRL196629 LBG196629:LBH196629 LLC196629:LLD196629 LUY196629:LUZ196629 MEU196629:MEV196629 MOQ196629:MOR196629 MYM196629:MYN196629 NII196629:NIJ196629 NSE196629:NSF196629 OCA196629:OCB196629 OLW196629:OLX196629 OVS196629:OVT196629 PFO196629:PFP196629 PPK196629:PPL196629 PZG196629:PZH196629 QJC196629:QJD196629 QSY196629:QSZ196629 RCU196629:RCV196629 RMQ196629:RMR196629 RWM196629:RWN196629 SGI196629:SGJ196629 SQE196629:SQF196629 TAA196629:TAB196629 TJW196629:TJX196629 TTS196629:TTT196629 UDO196629:UDP196629 UNK196629:UNL196629 UXG196629:UXH196629 VHC196629:VHD196629 VQY196629:VQZ196629 WAU196629:WAV196629 WKQ196629:WKR196629 WUM196629:WUN196629 IA262165:IB262165 RW262165:RX262165 ABS262165:ABT262165 ALO262165:ALP262165 AVK262165:AVL262165 BFG262165:BFH262165 BPC262165:BPD262165 BYY262165:BYZ262165 CIU262165:CIV262165 CSQ262165:CSR262165 DCM262165:DCN262165 DMI262165:DMJ262165 DWE262165:DWF262165 EGA262165:EGB262165 EPW262165:EPX262165 EZS262165:EZT262165 FJO262165:FJP262165 FTK262165:FTL262165 GDG262165:GDH262165 GNC262165:GND262165 GWY262165:GWZ262165 HGU262165:HGV262165 HQQ262165:HQR262165 IAM262165:IAN262165 IKI262165:IKJ262165 IUE262165:IUF262165 JEA262165:JEB262165 JNW262165:JNX262165 JXS262165:JXT262165 KHO262165:KHP262165 KRK262165:KRL262165 LBG262165:LBH262165 LLC262165:LLD262165 LUY262165:LUZ262165 MEU262165:MEV262165 MOQ262165:MOR262165 MYM262165:MYN262165 NII262165:NIJ262165 NSE262165:NSF262165 OCA262165:OCB262165 OLW262165:OLX262165 OVS262165:OVT262165 PFO262165:PFP262165 PPK262165:PPL262165 PZG262165:PZH262165 QJC262165:QJD262165 QSY262165:QSZ262165 RCU262165:RCV262165 RMQ262165:RMR262165 RWM262165:RWN262165 SGI262165:SGJ262165 SQE262165:SQF262165 TAA262165:TAB262165 TJW262165:TJX262165 TTS262165:TTT262165 UDO262165:UDP262165 UNK262165:UNL262165 UXG262165:UXH262165 VHC262165:VHD262165 VQY262165:VQZ262165 WAU262165:WAV262165 WKQ262165:WKR262165 WUM262165:WUN262165 IA327701:IB327701 RW327701:RX327701 ABS327701:ABT327701 ALO327701:ALP327701 AVK327701:AVL327701 BFG327701:BFH327701 BPC327701:BPD327701 BYY327701:BYZ327701 CIU327701:CIV327701 CSQ327701:CSR327701 DCM327701:DCN327701 DMI327701:DMJ327701 DWE327701:DWF327701 EGA327701:EGB327701 EPW327701:EPX327701 EZS327701:EZT327701 FJO327701:FJP327701 FTK327701:FTL327701 GDG327701:GDH327701 GNC327701:GND327701 GWY327701:GWZ327701 HGU327701:HGV327701 HQQ327701:HQR327701 IAM327701:IAN327701 IKI327701:IKJ327701 IUE327701:IUF327701 JEA327701:JEB327701 JNW327701:JNX327701 JXS327701:JXT327701 KHO327701:KHP327701 KRK327701:KRL327701 LBG327701:LBH327701 LLC327701:LLD327701 LUY327701:LUZ327701 MEU327701:MEV327701 MOQ327701:MOR327701 MYM327701:MYN327701 NII327701:NIJ327701 NSE327701:NSF327701 OCA327701:OCB327701 OLW327701:OLX327701 OVS327701:OVT327701 PFO327701:PFP327701 PPK327701:PPL327701 PZG327701:PZH327701 QJC327701:QJD327701 QSY327701:QSZ327701 RCU327701:RCV327701 RMQ327701:RMR327701 RWM327701:RWN327701 SGI327701:SGJ327701 SQE327701:SQF327701 TAA327701:TAB327701 TJW327701:TJX327701 TTS327701:TTT327701 UDO327701:UDP327701 UNK327701:UNL327701 UXG327701:UXH327701 VHC327701:VHD327701 VQY327701:VQZ327701 WAU327701:WAV327701 WKQ327701:WKR327701 WUM327701:WUN327701 IA393237:IB393237 RW393237:RX393237 ABS393237:ABT393237 ALO393237:ALP393237 AVK393237:AVL393237 BFG393237:BFH393237 BPC393237:BPD393237 BYY393237:BYZ393237 CIU393237:CIV393237 CSQ393237:CSR393237 DCM393237:DCN393237 DMI393237:DMJ393237 DWE393237:DWF393237 EGA393237:EGB393237 EPW393237:EPX393237 EZS393237:EZT393237 FJO393237:FJP393237 FTK393237:FTL393237 GDG393237:GDH393237 GNC393237:GND393237 GWY393237:GWZ393237 HGU393237:HGV393237 HQQ393237:HQR393237 IAM393237:IAN393237 IKI393237:IKJ393237 IUE393237:IUF393237 JEA393237:JEB393237 JNW393237:JNX393237 JXS393237:JXT393237 KHO393237:KHP393237 KRK393237:KRL393237 LBG393237:LBH393237 LLC393237:LLD393237 LUY393237:LUZ393237 MEU393237:MEV393237 MOQ393237:MOR393237 MYM393237:MYN393237 NII393237:NIJ393237 NSE393237:NSF393237 OCA393237:OCB393237 OLW393237:OLX393237 OVS393237:OVT393237 PFO393237:PFP393237 PPK393237:PPL393237 PZG393237:PZH393237 QJC393237:QJD393237 QSY393237:QSZ393237 RCU393237:RCV393237 RMQ393237:RMR393237 RWM393237:RWN393237 SGI393237:SGJ393237 SQE393237:SQF393237 TAA393237:TAB393237 TJW393237:TJX393237 TTS393237:TTT393237 UDO393237:UDP393237 UNK393237:UNL393237 UXG393237:UXH393237 VHC393237:VHD393237 VQY393237:VQZ393237 WAU393237:WAV393237 WKQ393237:WKR393237 WUM393237:WUN393237 IA458773:IB458773 RW458773:RX458773 ABS458773:ABT458773 ALO458773:ALP458773 AVK458773:AVL458773 BFG458773:BFH458773 BPC458773:BPD458773 BYY458773:BYZ458773 CIU458773:CIV458773 CSQ458773:CSR458773 DCM458773:DCN458773 DMI458773:DMJ458773 DWE458773:DWF458773 EGA458773:EGB458773 EPW458773:EPX458773 EZS458773:EZT458773 FJO458773:FJP458773 FTK458773:FTL458773 GDG458773:GDH458773 GNC458773:GND458773 GWY458773:GWZ458773 HGU458773:HGV458773 HQQ458773:HQR458773 IAM458773:IAN458773 IKI458773:IKJ458773 IUE458773:IUF458773 JEA458773:JEB458773 JNW458773:JNX458773 JXS458773:JXT458773 KHO458773:KHP458773 KRK458773:KRL458773 LBG458773:LBH458773 LLC458773:LLD458773 LUY458773:LUZ458773 MEU458773:MEV458773 MOQ458773:MOR458773 MYM458773:MYN458773 NII458773:NIJ458773 NSE458773:NSF458773 OCA458773:OCB458773 OLW458773:OLX458773 OVS458773:OVT458773 PFO458773:PFP458773 PPK458773:PPL458773 PZG458773:PZH458773 QJC458773:QJD458773 QSY458773:QSZ458773 RCU458773:RCV458773 RMQ458773:RMR458773 RWM458773:RWN458773 SGI458773:SGJ458773 SQE458773:SQF458773 TAA458773:TAB458773 TJW458773:TJX458773 TTS458773:TTT458773 UDO458773:UDP458773 UNK458773:UNL458773 UXG458773:UXH458773 VHC458773:VHD458773 VQY458773:VQZ458773 WAU458773:WAV458773 WKQ458773:WKR458773 WUM458773:WUN458773 IA524309:IB524309 RW524309:RX524309 ABS524309:ABT524309 ALO524309:ALP524309 AVK524309:AVL524309 BFG524309:BFH524309 BPC524309:BPD524309 BYY524309:BYZ524309 CIU524309:CIV524309 CSQ524309:CSR524309 DCM524309:DCN524309 DMI524309:DMJ524309 DWE524309:DWF524309 EGA524309:EGB524309 EPW524309:EPX524309 EZS524309:EZT524309 FJO524309:FJP524309 FTK524309:FTL524309 GDG524309:GDH524309 GNC524309:GND524309 GWY524309:GWZ524309 HGU524309:HGV524309 HQQ524309:HQR524309 IAM524309:IAN524309 IKI524309:IKJ524309 IUE524309:IUF524309 JEA524309:JEB524309 JNW524309:JNX524309 JXS524309:JXT524309 KHO524309:KHP524309 KRK524309:KRL524309 LBG524309:LBH524309 LLC524309:LLD524309 LUY524309:LUZ524309 MEU524309:MEV524309 MOQ524309:MOR524309 MYM524309:MYN524309 NII524309:NIJ524309 NSE524309:NSF524309 OCA524309:OCB524309 OLW524309:OLX524309 OVS524309:OVT524309 PFO524309:PFP524309 PPK524309:PPL524309 PZG524309:PZH524309 QJC524309:QJD524309 QSY524309:QSZ524309 RCU524309:RCV524309 RMQ524309:RMR524309 RWM524309:RWN524309 SGI524309:SGJ524309 SQE524309:SQF524309 TAA524309:TAB524309 TJW524309:TJX524309 TTS524309:TTT524309 UDO524309:UDP524309 UNK524309:UNL524309 UXG524309:UXH524309 VHC524309:VHD524309 VQY524309:VQZ524309 WAU524309:WAV524309 WKQ524309:WKR524309 WUM524309:WUN524309 IA589845:IB589845 RW589845:RX589845 ABS589845:ABT589845 ALO589845:ALP589845 AVK589845:AVL589845 BFG589845:BFH589845 BPC589845:BPD589845 BYY589845:BYZ589845 CIU589845:CIV589845 CSQ589845:CSR589845 DCM589845:DCN589845 DMI589845:DMJ589845 DWE589845:DWF589845 EGA589845:EGB589845 EPW589845:EPX589845 EZS589845:EZT589845 FJO589845:FJP589845 FTK589845:FTL589845 GDG589845:GDH589845 GNC589845:GND589845 GWY589845:GWZ589845 HGU589845:HGV589845 HQQ589845:HQR589845 IAM589845:IAN589845 IKI589845:IKJ589845 IUE589845:IUF589845 JEA589845:JEB589845 JNW589845:JNX589845 JXS589845:JXT589845 KHO589845:KHP589845 KRK589845:KRL589845 LBG589845:LBH589845 LLC589845:LLD589845 LUY589845:LUZ589845 MEU589845:MEV589845 MOQ589845:MOR589845 MYM589845:MYN589845 NII589845:NIJ589845 NSE589845:NSF589845 OCA589845:OCB589845 OLW589845:OLX589845 OVS589845:OVT589845 PFO589845:PFP589845 PPK589845:PPL589845 PZG589845:PZH589845 QJC589845:QJD589845 QSY589845:QSZ589845 RCU589845:RCV589845 RMQ589845:RMR589845 RWM589845:RWN589845 SGI589845:SGJ589845 SQE589845:SQF589845 TAA589845:TAB589845 TJW589845:TJX589845 TTS589845:TTT589845 UDO589845:UDP589845 UNK589845:UNL589845 UXG589845:UXH589845 VHC589845:VHD589845 VQY589845:VQZ589845 WAU589845:WAV589845 WKQ589845:WKR589845 WUM589845:WUN589845 IA655381:IB655381 RW655381:RX655381 ABS655381:ABT655381 ALO655381:ALP655381 AVK655381:AVL655381 BFG655381:BFH655381 BPC655381:BPD655381 BYY655381:BYZ655381 CIU655381:CIV655381 CSQ655381:CSR655381 DCM655381:DCN655381 DMI655381:DMJ655381 DWE655381:DWF655381 EGA655381:EGB655381 EPW655381:EPX655381 EZS655381:EZT655381 FJO655381:FJP655381 FTK655381:FTL655381 GDG655381:GDH655381 GNC655381:GND655381 GWY655381:GWZ655381 HGU655381:HGV655381 HQQ655381:HQR655381 IAM655381:IAN655381 IKI655381:IKJ655381 IUE655381:IUF655381 JEA655381:JEB655381 JNW655381:JNX655381 JXS655381:JXT655381 KHO655381:KHP655381 KRK655381:KRL655381 LBG655381:LBH655381 LLC655381:LLD655381 LUY655381:LUZ655381 MEU655381:MEV655381 MOQ655381:MOR655381 MYM655381:MYN655381 NII655381:NIJ655381 NSE655381:NSF655381 OCA655381:OCB655381 OLW655381:OLX655381 OVS655381:OVT655381 PFO655381:PFP655381 PPK655381:PPL655381 PZG655381:PZH655381 QJC655381:QJD655381 QSY655381:QSZ655381 RCU655381:RCV655381 RMQ655381:RMR655381 RWM655381:RWN655381 SGI655381:SGJ655381 SQE655381:SQF655381 TAA655381:TAB655381 TJW655381:TJX655381 TTS655381:TTT655381 UDO655381:UDP655381 UNK655381:UNL655381 UXG655381:UXH655381 VHC655381:VHD655381 VQY655381:VQZ655381 WAU655381:WAV655381 WKQ655381:WKR655381 WUM655381:WUN655381 IA720917:IB720917 RW720917:RX720917 ABS720917:ABT720917 ALO720917:ALP720917 AVK720917:AVL720917 BFG720917:BFH720917 BPC720917:BPD720917 BYY720917:BYZ720917 CIU720917:CIV720917 CSQ720917:CSR720917 DCM720917:DCN720917 DMI720917:DMJ720917 DWE720917:DWF720917 EGA720917:EGB720917 EPW720917:EPX720917 EZS720917:EZT720917 FJO720917:FJP720917 FTK720917:FTL720917 GDG720917:GDH720917 GNC720917:GND720917 GWY720917:GWZ720917 HGU720917:HGV720917 HQQ720917:HQR720917 IAM720917:IAN720917 IKI720917:IKJ720917 IUE720917:IUF720917 JEA720917:JEB720917 JNW720917:JNX720917 JXS720917:JXT720917 KHO720917:KHP720917 KRK720917:KRL720917 LBG720917:LBH720917 LLC720917:LLD720917 LUY720917:LUZ720917 MEU720917:MEV720917 MOQ720917:MOR720917 MYM720917:MYN720917 NII720917:NIJ720917 NSE720917:NSF720917 OCA720917:OCB720917 OLW720917:OLX720917 OVS720917:OVT720917 PFO720917:PFP720917 PPK720917:PPL720917 PZG720917:PZH720917 QJC720917:QJD720917 QSY720917:QSZ720917 RCU720917:RCV720917 RMQ720917:RMR720917 RWM720917:RWN720917 SGI720917:SGJ720917 SQE720917:SQF720917 TAA720917:TAB720917 TJW720917:TJX720917 TTS720917:TTT720917 UDO720917:UDP720917 UNK720917:UNL720917 UXG720917:UXH720917 VHC720917:VHD720917 VQY720917:VQZ720917 WAU720917:WAV720917 WKQ720917:WKR720917 WUM720917:WUN720917 IA786453:IB786453 RW786453:RX786453 ABS786453:ABT786453 ALO786453:ALP786453 AVK786453:AVL786453 BFG786453:BFH786453 BPC786453:BPD786453 BYY786453:BYZ786453 CIU786453:CIV786453 CSQ786453:CSR786453 DCM786453:DCN786453 DMI786453:DMJ786453 DWE786453:DWF786453 EGA786453:EGB786453 EPW786453:EPX786453 EZS786453:EZT786453 FJO786453:FJP786453 FTK786453:FTL786453 GDG786453:GDH786453 GNC786453:GND786453 GWY786453:GWZ786453 HGU786453:HGV786453 HQQ786453:HQR786453 IAM786453:IAN786453 IKI786453:IKJ786453 IUE786453:IUF786453 JEA786453:JEB786453 JNW786453:JNX786453 JXS786453:JXT786453 KHO786453:KHP786453 KRK786453:KRL786453 LBG786453:LBH786453 LLC786453:LLD786453 LUY786453:LUZ786453 MEU786453:MEV786453 MOQ786453:MOR786453 MYM786453:MYN786453 NII786453:NIJ786453 NSE786453:NSF786453 OCA786453:OCB786453 OLW786453:OLX786453 OVS786453:OVT786453 PFO786453:PFP786453 PPK786453:PPL786453 PZG786453:PZH786453 QJC786453:QJD786453 QSY786453:QSZ786453 RCU786453:RCV786453 RMQ786453:RMR786453 RWM786453:RWN786453 SGI786453:SGJ786453 SQE786453:SQF786453 TAA786453:TAB786453 TJW786453:TJX786453 TTS786453:TTT786453 UDO786453:UDP786453 UNK786453:UNL786453 UXG786453:UXH786453 VHC786453:VHD786453 VQY786453:VQZ786453 WAU786453:WAV786453 WKQ786453:WKR786453 WUM786453:WUN786453 IA851989:IB851989 RW851989:RX851989 ABS851989:ABT851989 ALO851989:ALP851989 AVK851989:AVL851989 BFG851989:BFH851989 BPC851989:BPD851989 BYY851989:BYZ851989 CIU851989:CIV851989 CSQ851989:CSR851989 DCM851989:DCN851989 DMI851989:DMJ851989 DWE851989:DWF851989 EGA851989:EGB851989 EPW851989:EPX851989 EZS851989:EZT851989 FJO851989:FJP851989 FTK851989:FTL851989 GDG851989:GDH851989 GNC851989:GND851989 GWY851989:GWZ851989 HGU851989:HGV851989 HQQ851989:HQR851989 IAM851989:IAN851989 IKI851989:IKJ851989 IUE851989:IUF851989 JEA851989:JEB851989 JNW851989:JNX851989 JXS851989:JXT851989 KHO851989:KHP851989 KRK851989:KRL851989 LBG851989:LBH851989 LLC851989:LLD851989 LUY851989:LUZ851989 MEU851989:MEV851989 MOQ851989:MOR851989 MYM851989:MYN851989 NII851989:NIJ851989 NSE851989:NSF851989 OCA851989:OCB851989 OLW851989:OLX851989 OVS851989:OVT851989 PFO851989:PFP851989 PPK851989:PPL851989 PZG851989:PZH851989 QJC851989:QJD851989 QSY851989:QSZ851989 RCU851989:RCV851989 RMQ851989:RMR851989 RWM851989:RWN851989 SGI851989:SGJ851989 SQE851989:SQF851989 TAA851989:TAB851989 TJW851989:TJX851989 TTS851989:TTT851989 UDO851989:UDP851989 UNK851989:UNL851989 UXG851989:UXH851989 VHC851989:VHD851989 VQY851989:VQZ851989 WAU851989:WAV851989 WKQ851989:WKR851989 WUM851989:WUN851989 IA917525:IB917525 RW917525:RX917525 ABS917525:ABT917525 ALO917525:ALP917525 AVK917525:AVL917525 BFG917525:BFH917525 BPC917525:BPD917525 BYY917525:BYZ917525 CIU917525:CIV917525 CSQ917525:CSR917525 DCM917525:DCN917525 DMI917525:DMJ917525 DWE917525:DWF917525 EGA917525:EGB917525 EPW917525:EPX917525 EZS917525:EZT917525 FJO917525:FJP917525 FTK917525:FTL917525 GDG917525:GDH917525 GNC917525:GND917525 GWY917525:GWZ917525 HGU917525:HGV917525 HQQ917525:HQR917525 IAM917525:IAN917525 IKI917525:IKJ917525 IUE917525:IUF917525 JEA917525:JEB917525 JNW917525:JNX917525 JXS917525:JXT917525 KHO917525:KHP917525 KRK917525:KRL917525 LBG917525:LBH917525 LLC917525:LLD917525 LUY917525:LUZ917525 MEU917525:MEV917525 MOQ917525:MOR917525 MYM917525:MYN917525 NII917525:NIJ917525 NSE917525:NSF917525 OCA917525:OCB917525 OLW917525:OLX917525 OVS917525:OVT917525 PFO917525:PFP917525 PPK917525:PPL917525 PZG917525:PZH917525 QJC917525:QJD917525 QSY917525:QSZ917525 RCU917525:RCV917525 RMQ917525:RMR917525 RWM917525:RWN917525 SGI917525:SGJ917525 SQE917525:SQF917525 TAA917525:TAB917525 TJW917525:TJX917525 TTS917525:TTT917525 UDO917525:UDP917525 UNK917525:UNL917525 UXG917525:UXH917525 VHC917525:VHD917525 VQY917525:VQZ917525 WAU917525:WAV917525 WKQ917525:WKR917525 WUM917525:WUN917525 IA983061:IB983061 RW983061:RX983061 ABS983061:ABT983061 ALO983061:ALP983061 AVK983061:AVL983061 BFG983061:BFH983061 BPC983061:BPD983061 BYY983061:BYZ983061 CIU983061:CIV983061 CSQ983061:CSR983061 DCM983061:DCN983061 DMI983061:DMJ983061 DWE983061:DWF983061 EGA983061:EGB983061 EPW983061:EPX983061 EZS983061:EZT983061 FJO983061:FJP983061 FTK983061:FTL983061 GDG983061:GDH983061 GNC983061:GND983061 GWY983061:GWZ983061 HGU983061:HGV983061 HQQ983061:HQR983061 IAM983061:IAN983061 IKI983061:IKJ983061 IUE983061:IUF983061 JEA983061:JEB983061 JNW983061:JNX983061 JXS983061:JXT983061 KHO983061:KHP983061 KRK983061:KRL983061 LBG983061:LBH983061 LLC983061:LLD983061 LUY983061:LUZ983061 MEU983061:MEV983061 MOQ983061:MOR983061 MYM983061:MYN983061 NII983061:NIJ983061 NSE983061:NSF983061 OCA983061:OCB983061 OLW983061:OLX983061 OVS983061:OVT983061 PFO983061:PFP983061 PPK983061:PPL983061 PZG983061:PZH983061 QJC983061:QJD983061 QSY983061:QSZ983061 RCU983061:RCV983061 RMQ983061:RMR983061 RWM983061:RWN983061 SGI983061:SGJ983061 SQE983061:SQF983061 TAA983061:TAB983061 TJW983061:TJX983061 TTS983061:TTT983061 UDO983061:UDP983061 UNK983061:UNL983061 UXG983061:UXH983061 VHC983061:VHD983061 VQY983061:VQZ983061 WAU983061:WAV983061 WKQ983061:WKR983061 WUM983061:WUN983061 ID65557:IE65557 RZ65557:SA65557 ABV65557:ABW65557 ALR65557:ALS65557 AVN65557:AVO65557 BFJ65557:BFK65557 BPF65557:BPG65557 BZB65557:BZC65557 CIX65557:CIY65557 CST65557:CSU65557 DCP65557:DCQ65557 DML65557:DMM65557 DWH65557:DWI65557 EGD65557:EGE65557 EPZ65557:EQA65557 EZV65557:EZW65557 FJR65557:FJS65557 FTN65557:FTO65557 GDJ65557:GDK65557 GNF65557:GNG65557 GXB65557:GXC65557 HGX65557:HGY65557 HQT65557:HQU65557 IAP65557:IAQ65557 IKL65557:IKM65557 IUH65557:IUI65557 JED65557:JEE65557 JNZ65557:JOA65557 JXV65557:JXW65557 KHR65557:KHS65557 KRN65557:KRO65557 LBJ65557:LBK65557 LLF65557:LLG65557 LVB65557:LVC65557 MEX65557:MEY65557 MOT65557:MOU65557 MYP65557:MYQ65557 NIL65557:NIM65557 NSH65557:NSI65557 OCD65557:OCE65557 OLZ65557:OMA65557 OVV65557:OVW65557 PFR65557:PFS65557 PPN65557:PPO65557 PZJ65557:PZK65557 QJF65557:QJG65557 QTB65557:QTC65557 RCX65557:RCY65557 RMT65557:RMU65557 RWP65557:RWQ65557 SGL65557:SGM65557 SQH65557:SQI65557 TAD65557:TAE65557 TJZ65557:TKA65557 TTV65557:TTW65557 UDR65557:UDS65557 UNN65557:UNO65557 UXJ65557:UXK65557 VHF65557:VHG65557 VRB65557:VRC65557 WAX65557:WAY65557 WKT65557:WKU65557 WUP65557:WUQ65557 ID131093:IE131093 RZ131093:SA131093 ABV131093:ABW131093 ALR131093:ALS131093 AVN131093:AVO131093 BFJ131093:BFK131093 BPF131093:BPG131093 BZB131093:BZC131093 CIX131093:CIY131093 CST131093:CSU131093 DCP131093:DCQ131093 DML131093:DMM131093 DWH131093:DWI131093 EGD131093:EGE131093 EPZ131093:EQA131093 EZV131093:EZW131093 FJR131093:FJS131093 FTN131093:FTO131093 GDJ131093:GDK131093 GNF131093:GNG131093 GXB131093:GXC131093 HGX131093:HGY131093 HQT131093:HQU131093 IAP131093:IAQ131093 IKL131093:IKM131093 IUH131093:IUI131093 JED131093:JEE131093 JNZ131093:JOA131093 JXV131093:JXW131093 KHR131093:KHS131093 KRN131093:KRO131093 LBJ131093:LBK131093 LLF131093:LLG131093 LVB131093:LVC131093 MEX131093:MEY131093 MOT131093:MOU131093 MYP131093:MYQ131093 NIL131093:NIM131093 NSH131093:NSI131093 OCD131093:OCE131093 OLZ131093:OMA131093 OVV131093:OVW131093 PFR131093:PFS131093 PPN131093:PPO131093 PZJ131093:PZK131093 QJF131093:QJG131093 QTB131093:QTC131093 RCX131093:RCY131093 RMT131093:RMU131093 RWP131093:RWQ131093 SGL131093:SGM131093 SQH131093:SQI131093 TAD131093:TAE131093 TJZ131093:TKA131093 TTV131093:TTW131093 UDR131093:UDS131093 UNN131093:UNO131093 UXJ131093:UXK131093 VHF131093:VHG131093 VRB131093:VRC131093 WAX131093:WAY131093 WKT131093:WKU131093 WUP131093:WUQ131093 ID196629:IE196629 RZ196629:SA196629 ABV196629:ABW196629 ALR196629:ALS196629 AVN196629:AVO196629 BFJ196629:BFK196629 BPF196629:BPG196629 BZB196629:BZC196629 CIX196629:CIY196629 CST196629:CSU196629 DCP196629:DCQ196629 DML196629:DMM196629 DWH196629:DWI196629 EGD196629:EGE196629 EPZ196629:EQA196629 EZV196629:EZW196629 FJR196629:FJS196629 FTN196629:FTO196629 GDJ196629:GDK196629 GNF196629:GNG196629 GXB196629:GXC196629 HGX196629:HGY196629 HQT196629:HQU196629 IAP196629:IAQ196629 IKL196629:IKM196629 IUH196629:IUI196629 JED196629:JEE196629 JNZ196629:JOA196629 JXV196629:JXW196629 KHR196629:KHS196629 KRN196629:KRO196629 LBJ196629:LBK196629 LLF196629:LLG196629 LVB196629:LVC196629 MEX196629:MEY196629 MOT196629:MOU196629 MYP196629:MYQ196629 NIL196629:NIM196629 NSH196629:NSI196629 OCD196629:OCE196629 OLZ196629:OMA196629 OVV196629:OVW196629 PFR196629:PFS196629 PPN196629:PPO196629 PZJ196629:PZK196629 QJF196629:QJG196629 QTB196629:QTC196629 RCX196629:RCY196629 RMT196629:RMU196629 RWP196629:RWQ196629 SGL196629:SGM196629 SQH196629:SQI196629 TAD196629:TAE196629 TJZ196629:TKA196629 TTV196629:TTW196629 UDR196629:UDS196629 UNN196629:UNO196629 UXJ196629:UXK196629 VHF196629:VHG196629 VRB196629:VRC196629 WAX196629:WAY196629 WKT196629:WKU196629 WUP196629:WUQ196629 ID262165:IE262165 RZ262165:SA262165 ABV262165:ABW262165 ALR262165:ALS262165 AVN262165:AVO262165 BFJ262165:BFK262165 BPF262165:BPG262165 BZB262165:BZC262165 CIX262165:CIY262165 CST262165:CSU262165 DCP262165:DCQ262165 DML262165:DMM262165 DWH262165:DWI262165 EGD262165:EGE262165 EPZ262165:EQA262165 EZV262165:EZW262165 FJR262165:FJS262165 FTN262165:FTO262165 GDJ262165:GDK262165 GNF262165:GNG262165 GXB262165:GXC262165 HGX262165:HGY262165 HQT262165:HQU262165 IAP262165:IAQ262165 IKL262165:IKM262165 IUH262165:IUI262165 JED262165:JEE262165 JNZ262165:JOA262165 JXV262165:JXW262165 KHR262165:KHS262165 KRN262165:KRO262165 LBJ262165:LBK262165 LLF262165:LLG262165 LVB262165:LVC262165 MEX262165:MEY262165 MOT262165:MOU262165 MYP262165:MYQ262165 NIL262165:NIM262165 NSH262165:NSI262165 OCD262165:OCE262165 OLZ262165:OMA262165 OVV262165:OVW262165 PFR262165:PFS262165 PPN262165:PPO262165 PZJ262165:PZK262165 QJF262165:QJG262165 QTB262165:QTC262165 RCX262165:RCY262165 RMT262165:RMU262165 RWP262165:RWQ262165 SGL262165:SGM262165 SQH262165:SQI262165 TAD262165:TAE262165 TJZ262165:TKA262165 TTV262165:TTW262165 UDR262165:UDS262165 UNN262165:UNO262165 UXJ262165:UXK262165 VHF262165:VHG262165 VRB262165:VRC262165 WAX262165:WAY262165 WKT262165:WKU262165 WUP262165:WUQ262165 ID327701:IE327701 RZ327701:SA327701 ABV327701:ABW327701 ALR327701:ALS327701 AVN327701:AVO327701 BFJ327701:BFK327701 BPF327701:BPG327701 BZB327701:BZC327701 CIX327701:CIY327701 CST327701:CSU327701 DCP327701:DCQ327701 DML327701:DMM327701 DWH327701:DWI327701 EGD327701:EGE327701 EPZ327701:EQA327701 EZV327701:EZW327701 FJR327701:FJS327701 FTN327701:FTO327701 GDJ327701:GDK327701 GNF327701:GNG327701 GXB327701:GXC327701 HGX327701:HGY327701 HQT327701:HQU327701 IAP327701:IAQ327701 IKL327701:IKM327701 IUH327701:IUI327701 JED327701:JEE327701 JNZ327701:JOA327701 JXV327701:JXW327701 KHR327701:KHS327701 KRN327701:KRO327701 LBJ327701:LBK327701 LLF327701:LLG327701 LVB327701:LVC327701 MEX327701:MEY327701 MOT327701:MOU327701 MYP327701:MYQ327701 NIL327701:NIM327701 NSH327701:NSI327701 OCD327701:OCE327701 OLZ327701:OMA327701 OVV327701:OVW327701 PFR327701:PFS327701 PPN327701:PPO327701 PZJ327701:PZK327701 QJF327701:QJG327701 QTB327701:QTC327701 RCX327701:RCY327701 RMT327701:RMU327701 RWP327701:RWQ327701 SGL327701:SGM327701 SQH327701:SQI327701 TAD327701:TAE327701 TJZ327701:TKA327701 TTV327701:TTW327701 UDR327701:UDS327701 UNN327701:UNO327701 UXJ327701:UXK327701 VHF327701:VHG327701 VRB327701:VRC327701 WAX327701:WAY327701 WKT327701:WKU327701 WUP327701:WUQ327701 ID393237:IE393237 RZ393237:SA393237 ABV393237:ABW393237 ALR393237:ALS393237 AVN393237:AVO393237 BFJ393237:BFK393237 BPF393237:BPG393237 BZB393237:BZC393237 CIX393237:CIY393237 CST393237:CSU393237 DCP393237:DCQ393237 DML393237:DMM393237 DWH393237:DWI393237 EGD393237:EGE393237 EPZ393237:EQA393237 EZV393237:EZW393237 FJR393237:FJS393237 FTN393237:FTO393237 GDJ393237:GDK393237 GNF393237:GNG393237 GXB393237:GXC393237 HGX393237:HGY393237 HQT393237:HQU393237 IAP393237:IAQ393237 IKL393237:IKM393237 IUH393237:IUI393237 JED393237:JEE393237 JNZ393237:JOA393237 JXV393237:JXW393237 KHR393237:KHS393237 KRN393237:KRO393237 LBJ393237:LBK393237 LLF393237:LLG393237 LVB393237:LVC393237 MEX393237:MEY393237 MOT393237:MOU393237 MYP393237:MYQ393237 NIL393237:NIM393237 NSH393237:NSI393237 OCD393237:OCE393237 OLZ393237:OMA393237 OVV393237:OVW393237 PFR393237:PFS393237 PPN393237:PPO393237 PZJ393237:PZK393237 QJF393237:QJG393237 QTB393237:QTC393237 RCX393237:RCY393237 RMT393237:RMU393237 RWP393237:RWQ393237 SGL393237:SGM393237 SQH393237:SQI393237 TAD393237:TAE393237 TJZ393237:TKA393237 TTV393237:TTW393237 UDR393237:UDS393237 UNN393237:UNO393237 UXJ393237:UXK393237 VHF393237:VHG393237 VRB393237:VRC393237 WAX393237:WAY393237 WKT393237:WKU393237 WUP393237:WUQ393237 ID458773:IE458773 RZ458773:SA458773 ABV458773:ABW458773 ALR458773:ALS458773 AVN458773:AVO458773 BFJ458773:BFK458773 BPF458773:BPG458773 BZB458773:BZC458773 CIX458773:CIY458773 CST458773:CSU458773 DCP458773:DCQ458773 DML458773:DMM458773 DWH458773:DWI458773 EGD458773:EGE458773 EPZ458773:EQA458773 EZV458773:EZW458773 FJR458773:FJS458773 FTN458773:FTO458773 GDJ458773:GDK458773 GNF458773:GNG458773 GXB458773:GXC458773 HGX458773:HGY458773 HQT458773:HQU458773 IAP458773:IAQ458773 IKL458773:IKM458773 IUH458773:IUI458773 JED458773:JEE458773 JNZ458773:JOA458773 JXV458773:JXW458773 KHR458773:KHS458773 KRN458773:KRO458773 LBJ458773:LBK458773 LLF458773:LLG458773 LVB458773:LVC458773 MEX458773:MEY458773 MOT458773:MOU458773 MYP458773:MYQ458773 NIL458773:NIM458773 NSH458773:NSI458773 OCD458773:OCE458773 OLZ458773:OMA458773 OVV458773:OVW458773 PFR458773:PFS458773 PPN458773:PPO458773 PZJ458773:PZK458773 QJF458773:QJG458773 QTB458773:QTC458773 RCX458773:RCY458773 RMT458773:RMU458773 RWP458773:RWQ458773 SGL458773:SGM458773 SQH458773:SQI458773 TAD458773:TAE458773 TJZ458773:TKA458773 TTV458773:TTW458773 UDR458773:UDS458773 UNN458773:UNO458773 UXJ458773:UXK458773 VHF458773:VHG458773 VRB458773:VRC458773 WAX458773:WAY458773 WKT458773:WKU458773 WUP458773:WUQ458773 ID524309:IE524309 RZ524309:SA524309 ABV524309:ABW524309 ALR524309:ALS524309 AVN524309:AVO524309 BFJ524309:BFK524309 BPF524309:BPG524309 BZB524309:BZC524309 CIX524309:CIY524309 CST524309:CSU524309 DCP524309:DCQ524309 DML524309:DMM524309 DWH524309:DWI524309 EGD524309:EGE524309 EPZ524309:EQA524309 EZV524309:EZW524309 FJR524309:FJS524309 FTN524309:FTO524309 GDJ524309:GDK524309 GNF524309:GNG524309 GXB524309:GXC524309 HGX524309:HGY524309 HQT524309:HQU524309 IAP524309:IAQ524309 IKL524309:IKM524309 IUH524309:IUI524309 JED524309:JEE524309 JNZ524309:JOA524309 JXV524309:JXW524309 KHR524309:KHS524309 KRN524309:KRO524309 LBJ524309:LBK524309 LLF524309:LLG524309 LVB524309:LVC524309 MEX524309:MEY524309 MOT524309:MOU524309 MYP524309:MYQ524309 NIL524309:NIM524309 NSH524309:NSI524309 OCD524309:OCE524309 OLZ524309:OMA524309 OVV524309:OVW524309 PFR524309:PFS524309 PPN524309:PPO524309 PZJ524309:PZK524309 QJF524309:QJG524309 QTB524309:QTC524309 RCX524309:RCY524309 RMT524309:RMU524309 RWP524309:RWQ524309 SGL524309:SGM524309 SQH524309:SQI524309 TAD524309:TAE524309 TJZ524309:TKA524309 TTV524309:TTW524309 UDR524309:UDS524309 UNN524309:UNO524309 UXJ524309:UXK524309 VHF524309:VHG524309 VRB524309:VRC524309 WAX524309:WAY524309 WKT524309:WKU524309 WUP524309:WUQ524309 ID589845:IE589845 RZ589845:SA589845 ABV589845:ABW589845 ALR589845:ALS589845 AVN589845:AVO589845 BFJ589845:BFK589845 BPF589845:BPG589845 BZB589845:BZC589845 CIX589845:CIY589845 CST589845:CSU589845 DCP589845:DCQ589845 DML589845:DMM589845 DWH589845:DWI589845 EGD589845:EGE589845 EPZ589845:EQA589845 EZV589845:EZW589845 FJR589845:FJS589845 FTN589845:FTO589845 GDJ589845:GDK589845 GNF589845:GNG589845 GXB589845:GXC589845 HGX589845:HGY589845 HQT589845:HQU589845 IAP589845:IAQ589845 IKL589845:IKM589845 IUH589845:IUI589845 JED589845:JEE589845 JNZ589845:JOA589845 JXV589845:JXW589845 KHR589845:KHS589845 KRN589845:KRO589845 LBJ589845:LBK589845 LLF589845:LLG589845 LVB589845:LVC589845 MEX589845:MEY589845 MOT589845:MOU589845 MYP589845:MYQ589845 NIL589845:NIM589845 NSH589845:NSI589845 OCD589845:OCE589845 OLZ589845:OMA589845 OVV589845:OVW589845 PFR589845:PFS589845 PPN589845:PPO589845 PZJ589845:PZK589845 QJF589845:QJG589845 QTB589845:QTC589845 RCX589845:RCY589845 RMT589845:RMU589845 RWP589845:RWQ589845 SGL589845:SGM589845 SQH589845:SQI589845 TAD589845:TAE589845 TJZ589845:TKA589845 TTV589845:TTW589845 UDR589845:UDS589845 UNN589845:UNO589845 UXJ589845:UXK589845 VHF589845:VHG589845 VRB589845:VRC589845 WAX589845:WAY589845 WKT589845:WKU589845 WUP589845:WUQ589845 ID655381:IE655381 RZ655381:SA655381 ABV655381:ABW655381 ALR655381:ALS655381 AVN655381:AVO655381 BFJ655381:BFK655381 BPF655381:BPG655381 BZB655381:BZC655381 CIX655381:CIY655381 CST655381:CSU655381 DCP655381:DCQ655381 DML655381:DMM655381 DWH655381:DWI655381 EGD655381:EGE655381 EPZ655381:EQA655381 EZV655381:EZW655381 FJR655381:FJS655381 FTN655381:FTO655381 GDJ655381:GDK655381 GNF655381:GNG655381 GXB655381:GXC655381 HGX655381:HGY655381 HQT655381:HQU655381 IAP655381:IAQ655381 IKL655381:IKM655381 IUH655381:IUI655381 JED655381:JEE655381 JNZ655381:JOA655381 JXV655381:JXW655381 KHR655381:KHS655381 KRN655381:KRO655381 LBJ655381:LBK655381 LLF655381:LLG655381 LVB655381:LVC655381 MEX655381:MEY655381 MOT655381:MOU655381 MYP655381:MYQ655381 NIL655381:NIM655381 NSH655381:NSI655381 OCD655381:OCE655381 OLZ655381:OMA655381 OVV655381:OVW655381 PFR655381:PFS655381 PPN655381:PPO655381 PZJ655381:PZK655381 QJF655381:QJG655381 QTB655381:QTC655381 RCX655381:RCY655381 RMT655381:RMU655381 RWP655381:RWQ655381 SGL655381:SGM655381 SQH655381:SQI655381 TAD655381:TAE655381 TJZ655381:TKA655381 TTV655381:TTW655381 UDR655381:UDS655381 UNN655381:UNO655381 UXJ655381:UXK655381 VHF655381:VHG655381 VRB655381:VRC655381 WAX655381:WAY655381 WKT655381:WKU655381 WUP655381:WUQ655381 ID720917:IE720917 RZ720917:SA720917 ABV720917:ABW720917 ALR720917:ALS720917 AVN720917:AVO720917 BFJ720917:BFK720917 BPF720917:BPG720917 BZB720917:BZC720917 CIX720917:CIY720917 CST720917:CSU720917 DCP720917:DCQ720917 DML720917:DMM720917 DWH720917:DWI720917 EGD720917:EGE720917 EPZ720917:EQA720917 EZV720917:EZW720917 FJR720917:FJS720917 FTN720917:FTO720917 GDJ720917:GDK720917 GNF720917:GNG720917 GXB720917:GXC720917 HGX720917:HGY720917 HQT720917:HQU720917 IAP720917:IAQ720917 IKL720917:IKM720917 IUH720917:IUI720917 JED720917:JEE720917 JNZ720917:JOA720917 JXV720917:JXW720917 KHR720917:KHS720917 KRN720917:KRO720917 LBJ720917:LBK720917 LLF720917:LLG720917 LVB720917:LVC720917 MEX720917:MEY720917 MOT720917:MOU720917 MYP720917:MYQ720917 NIL720917:NIM720917 NSH720917:NSI720917 OCD720917:OCE720917 OLZ720917:OMA720917 OVV720917:OVW720917 PFR720917:PFS720917 PPN720917:PPO720917 PZJ720917:PZK720917 QJF720917:QJG720917 QTB720917:QTC720917 RCX720917:RCY720917 RMT720917:RMU720917 RWP720917:RWQ720917 SGL720917:SGM720917 SQH720917:SQI720917 TAD720917:TAE720917 TJZ720917:TKA720917 TTV720917:TTW720917 UDR720917:UDS720917 UNN720917:UNO720917 UXJ720917:UXK720917 VHF720917:VHG720917 VRB720917:VRC720917 WAX720917:WAY720917 WKT720917:WKU720917 WUP720917:WUQ720917 ID786453:IE786453 RZ786453:SA786453 ABV786453:ABW786453 ALR786453:ALS786453 AVN786453:AVO786453 BFJ786453:BFK786453 BPF786453:BPG786453 BZB786453:BZC786453 CIX786453:CIY786453 CST786453:CSU786453 DCP786453:DCQ786453 DML786453:DMM786453 DWH786453:DWI786453 EGD786453:EGE786453 EPZ786453:EQA786453 EZV786453:EZW786453 FJR786453:FJS786453 FTN786453:FTO786453 GDJ786453:GDK786453 GNF786453:GNG786453 GXB786453:GXC786453 HGX786453:HGY786453 HQT786453:HQU786453 IAP786453:IAQ786453 IKL786453:IKM786453 IUH786453:IUI786453 JED786453:JEE786453 JNZ786453:JOA786453 JXV786453:JXW786453 KHR786453:KHS786453 KRN786453:KRO786453 LBJ786453:LBK786453 LLF786453:LLG786453 LVB786453:LVC786453 MEX786453:MEY786453 MOT786453:MOU786453 MYP786453:MYQ786453 NIL786453:NIM786453 NSH786453:NSI786453 OCD786453:OCE786453 OLZ786453:OMA786453 OVV786453:OVW786453 PFR786453:PFS786453 PPN786453:PPO786453 PZJ786453:PZK786453 QJF786453:QJG786453 QTB786453:QTC786453 RCX786453:RCY786453 RMT786453:RMU786453 RWP786453:RWQ786453 SGL786453:SGM786453 SQH786453:SQI786453 TAD786453:TAE786453 TJZ786453:TKA786453 TTV786453:TTW786453 UDR786453:UDS786453 UNN786453:UNO786453 UXJ786453:UXK786453 VHF786453:VHG786453 VRB786453:VRC786453 WAX786453:WAY786453 WKT786453:WKU786453 WUP786453:WUQ786453 ID851989:IE851989 RZ851989:SA851989 ABV851989:ABW851989 ALR851989:ALS851989 AVN851989:AVO851989 BFJ851989:BFK851989 BPF851989:BPG851989 BZB851989:BZC851989 CIX851989:CIY851989 CST851989:CSU851989 DCP851989:DCQ851989 DML851989:DMM851989 DWH851989:DWI851989 EGD851989:EGE851989 EPZ851989:EQA851989 EZV851989:EZW851989 FJR851989:FJS851989 FTN851989:FTO851989 GDJ851989:GDK851989 GNF851989:GNG851989 GXB851989:GXC851989 HGX851989:HGY851989 HQT851989:HQU851989 IAP851989:IAQ851989 IKL851989:IKM851989 IUH851989:IUI851989 JED851989:JEE851989 JNZ851989:JOA851989 JXV851989:JXW851989 KHR851989:KHS851989 KRN851989:KRO851989 LBJ851989:LBK851989 LLF851989:LLG851989 LVB851989:LVC851989 MEX851989:MEY851989 MOT851989:MOU851989 MYP851989:MYQ851989 NIL851989:NIM851989 NSH851989:NSI851989 OCD851989:OCE851989 OLZ851989:OMA851989 OVV851989:OVW851989 PFR851989:PFS851989 PPN851989:PPO851989 PZJ851989:PZK851989 QJF851989:QJG851989 QTB851989:QTC851989 RCX851989:RCY851989 RMT851989:RMU851989 RWP851989:RWQ851989 SGL851989:SGM851989 SQH851989:SQI851989 TAD851989:TAE851989 TJZ851989:TKA851989 TTV851989:TTW851989 UDR851989:UDS851989 UNN851989:UNO851989 UXJ851989:UXK851989 VHF851989:VHG851989 VRB851989:VRC851989 WAX851989:WAY851989 WKT851989:WKU851989 WUP851989:WUQ851989 ID917525:IE917525 RZ917525:SA917525 ABV917525:ABW917525 ALR917525:ALS917525 AVN917525:AVO917525 BFJ917525:BFK917525 BPF917525:BPG917525 BZB917525:BZC917525 CIX917525:CIY917525 CST917525:CSU917525 DCP917525:DCQ917525 DML917525:DMM917525 DWH917525:DWI917525 EGD917525:EGE917525 EPZ917525:EQA917525 EZV917525:EZW917525 FJR917525:FJS917525 FTN917525:FTO917525 GDJ917525:GDK917525 GNF917525:GNG917525 GXB917525:GXC917525 HGX917525:HGY917525 HQT917525:HQU917525 IAP917525:IAQ917525 IKL917525:IKM917525 IUH917525:IUI917525 JED917525:JEE917525 JNZ917525:JOA917525 JXV917525:JXW917525 KHR917525:KHS917525 KRN917525:KRO917525 LBJ917525:LBK917525 LLF917525:LLG917525 LVB917525:LVC917525 MEX917525:MEY917525 MOT917525:MOU917525 MYP917525:MYQ917525 NIL917525:NIM917525 NSH917525:NSI917525 OCD917525:OCE917525 OLZ917525:OMA917525 OVV917525:OVW917525 PFR917525:PFS917525 PPN917525:PPO917525 PZJ917525:PZK917525 QJF917525:QJG917525 QTB917525:QTC917525 RCX917525:RCY917525 RMT917525:RMU917525 RWP917525:RWQ917525 SGL917525:SGM917525 SQH917525:SQI917525 TAD917525:TAE917525 TJZ917525:TKA917525 TTV917525:TTW917525 UDR917525:UDS917525 UNN917525:UNO917525 UXJ917525:UXK917525 VHF917525:VHG917525 VRB917525:VRC917525 WAX917525:WAY917525 WKT917525:WKU917525 WUP917525:WUQ917525 ID983061:IE983061 RZ983061:SA983061 ABV983061:ABW983061 ALR983061:ALS983061 AVN983061:AVO983061 BFJ983061:BFK983061 BPF983061:BPG983061 BZB983061:BZC983061 CIX983061:CIY983061 CST983061:CSU983061 DCP983061:DCQ983061 DML983061:DMM983061 DWH983061:DWI983061 EGD983061:EGE983061 EPZ983061:EQA983061 EZV983061:EZW983061 FJR983061:FJS983061 FTN983061:FTO983061 GDJ983061:GDK983061 GNF983061:GNG983061 GXB983061:GXC983061 HGX983061:HGY983061 HQT983061:HQU983061 IAP983061:IAQ983061 IKL983061:IKM983061 IUH983061:IUI983061 JED983061:JEE983061 JNZ983061:JOA983061 JXV983061:JXW983061 KHR983061:KHS983061 KRN983061:KRO983061 LBJ983061:LBK983061 LLF983061:LLG983061 LVB983061:LVC983061 MEX983061:MEY983061 MOT983061:MOU983061 MYP983061:MYQ983061 NIL983061:NIM983061 NSH983061:NSI983061 OCD983061:OCE983061 OLZ983061:OMA983061 OVV983061:OVW983061 PFR983061:PFS983061 PPN983061:PPO983061 PZJ983061:PZK983061 QJF983061:QJG983061 QTB983061:QTC983061 RCX983061:RCY983061 RMT983061:RMU983061 RWP983061:RWQ983061 SGL983061:SGM983061 SQH983061:SQI983061 TAD983061:TAE983061 TJZ983061:TKA983061 TTV983061:TTW983061 UDR983061:UDS983061 UNN983061:UNO983061 UXJ983061:UXK983061 VHF983061:VHG983061 VRB983061:VRC983061 WAX983061:WAY983061 WKT983061:WKU983061 WUP983061:WUQ983061 IJ65557:IK65557 SF65557:SG65557 ACB65557:ACC65557 ALX65557:ALY65557 AVT65557:AVU65557 BFP65557:BFQ65557 BPL65557:BPM65557 BZH65557:BZI65557 CJD65557:CJE65557 CSZ65557:CTA65557 DCV65557:DCW65557 DMR65557:DMS65557 DWN65557:DWO65557 EGJ65557:EGK65557 EQF65557:EQG65557 FAB65557:FAC65557 FJX65557:FJY65557 FTT65557:FTU65557 GDP65557:GDQ65557 GNL65557:GNM65557 GXH65557:GXI65557 HHD65557:HHE65557 HQZ65557:HRA65557 IAV65557:IAW65557 IKR65557:IKS65557 IUN65557:IUO65557 JEJ65557:JEK65557 JOF65557:JOG65557 JYB65557:JYC65557 KHX65557:KHY65557 KRT65557:KRU65557 LBP65557:LBQ65557 LLL65557:LLM65557 LVH65557:LVI65557 MFD65557:MFE65557 MOZ65557:MPA65557 MYV65557:MYW65557 NIR65557:NIS65557 NSN65557:NSO65557 OCJ65557:OCK65557 OMF65557:OMG65557 OWB65557:OWC65557 PFX65557:PFY65557 PPT65557:PPU65557 PZP65557:PZQ65557 QJL65557:QJM65557 QTH65557:QTI65557 RDD65557:RDE65557 RMZ65557:RNA65557 RWV65557:RWW65557 SGR65557:SGS65557 SQN65557:SQO65557 TAJ65557:TAK65557 TKF65557:TKG65557 TUB65557:TUC65557 UDX65557:UDY65557 UNT65557:UNU65557 UXP65557:UXQ65557 VHL65557:VHM65557 VRH65557:VRI65557 WBD65557:WBE65557 WKZ65557:WLA65557 WUV65557:WUW65557 IJ131093:IK131093 SF131093:SG131093 ACB131093:ACC131093 ALX131093:ALY131093 AVT131093:AVU131093 BFP131093:BFQ131093 BPL131093:BPM131093 BZH131093:BZI131093 CJD131093:CJE131093 CSZ131093:CTA131093 DCV131093:DCW131093 DMR131093:DMS131093 DWN131093:DWO131093 EGJ131093:EGK131093 EQF131093:EQG131093 FAB131093:FAC131093 FJX131093:FJY131093 FTT131093:FTU131093 GDP131093:GDQ131093 GNL131093:GNM131093 GXH131093:GXI131093 HHD131093:HHE131093 HQZ131093:HRA131093 IAV131093:IAW131093 IKR131093:IKS131093 IUN131093:IUO131093 JEJ131093:JEK131093 JOF131093:JOG131093 JYB131093:JYC131093 KHX131093:KHY131093 KRT131093:KRU131093 LBP131093:LBQ131093 LLL131093:LLM131093 LVH131093:LVI131093 MFD131093:MFE131093 MOZ131093:MPA131093 MYV131093:MYW131093 NIR131093:NIS131093 NSN131093:NSO131093 OCJ131093:OCK131093 OMF131093:OMG131093 OWB131093:OWC131093 PFX131093:PFY131093 PPT131093:PPU131093 PZP131093:PZQ131093 QJL131093:QJM131093 QTH131093:QTI131093 RDD131093:RDE131093 RMZ131093:RNA131093 RWV131093:RWW131093 SGR131093:SGS131093 SQN131093:SQO131093 TAJ131093:TAK131093 TKF131093:TKG131093 TUB131093:TUC131093 UDX131093:UDY131093 UNT131093:UNU131093 UXP131093:UXQ131093 VHL131093:VHM131093 VRH131093:VRI131093 WBD131093:WBE131093 WKZ131093:WLA131093 WUV131093:WUW131093 IJ196629:IK196629 SF196629:SG196629 ACB196629:ACC196629 ALX196629:ALY196629 AVT196629:AVU196629 BFP196629:BFQ196629 BPL196629:BPM196629 BZH196629:BZI196629 CJD196629:CJE196629 CSZ196629:CTA196629 DCV196629:DCW196629 DMR196629:DMS196629 DWN196629:DWO196629 EGJ196629:EGK196629 EQF196629:EQG196629 FAB196629:FAC196629 FJX196629:FJY196629 FTT196629:FTU196629 GDP196629:GDQ196629 GNL196629:GNM196629 GXH196629:GXI196629 HHD196629:HHE196629 HQZ196629:HRA196629 IAV196629:IAW196629 IKR196629:IKS196629 IUN196629:IUO196629 JEJ196629:JEK196629 JOF196629:JOG196629 JYB196629:JYC196629 KHX196629:KHY196629 KRT196629:KRU196629 LBP196629:LBQ196629 LLL196629:LLM196629 LVH196629:LVI196629 MFD196629:MFE196629 MOZ196629:MPA196629 MYV196629:MYW196629 NIR196629:NIS196629 NSN196629:NSO196629 OCJ196629:OCK196629 OMF196629:OMG196629 OWB196629:OWC196629 PFX196629:PFY196629 PPT196629:PPU196629 PZP196629:PZQ196629 QJL196629:QJM196629 QTH196629:QTI196629 RDD196629:RDE196629 RMZ196629:RNA196629 RWV196629:RWW196629 SGR196629:SGS196629 SQN196629:SQO196629 TAJ196629:TAK196629 TKF196629:TKG196629 TUB196629:TUC196629 UDX196629:UDY196629 UNT196629:UNU196629 UXP196629:UXQ196629 VHL196629:VHM196629 VRH196629:VRI196629 WBD196629:WBE196629 WKZ196629:WLA196629 WUV196629:WUW196629 IJ262165:IK262165 SF262165:SG262165 ACB262165:ACC262165 ALX262165:ALY262165 AVT262165:AVU262165 BFP262165:BFQ262165 BPL262165:BPM262165 BZH262165:BZI262165 CJD262165:CJE262165 CSZ262165:CTA262165 DCV262165:DCW262165 DMR262165:DMS262165 DWN262165:DWO262165 EGJ262165:EGK262165 EQF262165:EQG262165 FAB262165:FAC262165 FJX262165:FJY262165 FTT262165:FTU262165 GDP262165:GDQ262165 GNL262165:GNM262165 GXH262165:GXI262165 HHD262165:HHE262165 HQZ262165:HRA262165 IAV262165:IAW262165 IKR262165:IKS262165 IUN262165:IUO262165 JEJ262165:JEK262165 JOF262165:JOG262165 JYB262165:JYC262165 KHX262165:KHY262165 KRT262165:KRU262165 LBP262165:LBQ262165 LLL262165:LLM262165 LVH262165:LVI262165 MFD262165:MFE262165 MOZ262165:MPA262165 MYV262165:MYW262165 NIR262165:NIS262165 NSN262165:NSO262165 OCJ262165:OCK262165 OMF262165:OMG262165 OWB262165:OWC262165 PFX262165:PFY262165 PPT262165:PPU262165 PZP262165:PZQ262165 QJL262165:QJM262165 QTH262165:QTI262165 RDD262165:RDE262165 RMZ262165:RNA262165 RWV262165:RWW262165 SGR262165:SGS262165 SQN262165:SQO262165 TAJ262165:TAK262165 TKF262165:TKG262165 TUB262165:TUC262165 UDX262165:UDY262165 UNT262165:UNU262165 UXP262165:UXQ262165 VHL262165:VHM262165 VRH262165:VRI262165 WBD262165:WBE262165 WKZ262165:WLA262165 WUV262165:WUW262165 IJ327701:IK327701 SF327701:SG327701 ACB327701:ACC327701 ALX327701:ALY327701 AVT327701:AVU327701 BFP327701:BFQ327701 BPL327701:BPM327701 BZH327701:BZI327701 CJD327701:CJE327701 CSZ327701:CTA327701 DCV327701:DCW327701 DMR327701:DMS327701 DWN327701:DWO327701 EGJ327701:EGK327701 EQF327701:EQG327701 FAB327701:FAC327701 FJX327701:FJY327701 FTT327701:FTU327701 GDP327701:GDQ327701 GNL327701:GNM327701 GXH327701:GXI327701 HHD327701:HHE327701 HQZ327701:HRA327701 IAV327701:IAW327701 IKR327701:IKS327701 IUN327701:IUO327701 JEJ327701:JEK327701 JOF327701:JOG327701 JYB327701:JYC327701 KHX327701:KHY327701 KRT327701:KRU327701 LBP327701:LBQ327701 LLL327701:LLM327701 LVH327701:LVI327701 MFD327701:MFE327701 MOZ327701:MPA327701 MYV327701:MYW327701 NIR327701:NIS327701 NSN327701:NSO327701 OCJ327701:OCK327701 OMF327701:OMG327701 OWB327701:OWC327701 PFX327701:PFY327701 PPT327701:PPU327701 PZP327701:PZQ327701 QJL327701:QJM327701 QTH327701:QTI327701 RDD327701:RDE327701 RMZ327701:RNA327701 RWV327701:RWW327701 SGR327701:SGS327701 SQN327701:SQO327701 TAJ327701:TAK327701 TKF327701:TKG327701 TUB327701:TUC327701 UDX327701:UDY327701 UNT327701:UNU327701 UXP327701:UXQ327701 VHL327701:VHM327701 VRH327701:VRI327701 WBD327701:WBE327701 WKZ327701:WLA327701 WUV327701:WUW327701 IJ393237:IK393237 SF393237:SG393237 ACB393237:ACC393237 ALX393237:ALY393237 AVT393237:AVU393237 BFP393237:BFQ393237 BPL393237:BPM393237 BZH393237:BZI393237 CJD393237:CJE393237 CSZ393237:CTA393237 DCV393237:DCW393237 DMR393237:DMS393237 DWN393237:DWO393237 EGJ393237:EGK393237 EQF393237:EQG393237 FAB393237:FAC393237 FJX393237:FJY393237 FTT393237:FTU393237 GDP393237:GDQ393237 GNL393237:GNM393237 GXH393237:GXI393237 HHD393237:HHE393237 HQZ393237:HRA393237 IAV393237:IAW393237 IKR393237:IKS393237 IUN393237:IUO393237 JEJ393237:JEK393237 JOF393237:JOG393237 JYB393237:JYC393237 KHX393237:KHY393237 KRT393237:KRU393237 LBP393237:LBQ393237 LLL393237:LLM393237 LVH393237:LVI393237 MFD393237:MFE393237 MOZ393237:MPA393237 MYV393237:MYW393237 NIR393237:NIS393237 NSN393237:NSO393237 OCJ393237:OCK393237 OMF393237:OMG393237 OWB393237:OWC393237 PFX393237:PFY393237 PPT393237:PPU393237 PZP393237:PZQ393237 QJL393237:QJM393237 QTH393237:QTI393237 RDD393237:RDE393237 RMZ393237:RNA393237 RWV393237:RWW393237 SGR393237:SGS393237 SQN393237:SQO393237 TAJ393237:TAK393237 TKF393237:TKG393237 TUB393237:TUC393237 UDX393237:UDY393237 UNT393237:UNU393237 UXP393237:UXQ393237 VHL393237:VHM393237 VRH393237:VRI393237 WBD393237:WBE393237 WKZ393237:WLA393237 WUV393237:WUW393237 IJ458773:IK458773 SF458773:SG458773 ACB458773:ACC458773 ALX458773:ALY458773 AVT458773:AVU458773 BFP458773:BFQ458773 BPL458773:BPM458773 BZH458773:BZI458773 CJD458773:CJE458773 CSZ458773:CTA458773 DCV458773:DCW458773 DMR458773:DMS458773 DWN458773:DWO458773 EGJ458773:EGK458773 EQF458773:EQG458773 FAB458773:FAC458773 FJX458773:FJY458773 FTT458773:FTU458773 GDP458773:GDQ458773 GNL458773:GNM458773 GXH458773:GXI458773 HHD458773:HHE458773 HQZ458773:HRA458773 IAV458773:IAW458773 IKR458773:IKS458773 IUN458773:IUO458773 JEJ458773:JEK458773 JOF458773:JOG458773 JYB458773:JYC458773 KHX458773:KHY458773 KRT458773:KRU458773 LBP458773:LBQ458773 LLL458773:LLM458773 LVH458773:LVI458773 MFD458773:MFE458773 MOZ458773:MPA458773 MYV458773:MYW458773 NIR458773:NIS458773 NSN458773:NSO458773 OCJ458773:OCK458773 OMF458773:OMG458773 OWB458773:OWC458773 PFX458773:PFY458773 PPT458773:PPU458773 PZP458773:PZQ458773 QJL458773:QJM458773 QTH458773:QTI458773 RDD458773:RDE458773 RMZ458773:RNA458773 RWV458773:RWW458773 SGR458773:SGS458773 SQN458773:SQO458773 TAJ458773:TAK458773 TKF458773:TKG458773 TUB458773:TUC458773 UDX458773:UDY458773 UNT458773:UNU458773 UXP458773:UXQ458773 VHL458773:VHM458773 VRH458773:VRI458773 WBD458773:WBE458773 WKZ458773:WLA458773 WUV458773:WUW458773 IJ524309:IK524309 SF524309:SG524309 ACB524309:ACC524309 ALX524309:ALY524309 AVT524309:AVU524309 BFP524309:BFQ524309 BPL524309:BPM524309 BZH524309:BZI524309 CJD524309:CJE524309 CSZ524309:CTA524309 DCV524309:DCW524309 DMR524309:DMS524309 DWN524309:DWO524309 EGJ524309:EGK524309 EQF524309:EQG524309 FAB524309:FAC524309 FJX524309:FJY524309 FTT524309:FTU524309 GDP524309:GDQ524309 GNL524309:GNM524309 GXH524309:GXI524309 HHD524309:HHE524309 HQZ524309:HRA524309 IAV524309:IAW524309 IKR524309:IKS524309 IUN524309:IUO524309 JEJ524309:JEK524309 JOF524309:JOG524309 JYB524309:JYC524309 KHX524309:KHY524309 KRT524309:KRU524309 LBP524309:LBQ524309 LLL524309:LLM524309 LVH524309:LVI524309 MFD524309:MFE524309 MOZ524309:MPA524309 MYV524309:MYW524309 NIR524309:NIS524309 NSN524309:NSO524309 OCJ524309:OCK524309 OMF524309:OMG524309 OWB524309:OWC524309 PFX524309:PFY524309 PPT524309:PPU524309 PZP524309:PZQ524309 QJL524309:QJM524309 QTH524309:QTI524309 RDD524309:RDE524309 RMZ524309:RNA524309 RWV524309:RWW524309 SGR524309:SGS524309 SQN524309:SQO524309 TAJ524309:TAK524309 TKF524309:TKG524309 TUB524309:TUC524309 UDX524309:UDY524309 UNT524309:UNU524309 UXP524309:UXQ524309 VHL524309:VHM524309 VRH524309:VRI524309 WBD524309:WBE524309 WKZ524309:WLA524309 WUV524309:WUW524309 IJ589845:IK589845 SF589845:SG589845 ACB589845:ACC589845 ALX589845:ALY589845 AVT589845:AVU589845 BFP589845:BFQ589845 BPL589845:BPM589845 BZH589845:BZI589845 CJD589845:CJE589845 CSZ589845:CTA589845 DCV589845:DCW589845 DMR589845:DMS589845 DWN589845:DWO589845 EGJ589845:EGK589845 EQF589845:EQG589845 FAB589845:FAC589845 FJX589845:FJY589845 FTT589845:FTU589845 GDP589845:GDQ589845 GNL589845:GNM589845 GXH589845:GXI589845 HHD589845:HHE589845 HQZ589845:HRA589845 IAV589845:IAW589845 IKR589845:IKS589845 IUN589845:IUO589845 JEJ589845:JEK589845 JOF589845:JOG589845 JYB589845:JYC589845 KHX589845:KHY589845 KRT589845:KRU589845 LBP589845:LBQ589845 LLL589845:LLM589845 LVH589845:LVI589845 MFD589845:MFE589845 MOZ589845:MPA589845 MYV589845:MYW589845 NIR589845:NIS589845 NSN589845:NSO589845 OCJ589845:OCK589845 OMF589845:OMG589845 OWB589845:OWC589845 PFX589845:PFY589845 PPT589845:PPU589845 PZP589845:PZQ589845 QJL589845:QJM589845 QTH589845:QTI589845 RDD589845:RDE589845 RMZ589845:RNA589845 RWV589845:RWW589845 SGR589845:SGS589845 SQN589845:SQO589845 TAJ589845:TAK589845 TKF589845:TKG589845 TUB589845:TUC589845 UDX589845:UDY589845 UNT589845:UNU589845 UXP589845:UXQ589845 VHL589845:VHM589845 VRH589845:VRI589845 WBD589845:WBE589845 WKZ589845:WLA589845 WUV589845:WUW589845 IJ655381:IK655381 SF655381:SG655381 ACB655381:ACC655381 ALX655381:ALY655381 AVT655381:AVU655381 BFP655381:BFQ655381 BPL655381:BPM655381 BZH655381:BZI655381 CJD655381:CJE655381 CSZ655381:CTA655381 DCV655381:DCW655381 DMR655381:DMS655381 DWN655381:DWO655381 EGJ655381:EGK655381 EQF655381:EQG655381 FAB655381:FAC655381 FJX655381:FJY655381 FTT655381:FTU655381 GDP655381:GDQ655381 GNL655381:GNM655381 GXH655381:GXI655381 HHD655381:HHE655381 HQZ655381:HRA655381 IAV655381:IAW655381 IKR655381:IKS655381 IUN655381:IUO655381 JEJ655381:JEK655381 JOF655381:JOG655381 JYB655381:JYC655381 KHX655381:KHY655381 KRT655381:KRU655381 LBP655381:LBQ655381 LLL655381:LLM655381 LVH655381:LVI655381 MFD655381:MFE655381 MOZ655381:MPA655381 MYV655381:MYW655381 NIR655381:NIS655381 NSN655381:NSO655381 OCJ655381:OCK655381 OMF655381:OMG655381 OWB655381:OWC655381 PFX655381:PFY655381 PPT655381:PPU655381 PZP655381:PZQ655381 QJL655381:QJM655381 QTH655381:QTI655381 RDD655381:RDE655381 RMZ655381:RNA655381 RWV655381:RWW655381 SGR655381:SGS655381 SQN655381:SQO655381 TAJ655381:TAK655381 TKF655381:TKG655381 TUB655381:TUC655381 UDX655381:UDY655381 UNT655381:UNU655381 UXP655381:UXQ655381 VHL655381:VHM655381 VRH655381:VRI655381 WBD655381:WBE655381 WKZ655381:WLA655381 WUV655381:WUW655381 IJ720917:IK720917 SF720917:SG720917 ACB720917:ACC720917 ALX720917:ALY720917 AVT720917:AVU720917 BFP720917:BFQ720917 BPL720917:BPM720917 BZH720917:BZI720917 CJD720917:CJE720917 CSZ720917:CTA720917 DCV720917:DCW720917 DMR720917:DMS720917 DWN720917:DWO720917 EGJ720917:EGK720917 EQF720917:EQG720917 FAB720917:FAC720917 FJX720917:FJY720917 FTT720917:FTU720917 GDP720917:GDQ720917 GNL720917:GNM720917 GXH720917:GXI720917 HHD720917:HHE720917 HQZ720917:HRA720917 IAV720917:IAW720917 IKR720917:IKS720917 IUN720917:IUO720917 JEJ720917:JEK720917 JOF720917:JOG720917 JYB720917:JYC720917 KHX720917:KHY720917 KRT720917:KRU720917 LBP720917:LBQ720917 LLL720917:LLM720917 LVH720917:LVI720917 MFD720917:MFE720917 MOZ720917:MPA720917 MYV720917:MYW720917 NIR720917:NIS720917 NSN720917:NSO720917 OCJ720917:OCK720917 OMF720917:OMG720917 OWB720917:OWC720917 PFX720917:PFY720917 PPT720917:PPU720917 PZP720917:PZQ720917 QJL720917:QJM720917 QTH720917:QTI720917 RDD720917:RDE720917 RMZ720917:RNA720917 RWV720917:RWW720917 SGR720917:SGS720917 SQN720917:SQO720917 TAJ720917:TAK720917 TKF720917:TKG720917 TUB720917:TUC720917 UDX720917:UDY720917 UNT720917:UNU720917 UXP720917:UXQ720917 VHL720917:VHM720917 VRH720917:VRI720917 WBD720917:WBE720917 WKZ720917:WLA720917 WUV720917:WUW720917 IJ786453:IK786453 SF786453:SG786453 ACB786453:ACC786453 ALX786453:ALY786453 AVT786453:AVU786453 BFP786453:BFQ786453 BPL786453:BPM786453 BZH786453:BZI786453 CJD786453:CJE786453 CSZ786453:CTA786453 DCV786453:DCW786453 DMR786453:DMS786453 DWN786453:DWO786453 EGJ786453:EGK786453 EQF786453:EQG786453 FAB786453:FAC786453 FJX786453:FJY786453 FTT786453:FTU786453 GDP786453:GDQ786453 GNL786453:GNM786453 GXH786453:GXI786453 HHD786453:HHE786453 HQZ786453:HRA786453 IAV786453:IAW786453 IKR786453:IKS786453 IUN786453:IUO786453 JEJ786453:JEK786453 JOF786453:JOG786453 JYB786453:JYC786453 KHX786453:KHY786453 KRT786453:KRU786453 LBP786453:LBQ786453 LLL786453:LLM786453 LVH786453:LVI786453 MFD786453:MFE786453 MOZ786453:MPA786453 MYV786453:MYW786453 NIR786453:NIS786453 NSN786453:NSO786453 OCJ786453:OCK786453 OMF786453:OMG786453 OWB786453:OWC786453 PFX786453:PFY786453 PPT786453:PPU786453 PZP786453:PZQ786453 QJL786453:QJM786453 QTH786453:QTI786453 RDD786453:RDE786453 RMZ786453:RNA786453 RWV786453:RWW786453 SGR786453:SGS786453 SQN786453:SQO786453 TAJ786453:TAK786453 TKF786453:TKG786453 TUB786453:TUC786453 UDX786453:UDY786453 UNT786453:UNU786453 UXP786453:UXQ786453 VHL786453:VHM786453 VRH786453:VRI786453 WBD786453:WBE786453 WKZ786453:WLA786453 WUV786453:WUW786453 IJ851989:IK851989 SF851989:SG851989 ACB851989:ACC851989 ALX851989:ALY851989 AVT851989:AVU851989 BFP851989:BFQ851989 BPL851989:BPM851989 BZH851989:BZI851989 CJD851989:CJE851989 CSZ851989:CTA851989 DCV851989:DCW851989 DMR851989:DMS851989 DWN851989:DWO851989 EGJ851989:EGK851989 EQF851989:EQG851989 FAB851989:FAC851989 FJX851989:FJY851989 FTT851989:FTU851989 GDP851989:GDQ851989 GNL851989:GNM851989 GXH851989:GXI851989 HHD851989:HHE851989 HQZ851989:HRA851989 IAV851989:IAW851989 IKR851989:IKS851989 IUN851989:IUO851989 JEJ851989:JEK851989 JOF851989:JOG851989 JYB851989:JYC851989 KHX851989:KHY851989 KRT851989:KRU851989 LBP851989:LBQ851989 LLL851989:LLM851989 LVH851989:LVI851989 MFD851989:MFE851989 MOZ851989:MPA851989 MYV851989:MYW851989 NIR851989:NIS851989 NSN851989:NSO851989 OCJ851989:OCK851989 OMF851989:OMG851989 OWB851989:OWC851989 PFX851989:PFY851989 PPT851989:PPU851989 PZP851989:PZQ851989 QJL851989:QJM851989 QTH851989:QTI851989 RDD851989:RDE851989 RMZ851989:RNA851989 RWV851989:RWW851989 SGR851989:SGS851989 SQN851989:SQO851989 TAJ851989:TAK851989 TKF851989:TKG851989 TUB851989:TUC851989 UDX851989:UDY851989 UNT851989:UNU851989 UXP851989:UXQ851989 VHL851989:VHM851989 VRH851989:VRI851989 WBD851989:WBE851989 WKZ851989:WLA851989 WUV851989:WUW851989 IJ917525:IK917525 SF917525:SG917525 ACB917525:ACC917525 ALX917525:ALY917525 AVT917525:AVU917525 BFP917525:BFQ917525 BPL917525:BPM917525 BZH917525:BZI917525 CJD917525:CJE917525 CSZ917525:CTA917525 DCV917525:DCW917525 DMR917525:DMS917525 DWN917525:DWO917525 EGJ917525:EGK917525 EQF917525:EQG917525 FAB917525:FAC917525 FJX917525:FJY917525 FTT917525:FTU917525 GDP917525:GDQ917525 GNL917525:GNM917525 GXH917525:GXI917525 HHD917525:HHE917525 HQZ917525:HRA917525 IAV917525:IAW917525 IKR917525:IKS917525 IUN917525:IUO917525 JEJ917525:JEK917525 JOF917525:JOG917525 JYB917525:JYC917525 KHX917525:KHY917525 KRT917525:KRU917525 LBP917525:LBQ917525 LLL917525:LLM917525 LVH917525:LVI917525 MFD917525:MFE917525 MOZ917525:MPA917525 MYV917525:MYW917525 NIR917525:NIS917525 NSN917525:NSO917525 OCJ917525:OCK917525 OMF917525:OMG917525 OWB917525:OWC917525 PFX917525:PFY917525 PPT917525:PPU917525 PZP917525:PZQ917525 QJL917525:QJM917525 QTH917525:QTI917525 RDD917525:RDE917525 RMZ917525:RNA917525 RWV917525:RWW917525 SGR917525:SGS917525 SQN917525:SQO917525 TAJ917525:TAK917525 TKF917525:TKG917525 TUB917525:TUC917525 UDX917525:UDY917525 UNT917525:UNU917525 UXP917525:UXQ917525 VHL917525:VHM917525 VRH917525:VRI917525 WBD917525:WBE917525 WKZ917525:WLA917525 WUV917525:WUW917525 IJ983061:IK983061 SF983061:SG983061 ACB983061:ACC983061 ALX983061:ALY983061 AVT983061:AVU983061 BFP983061:BFQ983061 BPL983061:BPM983061 BZH983061:BZI983061 CJD983061:CJE983061 CSZ983061:CTA983061 DCV983061:DCW983061 DMR983061:DMS983061 DWN983061:DWO983061 EGJ983061:EGK983061 EQF983061:EQG983061 FAB983061:FAC983061 FJX983061:FJY983061 FTT983061:FTU983061 GDP983061:GDQ983061 GNL983061:GNM983061 GXH983061:GXI983061 HHD983061:HHE983061 HQZ983061:HRA983061 IAV983061:IAW983061 IKR983061:IKS983061 IUN983061:IUO983061 JEJ983061:JEK983061 JOF983061:JOG983061 JYB983061:JYC983061 KHX983061:KHY983061 KRT983061:KRU983061 LBP983061:LBQ983061 LLL983061:LLM983061 LVH983061:LVI983061 MFD983061:MFE983061 MOZ983061:MPA983061 MYV983061:MYW983061 NIR983061:NIS983061 NSN983061:NSO983061 OCJ983061:OCK983061 OMF983061:OMG983061 OWB983061:OWC983061 PFX983061:PFY983061 PPT983061:PPU983061 PZP983061:PZQ983061 QJL983061:QJM983061 QTH983061:QTI983061 RDD983061:RDE983061 RMZ983061:RNA983061 RWV983061:RWW983061 SGR983061:SGS983061 SQN983061:SQO983061 TAJ983061:TAK983061 TKF983061:TKG983061 TUB983061:TUC983061 UDX983061:UDY983061 UNT983061:UNU983061 UXP983061:UXQ983061 VHL983061:VHM983061 VRH983061:VRI983061 WBD983061:WBE983061 WKZ983061:WLA983061 WUV983061:WUW983061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IP65557:IQ65557 SL65557:SM65557 ACH65557:ACI65557 AMD65557:AME65557 AVZ65557:AWA65557 BFV65557:BFW65557 BPR65557:BPS65557 BZN65557:BZO65557 CJJ65557:CJK65557 CTF65557:CTG65557 DDB65557:DDC65557 DMX65557:DMY65557 DWT65557:DWU65557 EGP65557:EGQ65557 EQL65557:EQM65557 FAH65557:FAI65557 FKD65557:FKE65557 FTZ65557:FUA65557 GDV65557:GDW65557 GNR65557:GNS65557 GXN65557:GXO65557 HHJ65557:HHK65557 HRF65557:HRG65557 IBB65557:IBC65557 IKX65557:IKY65557 IUT65557:IUU65557 JEP65557:JEQ65557 JOL65557:JOM65557 JYH65557:JYI65557 KID65557:KIE65557 KRZ65557:KSA65557 LBV65557:LBW65557 LLR65557:LLS65557 LVN65557:LVO65557 MFJ65557:MFK65557 MPF65557:MPG65557 MZB65557:MZC65557 NIX65557:NIY65557 NST65557:NSU65557 OCP65557:OCQ65557 OML65557:OMM65557 OWH65557:OWI65557 PGD65557:PGE65557 PPZ65557:PQA65557 PZV65557:PZW65557 QJR65557:QJS65557 QTN65557:QTO65557 RDJ65557:RDK65557 RNF65557:RNG65557 RXB65557:RXC65557 SGX65557:SGY65557 SQT65557:SQU65557 TAP65557:TAQ65557 TKL65557:TKM65557 TUH65557:TUI65557 UED65557:UEE65557 UNZ65557:UOA65557 UXV65557:UXW65557 VHR65557:VHS65557 VRN65557:VRO65557 WBJ65557:WBK65557 WLF65557:WLG65557 WVB65557:WVC65557 IP131093:IQ131093 SL131093:SM131093 ACH131093:ACI131093 AMD131093:AME131093 AVZ131093:AWA131093 BFV131093:BFW131093 BPR131093:BPS131093 BZN131093:BZO131093 CJJ131093:CJK131093 CTF131093:CTG131093 DDB131093:DDC131093 DMX131093:DMY131093 DWT131093:DWU131093 EGP131093:EGQ131093 EQL131093:EQM131093 FAH131093:FAI131093 FKD131093:FKE131093 FTZ131093:FUA131093 GDV131093:GDW131093 GNR131093:GNS131093 GXN131093:GXO131093 HHJ131093:HHK131093 HRF131093:HRG131093 IBB131093:IBC131093 IKX131093:IKY131093 IUT131093:IUU131093 JEP131093:JEQ131093 JOL131093:JOM131093 JYH131093:JYI131093 KID131093:KIE131093 KRZ131093:KSA131093 LBV131093:LBW131093 LLR131093:LLS131093 LVN131093:LVO131093 MFJ131093:MFK131093 MPF131093:MPG131093 MZB131093:MZC131093 NIX131093:NIY131093 NST131093:NSU131093 OCP131093:OCQ131093 OML131093:OMM131093 OWH131093:OWI131093 PGD131093:PGE131093 PPZ131093:PQA131093 PZV131093:PZW131093 QJR131093:QJS131093 QTN131093:QTO131093 RDJ131093:RDK131093 RNF131093:RNG131093 RXB131093:RXC131093 SGX131093:SGY131093 SQT131093:SQU131093 TAP131093:TAQ131093 TKL131093:TKM131093 TUH131093:TUI131093 UED131093:UEE131093 UNZ131093:UOA131093 UXV131093:UXW131093 VHR131093:VHS131093 VRN131093:VRO131093 WBJ131093:WBK131093 WLF131093:WLG131093 WVB131093:WVC131093 IP196629:IQ196629 SL196629:SM196629 ACH196629:ACI196629 AMD196629:AME196629 AVZ196629:AWA196629 BFV196629:BFW196629 BPR196629:BPS196629 BZN196629:BZO196629 CJJ196629:CJK196629 CTF196629:CTG196629 DDB196629:DDC196629 DMX196629:DMY196629 DWT196629:DWU196629 EGP196629:EGQ196629 EQL196629:EQM196629 FAH196629:FAI196629 FKD196629:FKE196629 FTZ196629:FUA196629 GDV196629:GDW196629 GNR196629:GNS196629 GXN196629:GXO196629 HHJ196629:HHK196629 HRF196629:HRG196629 IBB196629:IBC196629 IKX196629:IKY196629 IUT196629:IUU196629 JEP196629:JEQ196629 JOL196629:JOM196629 JYH196629:JYI196629 KID196629:KIE196629 KRZ196629:KSA196629 LBV196629:LBW196629 LLR196629:LLS196629 LVN196629:LVO196629 MFJ196629:MFK196629 MPF196629:MPG196629 MZB196629:MZC196629 NIX196629:NIY196629 NST196629:NSU196629 OCP196629:OCQ196629 OML196629:OMM196629 OWH196629:OWI196629 PGD196629:PGE196629 PPZ196629:PQA196629 PZV196629:PZW196629 QJR196629:QJS196629 QTN196629:QTO196629 RDJ196629:RDK196629 RNF196629:RNG196629 RXB196629:RXC196629 SGX196629:SGY196629 SQT196629:SQU196629 TAP196629:TAQ196629 TKL196629:TKM196629 TUH196629:TUI196629 UED196629:UEE196629 UNZ196629:UOA196629 UXV196629:UXW196629 VHR196629:VHS196629 VRN196629:VRO196629 WBJ196629:WBK196629 WLF196629:WLG196629 WVB196629:WVC196629 IP262165:IQ262165 SL262165:SM262165 ACH262165:ACI262165 AMD262165:AME262165 AVZ262165:AWA262165 BFV262165:BFW262165 BPR262165:BPS262165 BZN262165:BZO262165 CJJ262165:CJK262165 CTF262165:CTG262165 DDB262165:DDC262165 DMX262165:DMY262165 DWT262165:DWU262165 EGP262165:EGQ262165 EQL262165:EQM262165 FAH262165:FAI262165 FKD262165:FKE262165 FTZ262165:FUA262165 GDV262165:GDW262165 GNR262165:GNS262165 GXN262165:GXO262165 HHJ262165:HHK262165 HRF262165:HRG262165 IBB262165:IBC262165 IKX262165:IKY262165 IUT262165:IUU262165 JEP262165:JEQ262165 JOL262165:JOM262165 JYH262165:JYI262165 KID262165:KIE262165 KRZ262165:KSA262165 LBV262165:LBW262165 LLR262165:LLS262165 LVN262165:LVO262165 MFJ262165:MFK262165 MPF262165:MPG262165 MZB262165:MZC262165 NIX262165:NIY262165 NST262165:NSU262165 OCP262165:OCQ262165 OML262165:OMM262165 OWH262165:OWI262165 PGD262165:PGE262165 PPZ262165:PQA262165 PZV262165:PZW262165 QJR262165:QJS262165 QTN262165:QTO262165 RDJ262165:RDK262165 RNF262165:RNG262165 RXB262165:RXC262165 SGX262165:SGY262165 SQT262165:SQU262165 TAP262165:TAQ262165 TKL262165:TKM262165 TUH262165:TUI262165 UED262165:UEE262165 UNZ262165:UOA262165 UXV262165:UXW262165 VHR262165:VHS262165 VRN262165:VRO262165 WBJ262165:WBK262165 WLF262165:WLG262165 WVB262165:WVC262165 IP327701:IQ327701 SL327701:SM327701 ACH327701:ACI327701 AMD327701:AME327701 AVZ327701:AWA327701 BFV327701:BFW327701 BPR327701:BPS327701 BZN327701:BZO327701 CJJ327701:CJK327701 CTF327701:CTG327701 DDB327701:DDC327701 DMX327701:DMY327701 DWT327701:DWU327701 EGP327701:EGQ327701 EQL327701:EQM327701 FAH327701:FAI327701 FKD327701:FKE327701 FTZ327701:FUA327701 GDV327701:GDW327701 GNR327701:GNS327701 GXN327701:GXO327701 HHJ327701:HHK327701 HRF327701:HRG327701 IBB327701:IBC327701 IKX327701:IKY327701 IUT327701:IUU327701 JEP327701:JEQ327701 JOL327701:JOM327701 JYH327701:JYI327701 KID327701:KIE327701 KRZ327701:KSA327701 LBV327701:LBW327701 LLR327701:LLS327701 LVN327701:LVO327701 MFJ327701:MFK327701 MPF327701:MPG327701 MZB327701:MZC327701 NIX327701:NIY327701 NST327701:NSU327701 OCP327701:OCQ327701 OML327701:OMM327701 OWH327701:OWI327701 PGD327701:PGE327701 PPZ327701:PQA327701 PZV327701:PZW327701 QJR327701:QJS327701 QTN327701:QTO327701 RDJ327701:RDK327701 RNF327701:RNG327701 RXB327701:RXC327701 SGX327701:SGY327701 SQT327701:SQU327701 TAP327701:TAQ327701 TKL327701:TKM327701 TUH327701:TUI327701 UED327701:UEE327701 UNZ327701:UOA327701 UXV327701:UXW327701 VHR327701:VHS327701 VRN327701:VRO327701 WBJ327701:WBK327701 WLF327701:WLG327701 WVB327701:WVC327701 IP393237:IQ393237 SL393237:SM393237 ACH393237:ACI393237 AMD393237:AME393237 AVZ393237:AWA393237 BFV393237:BFW393237 BPR393237:BPS393237 BZN393237:BZO393237 CJJ393237:CJK393237 CTF393237:CTG393237 DDB393237:DDC393237 DMX393237:DMY393237 DWT393237:DWU393237 EGP393237:EGQ393237 EQL393237:EQM393237 FAH393237:FAI393237 FKD393237:FKE393237 FTZ393237:FUA393237 GDV393237:GDW393237 GNR393237:GNS393237 GXN393237:GXO393237 HHJ393237:HHK393237 HRF393237:HRG393237 IBB393237:IBC393237 IKX393237:IKY393237 IUT393237:IUU393237 JEP393237:JEQ393237 JOL393237:JOM393237 JYH393237:JYI393237 KID393237:KIE393237 KRZ393237:KSA393237 LBV393237:LBW393237 LLR393237:LLS393237 LVN393237:LVO393237 MFJ393237:MFK393237 MPF393237:MPG393237 MZB393237:MZC393237 NIX393237:NIY393237 NST393237:NSU393237 OCP393237:OCQ393237 OML393237:OMM393237 OWH393237:OWI393237 PGD393237:PGE393237 PPZ393237:PQA393237 PZV393237:PZW393237 QJR393237:QJS393237 QTN393237:QTO393237 RDJ393237:RDK393237 RNF393237:RNG393237 RXB393237:RXC393237 SGX393237:SGY393237 SQT393237:SQU393237 TAP393237:TAQ393237 TKL393237:TKM393237 TUH393237:TUI393237 UED393237:UEE393237 UNZ393237:UOA393237 UXV393237:UXW393237 VHR393237:VHS393237 VRN393237:VRO393237 WBJ393237:WBK393237 WLF393237:WLG393237 WVB393237:WVC393237 IP458773:IQ458773 SL458773:SM458773 ACH458773:ACI458773 AMD458773:AME458773 AVZ458773:AWA458773 BFV458773:BFW458773 BPR458773:BPS458773 BZN458773:BZO458773 CJJ458773:CJK458773 CTF458773:CTG458773 DDB458773:DDC458773 DMX458773:DMY458773 DWT458773:DWU458773 EGP458773:EGQ458773 EQL458773:EQM458773 FAH458773:FAI458773 FKD458773:FKE458773 FTZ458773:FUA458773 GDV458773:GDW458773 GNR458773:GNS458773 GXN458773:GXO458773 HHJ458773:HHK458773 HRF458773:HRG458773 IBB458773:IBC458773 IKX458773:IKY458773 IUT458773:IUU458773 JEP458773:JEQ458773 JOL458773:JOM458773 JYH458773:JYI458773 KID458773:KIE458773 KRZ458773:KSA458773 LBV458773:LBW458773 LLR458773:LLS458773 LVN458773:LVO458773 MFJ458773:MFK458773 MPF458773:MPG458773 MZB458773:MZC458773 NIX458773:NIY458773 NST458773:NSU458773 OCP458773:OCQ458773 OML458773:OMM458773 OWH458773:OWI458773 PGD458773:PGE458773 PPZ458773:PQA458773 PZV458773:PZW458773 QJR458773:QJS458773 QTN458773:QTO458773 RDJ458773:RDK458773 RNF458773:RNG458773 RXB458773:RXC458773 SGX458773:SGY458773 SQT458773:SQU458773 TAP458773:TAQ458773 TKL458773:TKM458773 TUH458773:TUI458773 UED458773:UEE458773 UNZ458773:UOA458773 UXV458773:UXW458773 VHR458773:VHS458773 VRN458773:VRO458773 WBJ458773:WBK458773 WLF458773:WLG458773 WVB458773:WVC458773 IP524309:IQ524309 SL524309:SM524309 ACH524309:ACI524309 AMD524309:AME524309 AVZ524309:AWA524309 BFV524309:BFW524309 BPR524309:BPS524309 BZN524309:BZO524309 CJJ524309:CJK524309 CTF524309:CTG524309 DDB524309:DDC524309 DMX524309:DMY524309 DWT524309:DWU524309 EGP524309:EGQ524309 EQL524309:EQM524309 FAH524309:FAI524309 FKD524309:FKE524309 FTZ524309:FUA524309 GDV524309:GDW524309 GNR524309:GNS524309 GXN524309:GXO524309 HHJ524309:HHK524309 HRF524309:HRG524309 IBB524309:IBC524309 IKX524309:IKY524309 IUT524309:IUU524309 JEP524309:JEQ524309 JOL524309:JOM524309 JYH524309:JYI524309 KID524309:KIE524309 KRZ524309:KSA524309 LBV524309:LBW524309 LLR524309:LLS524309 LVN524309:LVO524309 MFJ524309:MFK524309 MPF524309:MPG524309 MZB524309:MZC524309 NIX524309:NIY524309 NST524309:NSU524309 OCP524309:OCQ524309 OML524309:OMM524309 OWH524309:OWI524309 PGD524309:PGE524309 PPZ524309:PQA524309 PZV524309:PZW524309 QJR524309:QJS524309 QTN524309:QTO524309 RDJ524309:RDK524309 RNF524309:RNG524309 RXB524309:RXC524309 SGX524309:SGY524309 SQT524309:SQU524309 TAP524309:TAQ524309 TKL524309:TKM524309 TUH524309:TUI524309 UED524309:UEE524309 UNZ524309:UOA524309 UXV524309:UXW524309 VHR524309:VHS524309 VRN524309:VRO524309 WBJ524309:WBK524309 WLF524309:WLG524309 WVB524309:WVC524309 IP589845:IQ589845 SL589845:SM589845 ACH589845:ACI589845 AMD589845:AME589845 AVZ589845:AWA589845 BFV589845:BFW589845 BPR589845:BPS589845 BZN589845:BZO589845 CJJ589845:CJK589845 CTF589845:CTG589845 DDB589845:DDC589845 DMX589845:DMY589845 DWT589845:DWU589845 EGP589845:EGQ589845 EQL589845:EQM589845 FAH589845:FAI589845 FKD589845:FKE589845 FTZ589845:FUA589845 GDV589845:GDW589845 GNR589845:GNS589845 GXN589845:GXO589845 HHJ589845:HHK589845 HRF589845:HRG589845 IBB589845:IBC589845 IKX589845:IKY589845 IUT589845:IUU589845 JEP589845:JEQ589845 JOL589845:JOM589845 JYH589845:JYI589845 KID589845:KIE589845 KRZ589845:KSA589845 LBV589845:LBW589845 LLR589845:LLS589845 LVN589845:LVO589845 MFJ589845:MFK589845 MPF589845:MPG589845 MZB589845:MZC589845 NIX589845:NIY589845 NST589845:NSU589845 OCP589845:OCQ589845 OML589845:OMM589845 OWH589845:OWI589845 PGD589845:PGE589845 PPZ589845:PQA589845 PZV589845:PZW589845 QJR589845:QJS589845 QTN589845:QTO589845 RDJ589845:RDK589845 RNF589845:RNG589845 RXB589845:RXC589845 SGX589845:SGY589845 SQT589845:SQU589845 TAP589845:TAQ589845 TKL589845:TKM589845 TUH589845:TUI589845 UED589845:UEE589845 UNZ589845:UOA589845 UXV589845:UXW589845 VHR589845:VHS589845 VRN589845:VRO589845 WBJ589845:WBK589845 WLF589845:WLG589845 WVB589845:WVC589845 IP655381:IQ655381 SL655381:SM655381 ACH655381:ACI655381 AMD655381:AME655381 AVZ655381:AWA655381 BFV655381:BFW655381 BPR655381:BPS655381 BZN655381:BZO655381 CJJ655381:CJK655381 CTF655381:CTG655381 DDB655381:DDC655381 DMX655381:DMY655381 DWT655381:DWU655381 EGP655381:EGQ655381 EQL655381:EQM655381 FAH655381:FAI655381 FKD655381:FKE655381 FTZ655381:FUA655381 GDV655381:GDW655381 GNR655381:GNS655381 GXN655381:GXO655381 HHJ655381:HHK655381 HRF655381:HRG655381 IBB655381:IBC655381 IKX655381:IKY655381 IUT655381:IUU655381 JEP655381:JEQ655381 JOL655381:JOM655381 JYH655381:JYI655381 KID655381:KIE655381 KRZ655381:KSA655381 LBV655381:LBW655381 LLR655381:LLS655381 LVN655381:LVO655381 MFJ655381:MFK655381 MPF655381:MPG655381 MZB655381:MZC655381 NIX655381:NIY655381 NST655381:NSU655381 OCP655381:OCQ655381 OML655381:OMM655381 OWH655381:OWI655381 PGD655381:PGE655381 PPZ655381:PQA655381 PZV655381:PZW655381 QJR655381:QJS655381 QTN655381:QTO655381 RDJ655381:RDK655381 RNF655381:RNG655381 RXB655381:RXC655381 SGX655381:SGY655381 SQT655381:SQU655381 TAP655381:TAQ655381 TKL655381:TKM655381 TUH655381:TUI655381 UED655381:UEE655381 UNZ655381:UOA655381 UXV655381:UXW655381 VHR655381:VHS655381 VRN655381:VRO655381 WBJ655381:WBK655381 WLF655381:WLG655381 WVB655381:WVC655381 IP720917:IQ720917 SL720917:SM720917 ACH720917:ACI720917 AMD720917:AME720917 AVZ720917:AWA720917 BFV720917:BFW720917 BPR720917:BPS720917 BZN720917:BZO720917 CJJ720917:CJK720917 CTF720917:CTG720917 DDB720917:DDC720917 DMX720917:DMY720917 DWT720917:DWU720917 EGP720917:EGQ720917 EQL720917:EQM720917 FAH720917:FAI720917 FKD720917:FKE720917 FTZ720917:FUA720917 GDV720917:GDW720917 GNR720917:GNS720917 GXN720917:GXO720917 HHJ720917:HHK720917 HRF720917:HRG720917 IBB720917:IBC720917 IKX720917:IKY720917 IUT720917:IUU720917 JEP720917:JEQ720917 JOL720917:JOM720917 JYH720917:JYI720917 KID720917:KIE720917 KRZ720917:KSA720917 LBV720917:LBW720917 LLR720917:LLS720917 LVN720917:LVO720917 MFJ720917:MFK720917 MPF720917:MPG720917 MZB720917:MZC720917 NIX720917:NIY720917 NST720917:NSU720917 OCP720917:OCQ720917 OML720917:OMM720917 OWH720917:OWI720917 PGD720917:PGE720917 PPZ720917:PQA720917 PZV720917:PZW720917 QJR720917:QJS720917 QTN720917:QTO720917 RDJ720917:RDK720917 RNF720917:RNG720917 RXB720917:RXC720917 SGX720917:SGY720917 SQT720917:SQU720917 TAP720917:TAQ720917 TKL720917:TKM720917 TUH720917:TUI720917 UED720917:UEE720917 UNZ720917:UOA720917 UXV720917:UXW720917 VHR720917:VHS720917 VRN720917:VRO720917 WBJ720917:WBK720917 WLF720917:WLG720917 WVB720917:WVC720917 IP786453:IQ786453 SL786453:SM786453 ACH786453:ACI786453 AMD786453:AME786453 AVZ786453:AWA786453 BFV786453:BFW786453 BPR786453:BPS786453 BZN786453:BZO786453 CJJ786453:CJK786453 CTF786453:CTG786453 DDB786453:DDC786453 DMX786453:DMY786453 DWT786453:DWU786453 EGP786453:EGQ786453 EQL786453:EQM786453 FAH786453:FAI786453 FKD786453:FKE786453 FTZ786453:FUA786453 GDV786453:GDW786453 GNR786453:GNS786453 GXN786453:GXO786453 HHJ786453:HHK786453 HRF786453:HRG786453 IBB786453:IBC786453 IKX786453:IKY786453 IUT786453:IUU786453 JEP786453:JEQ786453 JOL786453:JOM786453 JYH786453:JYI786453 KID786453:KIE786453 KRZ786453:KSA786453 LBV786453:LBW786453 LLR786453:LLS786453 LVN786453:LVO786453 MFJ786453:MFK786453 MPF786453:MPG786453 MZB786453:MZC786453 NIX786453:NIY786453 NST786453:NSU786453 OCP786453:OCQ786453 OML786453:OMM786453 OWH786453:OWI786453 PGD786453:PGE786453 PPZ786453:PQA786453 PZV786453:PZW786453 QJR786453:QJS786453 QTN786453:QTO786453 RDJ786453:RDK786453 RNF786453:RNG786453 RXB786453:RXC786453 SGX786453:SGY786453 SQT786453:SQU786453 TAP786453:TAQ786453 TKL786453:TKM786453 TUH786453:TUI786453 UED786453:UEE786453 UNZ786453:UOA786453 UXV786453:UXW786453 VHR786453:VHS786453 VRN786453:VRO786453 WBJ786453:WBK786453 WLF786453:WLG786453 WVB786453:WVC786453 IP851989:IQ851989 SL851989:SM851989 ACH851989:ACI851989 AMD851989:AME851989 AVZ851989:AWA851989 BFV851989:BFW851989 BPR851989:BPS851989 BZN851989:BZO851989 CJJ851989:CJK851989 CTF851989:CTG851989 DDB851989:DDC851989 DMX851989:DMY851989 DWT851989:DWU851989 EGP851989:EGQ851989 EQL851989:EQM851989 FAH851989:FAI851989 FKD851989:FKE851989 FTZ851989:FUA851989 GDV851989:GDW851989 GNR851989:GNS851989 GXN851989:GXO851989 HHJ851989:HHK851989 HRF851989:HRG851989 IBB851989:IBC851989 IKX851989:IKY851989 IUT851989:IUU851989 JEP851989:JEQ851989 JOL851989:JOM851989 JYH851989:JYI851989 KID851989:KIE851989 KRZ851989:KSA851989 LBV851989:LBW851989 LLR851989:LLS851989 LVN851989:LVO851989 MFJ851989:MFK851989 MPF851989:MPG851989 MZB851989:MZC851989 NIX851989:NIY851989 NST851989:NSU851989 OCP851989:OCQ851989 OML851989:OMM851989 OWH851989:OWI851989 PGD851989:PGE851989 PPZ851989:PQA851989 PZV851989:PZW851989 QJR851989:QJS851989 QTN851989:QTO851989 RDJ851989:RDK851989 RNF851989:RNG851989 RXB851989:RXC851989 SGX851989:SGY851989 SQT851989:SQU851989 TAP851989:TAQ851989 TKL851989:TKM851989 TUH851989:TUI851989 UED851989:UEE851989 UNZ851989:UOA851989 UXV851989:UXW851989 VHR851989:VHS851989 VRN851989:VRO851989 WBJ851989:WBK851989 WLF851989:WLG851989 WVB851989:WVC851989 IP917525:IQ917525 SL917525:SM917525 ACH917525:ACI917525 AMD917525:AME917525 AVZ917525:AWA917525 BFV917525:BFW917525 BPR917525:BPS917525 BZN917525:BZO917525 CJJ917525:CJK917525 CTF917525:CTG917525 DDB917525:DDC917525 DMX917525:DMY917525 DWT917525:DWU917525 EGP917525:EGQ917525 EQL917525:EQM917525 FAH917525:FAI917525 FKD917525:FKE917525 FTZ917525:FUA917525 GDV917525:GDW917525 GNR917525:GNS917525 GXN917525:GXO917525 HHJ917525:HHK917525 HRF917525:HRG917525 IBB917525:IBC917525 IKX917525:IKY917525 IUT917525:IUU917525 JEP917525:JEQ917525 JOL917525:JOM917525 JYH917525:JYI917525 KID917525:KIE917525 KRZ917525:KSA917525 LBV917525:LBW917525 LLR917525:LLS917525 LVN917525:LVO917525 MFJ917525:MFK917525 MPF917525:MPG917525 MZB917525:MZC917525 NIX917525:NIY917525 NST917525:NSU917525 OCP917525:OCQ917525 OML917525:OMM917525 OWH917525:OWI917525 PGD917525:PGE917525 PPZ917525:PQA917525 PZV917525:PZW917525 QJR917525:QJS917525 QTN917525:QTO917525 RDJ917525:RDK917525 RNF917525:RNG917525 RXB917525:RXC917525 SGX917525:SGY917525 SQT917525:SQU917525 TAP917525:TAQ917525 TKL917525:TKM917525 TUH917525:TUI917525 UED917525:UEE917525 UNZ917525:UOA917525 UXV917525:UXW917525 VHR917525:VHS917525 VRN917525:VRO917525 WBJ917525:WBK917525 WLF917525:WLG917525 WVB917525:WVC917525 IP983061:IQ983061 SL983061:SM983061 ACH983061:ACI983061 AMD983061:AME983061 AVZ983061:AWA983061 BFV983061:BFW983061 BPR983061:BPS983061 BZN983061:BZO983061 CJJ983061:CJK983061 CTF983061:CTG983061 DDB983061:DDC983061 DMX983061:DMY983061 DWT983061:DWU983061 EGP983061:EGQ983061 EQL983061:EQM983061 FAH983061:FAI983061 FKD983061:FKE983061 FTZ983061:FUA983061 GDV983061:GDW983061 GNR983061:GNS983061 GXN983061:GXO983061 HHJ983061:HHK983061 HRF983061:HRG983061 IBB983061:IBC983061 IKX983061:IKY983061 IUT983061:IUU983061 JEP983061:JEQ983061 JOL983061:JOM983061 JYH983061:JYI983061 KID983061:KIE983061 KRZ983061:KSA983061 LBV983061:LBW983061 LLR983061:LLS983061 LVN983061:LVO983061 MFJ983061:MFK983061 MPF983061:MPG983061 MZB983061:MZC983061 NIX983061:NIY983061 NST983061:NSU983061 OCP983061:OCQ983061 OML983061:OMM983061 OWH983061:OWI983061 PGD983061:PGE983061 PPZ983061:PQA983061 PZV983061:PZW983061 QJR983061:QJS983061 QTN983061:QTO983061 RDJ983061:RDK983061 RNF983061:RNG983061 RXB983061:RXC983061 SGX983061:SGY983061 SQT983061:SQU983061 TAP983061:TAQ983061 TKL983061:TKM983061 TUH983061:TUI983061 UED983061:UEE983061 UNZ983061:UOA983061 UXV983061:UXW983061 VHR983061:VHS983061 VRN983061:VRO983061 WBJ983061:WBK983061 WLF983061:WLG983061 WVB983061:WVC983061 HR20:HS20 RN20:RO20 WVB20:WVC20 WLF20:WLG20 WBJ20:WBK20 VRN20:VRO20 VHR20:VHS20 UXV20:UXW20 UNZ20:UOA20 UED20:UEE20 TUH20:TUI20 TKL20:TKM20 TAP20:TAQ20 SQT20:SQU20 SGX20:SGY20 RXB20:RXC20 RNF20:RNG20 RDJ20:RDK20 QTN20:QTO20 QJR20:QJS20 PZV20:PZW20 PPZ20:PQA20 PGD20:PGE20 OWH20:OWI20 OML20:OMM20 OCP20:OCQ20 NST20:NSU20 NIX20:NIY20 MZB20:MZC20 MPF20:MPG20 MFJ20:MFK20 LVN20:LVO20 LLR20:LLS20 LBV20:LBW20 KRZ20:KSA20 KID20:KIE20 JYH20:JYI20 JOL20:JOM20 JEP20:JEQ20 IUT20:IUU20 IKX20:IKY20 IBB20:IBC20 HRF20:HRG20 HHJ20:HHK20 GXN20:GXO20 GNR20:GNS20 GDV20:GDW20 FTZ20:FUA20 FKD20:FKE20 FAH20:FAI20 EQL20:EQM20 EGP20:EGQ20 DWT20:DWU20 DMX20:DMY20 DDB20:DDC20 CTF20:CTG20 CJJ20:CJK20 BZN20:BZO20 BPR20:BPS20 BFV20:BFW20 AVZ20:AWA20 AMD20:AME20 ACH20:ACI20 SL20:SM20 IP20:IQ20 WUY20:WUZ20 WLC20:WLD20 WBG20:WBH20 VRK20:VRL20 VHO20:VHP20 UXS20:UXT20 UNW20:UNX20 UEA20:UEB20 TUE20:TUF20 TKI20:TKJ20 TAM20:TAN20 SQQ20:SQR20 SGU20:SGV20 RWY20:RWZ20 RNC20:RND20 RDG20:RDH20 QTK20:QTL20 QJO20:QJP20 PZS20:PZT20 PPW20:PPX20 PGA20:PGB20 OWE20:OWF20 OMI20:OMJ20 OCM20:OCN20 NSQ20:NSR20 NIU20:NIV20 MYY20:MYZ20 MPC20:MPD20 MFG20:MFH20 LVK20:LVL20 LLO20:LLP20 LBS20:LBT20 KRW20:KRX20 KIA20:KIB20 JYE20:JYF20 JOI20:JOJ20 JEM20:JEN20 IUQ20:IUR20 IKU20:IKV20 IAY20:IAZ20 HRC20:HRD20 HHG20:HHH20 GXK20:GXL20 GNO20:GNP20 GDS20:GDT20 FTW20:FTX20 FKA20:FKB20 FAE20:FAF20 EQI20:EQJ20 EGM20:EGN20 DWQ20:DWR20 DMU20:DMV20 DCY20:DCZ20 CTC20:CTD20 CJG20:CJH20 BZK20:BZL20 BPO20:BPP20 BFS20:BFT20 AVW20:AVX20 AMA20:AMB20 ACE20:ACF20 SI20:SJ20 IM20:IN20 WUV20:WUW20 WKZ20:WLA20 WBD20:WBE20 VRH20:VRI20 VHL20:VHM20 UXP20:UXQ20 UNT20:UNU20 UDX20:UDY20 TUB20:TUC20 TKF20:TKG20 TAJ20:TAK20 SQN20:SQO20 SGR20:SGS20 RWV20:RWW20 RMZ20:RNA20 RDD20:RDE20 QTH20:QTI20 QJL20:QJM20 PZP20:PZQ20 PPT20:PPU20 PFX20:PFY20 OWB20:OWC20 OMF20:OMG20 OCJ20:OCK20 NSN20:NSO20 NIR20:NIS20 MYV20:MYW20 MOZ20:MPA20 MFD20:MFE20 LVH20:LVI20 LLL20:LLM20 LBP20:LBQ20 KRT20:KRU20 KHX20:KHY20 JYB20:JYC20 JOF20:JOG20 JEJ20:JEK20 IUN20:IUO20 IKR20:IKS20 IAV20:IAW20 HQZ20:HRA20 HHD20:HHE20 GXH20:GXI20 GNL20:GNM20 GDP20:GDQ20 FTT20:FTU20 FJX20:FJY20 FAB20:FAC20 EQF20:EQG20 EGJ20:EGK20 DWN20:DWO20 DMR20:DMS20 DCV20:DCW20 CSZ20:CTA20 CJD20:CJE20 BZH20:BZI20 BPL20:BPM20 BFP20:BFQ20 AVT20:AVU20 ALX20:ALY20 ACB20:ACC20 SF20:SG20 IJ20:IK20 WUP20:WUQ20 WKT20:WKU20 WAX20:WAY20 VRB20:VRC20 VHF20:VHG20 UXJ20:UXK20 UNN20:UNO20 UDR20:UDS20 TTV20:TTW20 TJZ20:TKA20 TAD20:TAE20 SQH20:SQI20 SGL20:SGM20 RWP20:RWQ20 RMT20:RMU20 RCX20:RCY20 QTB20:QTC20 QJF20:QJG20 PZJ20:PZK20 PPN20:PPO20 PFR20:PFS20 OVV20:OVW20 OLZ20:OMA20 OCD20:OCE20 NSH20:NSI20 NIL20:NIM20 MYP20:MYQ20 MOT20:MOU20 MEX20:MEY20 LVB20:LVC20 LLF20:LLG20 LBJ20:LBK20 KRN20:KRO20 KHR20:KHS20 JXV20:JXW20 JNZ20:JOA20 JED20:JEE20 IUH20:IUI20 IKL20:IKM20 IAP20:IAQ20 HQT20:HQU20 HGX20:HGY20 GXB20:GXC20 GNF20:GNG20 GDJ20:GDK20 FTN20:FTO20 FJR20:FJS20 EZV20:EZW20 EPZ20:EQA20 EGD20:EGE20 DWH20:DWI20 DML20:DMM20 DCP20:DCQ20 CST20:CSU20 CIX20:CIY20 BZB20:BZC20 BPF20:BPG20 BFJ20:BFK20 AVN20:AVO20 ALR20:ALS20 ABV20:ABW20 RZ20:SA20 ID20:IE20 WUM20:WUN20 WKQ20:WKR20 WAU20:WAV20 VQY20:VQZ20 VHC20:VHD20 UXG20:UXH20 UNK20:UNL20 UDO20:UDP20 TTS20:TTT20 TJW20:TJX20 TAA20:TAB20 SQE20:SQF20 SGI20:SGJ20 RWM20:RWN20 RMQ20:RMR20 RCU20:RCV20 QSY20:QSZ20 QJC20:QJD20 PZG20:PZH20 PPK20:PPL20 PFO20:PFP20 OVS20:OVT20 OLW20:OLX20 OCA20:OCB20 NSE20:NSF20 NII20:NIJ20 MYM20:MYN20 MOQ20:MOR20 MEU20:MEV20 LUY20:LUZ20 LLC20:LLD20 LBG20:LBH20 KRK20:KRL20 KHO20:KHP20 JXS20:JXT20 JNW20:JNX20 JEA20:JEB20 IUE20:IUF20 IKI20:IKJ20 IAM20:IAN20 HQQ20:HQR20 HGU20:HGV20 GWY20:GWZ20 GNC20:GND20 GDG20:GDH20 FTK20:FTL20 FJO20:FJP20 EZS20:EZT20 EPW20:EPX20 EGA20:EGB20 DWE20:DWF20 DMI20:DMJ20 DCM20:DCN20 CSQ20:CSR20 CIU20:CIV20 BYY20:BYZ20 BPC20:BPD20 BFG20:BFH20 AVK20:AVL20 ALO20:ALP20 ABS20:ABT20 RW20:RX20 IA20:IB20 WUJ20:WUK20 WKN20:WKO20 WAR20:WAS20 VQV20:VQW20 VGZ20:VHA20 UXD20:UXE20 UNH20:UNI20 UDL20:UDM20 TTP20:TTQ20 TJT20:TJU20 SZX20:SZY20 SQB20:SQC20 SGF20:SGG20 RWJ20:RWK20 RMN20:RMO20 RCR20:RCS20 QSV20:QSW20 QIZ20:QJA20 PZD20:PZE20 PPH20:PPI20 PFL20:PFM20 OVP20:OVQ20 OLT20:OLU20 OBX20:OBY20 NSB20:NSC20 NIF20:NIG20 MYJ20:MYK20 MON20:MOO20 MER20:MES20 LUV20:LUW20 LKZ20:LLA20 LBD20:LBE20 KRH20:KRI20 KHL20:KHM20 JXP20:JXQ20 JNT20:JNU20 JDX20:JDY20 IUB20:IUC20 IKF20:IKG20 IAJ20:IAK20 HQN20:HQO20 HGR20:HGS20 GWV20:GWW20 GMZ20:GNA20 GDD20:GDE20 FTH20:FTI20 FJL20:FJM20 EZP20:EZQ20 EPT20:EPU20 EFX20:EFY20 DWB20:DWC20 DMF20:DMG20 DCJ20:DCK20 CSN20:CSO20 CIR20:CIS20 BYV20:BYW20 BOZ20:BPA20 BFD20:BFE20 AVH20:AVI20 ALL20:ALM20 ABP20:ABQ20 RT20:RU20 HX20:HY20 WUG20:WUH20 WKK20:WKL20 WAO20:WAP20 VQS20:VQT20 VGW20:VGX20 UXA20:UXB20 UNE20:UNF20 UDI20:UDJ20 TTM20:TTN20 TJQ20:TJR20 SZU20:SZV20 SPY20:SPZ20 SGC20:SGD20 RWG20:RWH20 RMK20:RML20 RCO20:RCP20 QSS20:QST20 QIW20:QIX20 PZA20:PZB20 PPE20:PPF20 PFI20:PFJ20 OVM20:OVN20 OLQ20:OLR20 OBU20:OBV20 NRY20:NRZ20 NIC20:NID20 MYG20:MYH20 MOK20:MOL20 MEO20:MEP20 LUS20:LUT20 LKW20:LKX20 LBA20:LBB20 KRE20:KRF20 KHI20:KHJ20 JXM20:JXN20 JNQ20:JNR20 JDU20:JDV20 ITY20:ITZ20 IKC20:IKD20 IAG20:IAH20 HQK20:HQL20 HGO20:HGP20 GWS20:GWT20 GMW20:GMX20 GDA20:GDB20 FTE20:FTF20 FJI20:FJJ20 EZM20:EZN20 EPQ20:EPR20 EFU20:EFV20 DVY20:DVZ20 DMC20:DMD20 DCG20:DCH20 CSK20:CSL20 CIO20:CIP20 BYS20:BYT20 BOW20:BOX20 BFA20:BFB20 AVE20:AVF20 ALI20:ALJ20 ABM20:ABN20 RQ20:RR20 HU20:HV20 WUD20:WUE20 WKH20:WKI20 WAL20:WAM20 VQP20:VQQ20 VGT20:VGU20 UWX20:UWY20 UNB20:UNC20 UDF20:UDG20 TTJ20:TTK20 TJN20:TJO20 SZR20:SZS20 SPV20:SPW20 SFZ20:SGA20 RWD20:RWE20 RMH20:RMI20 RCL20:RCM20 QSP20:QSQ20 QIT20:QIU20 PYX20:PYY20 PPB20:PPC20 PFF20:PFG20 OVJ20:OVK20 OLN20:OLO20 OBR20:OBS20 NRV20:NRW20 NHZ20:NIA20 MYD20:MYE20 MOH20:MOI20 MEL20:MEM20 LUP20:LUQ20 LKT20:LKU20 LAX20:LAY20 KRB20:KRC20 KHF20:KHG20 JXJ20:JXK20 JNN20:JNO20 JDR20:JDS20 ITV20:ITW20 IJZ20:IKA20 IAD20:IAE20 HQH20:HQI20 HGL20:HGM20 GWP20:GWQ20 GMT20:GMU20 GCX20:GCY20 FTB20:FTC20 FJF20:FJG20 EZJ20:EZK20 EPN20:EPO20 EFR20:EFS20 DVV20:DVW20 DLZ20:DMA20 DCD20:DCE20 CSH20:CSI20 CIL20:CIM20 BYP20:BYQ20 BOT20:BOU20 BEX20:BEY20 AVB20:AVC20 ALF20:ALG20 ABJ20:ABK20">
      <formula1>HR3</formula1>
    </dataValidation>
    <dataValidation type="whole" operator="lessThanOrEqual" allowBlank="1" showInputMessage="1" showErrorMessage="1" sqref="HR65558:HS65558 RN65558:RO65558 ABJ65558:ABK65558 ALF65558:ALG65558 AVB65558:AVC65558 BEX65558:BEY65558 BOT65558:BOU65558 BYP65558:BYQ65558 CIL65558:CIM65558 CSH65558:CSI65558 DCD65558:DCE65558 DLZ65558:DMA65558 DVV65558:DVW65558 EFR65558:EFS65558 EPN65558:EPO65558 EZJ65558:EZK65558 FJF65558:FJG65558 FTB65558:FTC65558 GCX65558:GCY65558 GMT65558:GMU65558 GWP65558:GWQ65558 HGL65558:HGM65558 HQH65558:HQI65558 IAD65558:IAE65558 IJZ65558:IKA65558 ITV65558:ITW65558 JDR65558:JDS65558 JNN65558:JNO65558 JXJ65558:JXK65558 KHF65558:KHG65558 KRB65558:KRC65558 LAX65558:LAY65558 LKT65558:LKU65558 LUP65558:LUQ65558 MEL65558:MEM65558 MOH65558:MOI65558 MYD65558:MYE65558 NHZ65558:NIA65558 NRV65558:NRW65558 OBR65558:OBS65558 OLN65558:OLO65558 OVJ65558:OVK65558 PFF65558:PFG65558 PPB65558:PPC65558 PYX65558:PYY65558 QIT65558:QIU65558 QSP65558:QSQ65558 RCL65558:RCM65558 RMH65558:RMI65558 RWD65558:RWE65558 SFZ65558:SGA65558 SPV65558:SPW65558 SZR65558:SZS65558 TJN65558:TJO65558 TTJ65558:TTK65558 UDF65558:UDG65558 UNB65558:UNC65558 UWX65558:UWY65558 VGT65558:VGU65558 VQP65558:VQQ65558 WAL65558:WAM65558 WKH65558:WKI65558 WUD65558:WUE65558 HR131094:HS131094 RN131094:RO131094 ABJ131094:ABK131094 ALF131094:ALG131094 AVB131094:AVC131094 BEX131094:BEY131094 BOT131094:BOU131094 BYP131094:BYQ131094 CIL131094:CIM131094 CSH131094:CSI131094 DCD131094:DCE131094 DLZ131094:DMA131094 DVV131094:DVW131094 EFR131094:EFS131094 EPN131094:EPO131094 EZJ131094:EZK131094 FJF131094:FJG131094 FTB131094:FTC131094 GCX131094:GCY131094 GMT131094:GMU131094 GWP131094:GWQ131094 HGL131094:HGM131094 HQH131094:HQI131094 IAD131094:IAE131094 IJZ131094:IKA131094 ITV131094:ITW131094 JDR131094:JDS131094 JNN131094:JNO131094 JXJ131094:JXK131094 KHF131094:KHG131094 KRB131094:KRC131094 LAX131094:LAY131094 LKT131094:LKU131094 LUP131094:LUQ131094 MEL131094:MEM131094 MOH131094:MOI131094 MYD131094:MYE131094 NHZ131094:NIA131094 NRV131094:NRW131094 OBR131094:OBS131094 OLN131094:OLO131094 OVJ131094:OVK131094 PFF131094:PFG131094 PPB131094:PPC131094 PYX131094:PYY131094 QIT131094:QIU131094 QSP131094:QSQ131094 RCL131094:RCM131094 RMH131094:RMI131094 RWD131094:RWE131094 SFZ131094:SGA131094 SPV131094:SPW131094 SZR131094:SZS131094 TJN131094:TJO131094 TTJ131094:TTK131094 UDF131094:UDG131094 UNB131094:UNC131094 UWX131094:UWY131094 VGT131094:VGU131094 VQP131094:VQQ131094 WAL131094:WAM131094 WKH131094:WKI131094 WUD131094:WUE131094 HR196630:HS196630 RN196630:RO196630 ABJ196630:ABK196630 ALF196630:ALG196630 AVB196630:AVC196630 BEX196630:BEY196630 BOT196630:BOU196630 BYP196630:BYQ196630 CIL196630:CIM196630 CSH196630:CSI196630 DCD196630:DCE196630 DLZ196630:DMA196630 DVV196630:DVW196630 EFR196630:EFS196630 EPN196630:EPO196630 EZJ196630:EZK196630 FJF196630:FJG196630 FTB196630:FTC196630 GCX196630:GCY196630 GMT196630:GMU196630 GWP196630:GWQ196630 HGL196630:HGM196630 HQH196630:HQI196630 IAD196630:IAE196630 IJZ196630:IKA196630 ITV196630:ITW196630 JDR196630:JDS196630 JNN196630:JNO196630 JXJ196630:JXK196630 KHF196630:KHG196630 KRB196630:KRC196630 LAX196630:LAY196630 LKT196630:LKU196630 LUP196630:LUQ196630 MEL196630:MEM196630 MOH196630:MOI196630 MYD196630:MYE196630 NHZ196630:NIA196630 NRV196630:NRW196630 OBR196630:OBS196630 OLN196630:OLO196630 OVJ196630:OVK196630 PFF196630:PFG196630 PPB196630:PPC196630 PYX196630:PYY196630 QIT196630:QIU196630 QSP196630:QSQ196630 RCL196630:RCM196630 RMH196630:RMI196630 RWD196630:RWE196630 SFZ196630:SGA196630 SPV196630:SPW196630 SZR196630:SZS196630 TJN196630:TJO196630 TTJ196630:TTK196630 UDF196630:UDG196630 UNB196630:UNC196630 UWX196630:UWY196630 VGT196630:VGU196630 VQP196630:VQQ196630 WAL196630:WAM196630 WKH196630:WKI196630 WUD196630:WUE196630 HR262166:HS262166 RN262166:RO262166 ABJ262166:ABK262166 ALF262166:ALG262166 AVB262166:AVC262166 BEX262166:BEY262166 BOT262166:BOU262166 BYP262166:BYQ262166 CIL262166:CIM262166 CSH262166:CSI262166 DCD262166:DCE262166 DLZ262166:DMA262166 DVV262166:DVW262166 EFR262166:EFS262166 EPN262166:EPO262166 EZJ262166:EZK262166 FJF262166:FJG262166 FTB262166:FTC262166 GCX262166:GCY262166 GMT262166:GMU262166 GWP262166:GWQ262166 HGL262166:HGM262166 HQH262166:HQI262166 IAD262166:IAE262166 IJZ262166:IKA262166 ITV262166:ITW262166 JDR262166:JDS262166 JNN262166:JNO262166 JXJ262166:JXK262166 KHF262166:KHG262166 KRB262166:KRC262166 LAX262166:LAY262166 LKT262166:LKU262166 LUP262166:LUQ262166 MEL262166:MEM262166 MOH262166:MOI262166 MYD262166:MYE262166 NHZ262166:NIA262166 NRV262166:NRW262166 OBR262166:OBS262166 OLN262166:OLO262166 OVJ262166:OVK262166 PFF262166:PFG262166 PPB262166:PPC262166 PYX262166:PYY262166 QIT262166:QIU262166 QSP262166:QSQ262166 RCL262166:RCM262166 RMH262166:RMI262166 RWD262166:RWE262166 SFZ262166:SGA262166 SPV262166:SPW262166 SZR262166:SZS262166 TJN262166:TJO262166 TTJ262166:TTK262166 UDF262166:UDG262166 UNB262166:UNC262166 UWX262166:UWY262166 VGT262166:VGU262166 VQP262166:VQQ262166 WAL262166:WAM262166 WKH262166:WKI262166 WUD262166:WUE262166 HR327702:HS327702 RN327702:RO327702 ABJ327702:ABK327702 ALF327702:ALG327702 AVB327702:AVC327702 BEX327702:BEY327702 BOT327702:BOU327702 BYP327702:BYQ327702 CIL327702:CIM327702 CSH327702:CSI327702 DCD327702:DCE327702 DLZ327702:DMA327702 DVV327702:DVW327702 EFR327702:EFS327702 EPN327702:EPO327702 EZJ327702:EZK327702 FJF327702:FJG327702 FTB327702:FTC327702 GCX327702:GCY327702 GMT327702:GMU327702 GWP327702:GWQ327702 HGL327702:HGM327702 HQH327702:HQI327702 IAD327702:IAE327702 IJZ327702:IKA327702 ITV327702:ITW327702 JDR327702:JDS327702 JNN327702:JNO327702 JXJ327702:JXK327702 KHF327702:KHG327702 KRB327702:KRC327702 LAX327702:LAY327702 LKT327702:LKU327702 LUP327702:LUQ327702 MEL327702:MEM327702 MOH327702:MOI327702 MYD327702:MYE327702 NHZ327702:NIA327702 NRV327702:NRW327702 OBR327702:OBS327702 OLN327702:OLO327702 OVJ327702:OVK327702 PFF327702:PFG327702 PPB327702:PPC327702 PYX327702:PYY327702 QIT327702:QIU327702 QSP327702:QSQ327702 RCL327702:RCM327702 RMH327702:RMI327702 RWD327702:RWE327702 SFZ327702:SGA327702 SPV327702:SPW327702 SZR327702:SZS327702 TJN327702:TJO327702 TTJ327702:TTK327702 UDF327702:UDG327702 UNB327702:UNC327702 UWX327702:UWY327702 VGT327702:VGU327702 VQP327702:VQQ327702 WAL327702:WAM327702 WKH327702:WKI327702 WUD327702:WUE327702 HR393238:HS393238 RN393238:RO393238 ABJ393238:ABK393238 ALF393238:ALG393238 AVB393238:AVC393238 BEX393238:BEY393238 BOT393238:BOU393238 BYP393238:BYQ393238 CIL393238:CIM393238 CSH393238:CSI393238 DCD393238:DCE393238 DLZ393238:DMA393238 DVV393238:DVW393238 EFR393238:EFS393238 EPN393238:EPO393238 EZJ393238:EZK393238 FJF393238:FJG393238 FTB393238:FTC393238 GCX393238:GCY393238 GMT393238:GMU393238 GWP393238:GWQ393238 HGL393238:HGM393238 HQH393238:HQI393238 IAD393238:IAE393238 IJZ393238:IKA393238 ITV393238:ITW393238 JDR393238:JDS393238 JNN393238:JNO393238 JXJ393238:JXK393238 KHF393238:KHG393238 KRB393238:KRC393238 LAX393238:LAY393238 LKT393238:LKU393238 LUP393238:LUQ393238 MEL393238:MEM393238 MOH393238:MOI393238 MYD393238:MYE393238 NHZ393238:NIA393238 NRV393238:NRW393238 OBR393238:OBS393238 OLN393238:OLO393238 OVJ393238:OVK393238 PFF393238:PFG393238 PPB393238:PPC393238 PYX393238:PYY393238 QIT393238:QIU393238 QSP393238:QSQ393238 RCL393238:RCM393238 RMH393238:RMI393238 RWD393238:RWE393238 SFZ393238:SGA393238 SPV393238:SPW393238 SZR393238:SZS393238 TJN393238:TJO393238 TTJ393238:TTK393238 UDF393238:UDG393238 UNB393238:UNC393238 UWX393238:UWY393238 VGT393238:VGU393238 VQP393238:VQQ393238 WAL393238:WAM393238 WKH393238:WKI393238 WUD393238:WUE393238 HR458774:HS458774 RN458774:RO458774 ABJ458774:ABK458774 ALF458774:ALG458774 AVB458774:AVC458774 BEX458774:BEY458774 BOT458774:BOU458774 BYP458774:BYQ458774 CIL458774:CIM458774 CSH458774:CSI458774 DCD458774:DCE458774 DLZ458774:DMA458774 DVV458774:DVW458774 EFR458774:EFS458774 EPN458774:EPO458774 EZJ458774:EZK458774 FJF458774:FJG458774 FTB458774:FTC458774 GCX458774:GCY458774 GMT458774:GMU458774 GWP458774:GWQ458774 HGL458774:HGM458774 HQH458774:HQI458774 IAD458774:IAE458774 IJZ458774:IKA458774 ITV458774:ITW458774 JDR458774:JDS458774 JNN458774:JNO458774 JXJ458774:JXK458774 KHF458774:KHG458774 KRB458774:KRC458774 LAX458774:LAY458774 LKT458774:LKU458774 LUP458774:LUQ458774 MEL458774:MEM458774 MOH458774:MOI458774 MYD458774:MYE458774 NHZ458774:NIA458774 NRV458774:NRW458774 OBR458774:OBS458774 OLN458774:OLO458774 OVJ458774:OVK458774 PFF458774:PFG458774 PPB458774:PPC458774 PYX458774:PYY458774 QIT458774:QIU458774 QSP458774:QSQ458774 RCL458774:RCM458774 RMH458774:RMI458774 RWD458774:RWE458774 SFZ458774:SGA458774 SPV458774:SPW458774 SZR458774:SZS458774 TJN458774:TJO458774 TTJ458774:TTK458774 UDF458774:UDG458774 UNB458774:UNC458774 UWX458774:UWY458774 VGT458774:VGU458774 VQP458774:VQQ458774 WAL458774:WAM458774 WKH458774:WKI458774 WUD458774:WUE458774 HR524310:HS524310 RN524310:RO524310 ABJ524310:ABK524310 ALF524310:ALG524310 AVB524310:AVC524310 BEX524310:BEY524310 BOT524310:BOU524310 BYP524310:BYQ524310 CIL524310:CIM524310 CSH524310:CSI524310 DCD524310:DCE524310 DLZ524310:DMA524310 DVV524310:DVW524310 EFR524310:EFS524310 EPN524310:EPO524310 EZJ524310:EZK524310 FJF524310:FJG524310 FTB524310:FTC524310 GCX524310:GCY524310 GMT524310:GMU524310 GWP524310:GWQ524310 HGL524310:HGM524310 HQH524310:HQI524310 IAD524310:IAE524310 IJZ524310:IKA524310 ITV524310:ITW524310 JDR524310:JDS524310 JNN524310:JNO524310 JXJ524310:JXK524310 KHF524310:KHG524310 KRB524310:KRC524310 LAX524310:LAY524310 LKT524310:LKU524310 LUP524310:LUQ524310 MEL524310:MEM524310 MOH524310:MOI524310 MYD524310:MYE524310 NHZ524310:NIA524310 NRV524310:NRW524310 OBR524310:OBS524310 OLN524310:OLO524310 OVJ524310:OVK524310 PFF524310:PFG524310 PPB524310:PPC524310 PYX524310:PYY524310 QIT524310:QIU524310 QSP524310:QSQ524310 RCL524310:RCM524310 RMH524310:RMI524310 RWD524310:RWE524310 SFZ524310:SGA524310 SPV524310:SPW524310 SZR524310:SZS524310 TJN524310:TJO524310 TTJ524310:TTK524310 UDF524310:UDG524310 UNB524310:UNC524310 UWX524310:UWY524310 VGT524310:VGU524310 VQP524310:VQQ524310 WAL524310:WAM524310 WKH524310:WKI524310 WUD524310:WUE524310 HR589846:HS589846 RN589846:RO589846 ABJ589846:ABK589846 ALF589846:ALG589846 AVB589846:AVC589846 BEX589846:BEY589846 BOT589846:BOU589846 BYP589846:BYQ589846 CIL589846:CIM589846 CSH589846:CSI589846 DCD589846:DCE589846 DLZ589846:DMA589846 DVV589846:DVW589846 EFR589846:EFS589846 EPN589846:EPO589846 EZJ589846:EZK589846 FJF589846:FJG589846 FTB589846:FTC589846 GCX589846:GCY589846 GMT589846:GMU589846 GWP589846:GWQ589846 HGL589846:HGM589846 HQH589846:HQI589846 IAD589846:IAE589846 IJZ589846:IKA589846 ITV589846:ITW589846 JDR589846:JDS589846 JNN589846:JNO589846 JXJ589846:JXK589846 KHF589846:KHG589846 KRB589846:KRC589846 LAX589846:LAY589846 LKT589846:LKU589846 LUP589846:LUQ589846 MEL589846:MEM589846 MOH589846:MOI589846 MYD589846:MYE589846 NHZ589846:NIA589846 NRV589846:NRW589846 OBR589846:OBS589846 OLN589846:OLO589846 OVJ589846:OVK589846 PFF589846:PFG589846 PPB589846:PPC589846 PYX589846:PYY589846 QIT589846:QIU589846 QSP589846:QSQ589846 RCL589846:RCM589846 RMH589846:RMI589846 RWD589846:RWE589846 SFZ589846:SGA589846 SPV589846:SPW589846 SZR589846:SZS589846 TJN589846:TJO589846 TTJ589846:TTK589846 UDF589846:UDG589846 UNB589846:UNC589846 UWX589846:UWY589846 VGT589846:VGU589846 VQP589846:VQQ589846 WAL589846:WAM589846 WKH589846:WKI589846 WUD589846:WUE589846 HR655382:HS655382 RN655382:RO655382 ABJ655382:ABK655382 ALF655382:ALG655382 AVB655382:AVC655382 BEX655382:BEY655382 BOT655382:BOU655382 BYP655382:BYQ655382 CIL655382:CIM655382 CSH655382:CSI655382 DCD655382:DCE655382 DLZ655382:DMA655382 DVV655382:DVW655382 EFR655382:EFS655382 EPN655382:EPO655382 EZJ655382:EZK655382 FJF655382:FJG655382 FTB655382:FTC655382 GCX655382:GCY655382 GMT655382:GMU655382 GWP655382:GWQ655382 HGL655382:HGM655382 HQH655382:HQI655382 IAD655382:IAE655382 IJZ655382:IKA655382 ITV655382:ITW655382 JDR655382:JDS655382 JNN655382:JNO655382 JXJ655382:JXK655382 KHF655382:KHG655382 KRB655382:KRC655382 LAX655382:LAY655382 LKT655382:LKU655382 LUP655382:LUQ655382 MEL655382:MEM655382 MOH655382:MOI655382 MYD655382:MYE655382 NHZ655382:NIA655382 NRV655382:NRW655382 OBR655382:OBS655382 OLN655382:OLO655382 OVJ655382:OVK655382 PFF655382:PFG655382 PPB655382:PPC655382 PYX655382:PYY655382 QIT655382:QIU655382 QSP655382:QSQ655382 RCL655382:RCM655382 RMH655382:RMI655382 RWD655382:RWE655382 SFZ655382:SGA655382 SPV655382:SPW655382 SZR655382:SZS655382 TJN655382:TJO655382 TTJ655382:TTK655382 UDF655382:UDG655382 UNB655382:UNC655382 UWX655382:UWY655382 VGT655382:VGU655382 VQP655382:VQQ655382 WAL655382:WAM655382 WKH655382:WKI655382 WUD655382:WUE655382 HR720918:HS720918 RN720918:RO720918 ABJ720918:ABK720918 ALF720918:ALG720918 AVB720918:AVC720918 BEX720918:BEY720918 BOT720918:BOU720918 BYP720918:BYQ720918 CIL720918:CIM720918 CSH720918:CSI720918 DCD720918:DCE720918 DLZ720918:DMA720918 DVV720918:DVW720918 EFR720918:EFS720918 EPN720918:EPO720918 EZJ720918:EZK720918 FJF720918:FJG720918 FTB720918:FTC720918 GCX720918:GCY720918 GMT720918:GMU720918 GWP720918:GWQ720918 HGL720918:HGM720918 HQH720918:HQI720918 IAD720918:IAE720918 IJZ720918:IKA720918 ITV720918:ITW720918 JDR720918:JDS720918 JNN720918:JNO720918 JXJ720918:JXK720918 KHF720918:KHG720918 KRB720918:KRC720918 LAX720918:LAY720918 LKT720918:LKU720918 LUP720918:LUQ720918 MEL720918:MEM720918 MOH720918:MOI720918 MYD720918:MYE720918 NHZ720918:NIA720918 NRV720918:NRW720918 OBR720918:OBS720918 OLN720918:OLO720918 OVJ720918:OVK720918 PFF720918:PFG720918 PPB720918:PPC720918 PYX720918:PYY720918 QIT720918:QIU720918 QSP720918:QSQ720918 RCL720918:RCM720918 RMH720918:RMI720918 RWD720918:RWE720918 SFZ720918:SGA720918 SPV720918:SPW720918 SZR720918:SZS720918 TJN720918:TJO720918 TTJ720918:TTK720918 UDF720918:UDG720918 UNB720918:UNC720918 UWX720918:UWY720918 VGT720918:VGU720918 VQP720918:VQQ720918 WAL720918:WAM720918 WKH720918:WKI720918 WUD720918:WUE720918 HR786454:HS786454 RN786454:RO786454 ABJ786454:ABK786454 ALF786454:ALG786454 AVB786454:AVC786454 BEX786454:BEY786454 BOT786454:BOU786454 BYP786454:BYQ786454 CIL786454:CIM786454 CSH786454:CSI786454 DCD786454:DCE786454 DLZ786454:DMA786454 DVV786454:DVW786454 EFR786454:EFS786454 EPN786454:EPO786454 EZJ786454:EZK786454 FJF786454:FJG786454 FTB786454:FTC786454 GCX786454:GCY786454 GMT786454:GMU786454 GWP786454:GWQ786454 HGL786454:HGM786454 HQH786454:HQI786454 IAD786454:IAE786454 IJZ786454:IKA786454 ITV786454:ITW786454 JDR786454:JDS786454 JNN786454:JNO786454 JXJ786454:JXK786454 KHF786454:KHG786454 KRB786454:KRC786454 LAX786454:LAY786454 LKT786454:LKU786454 LUP786454:LUQ786454 MEL786454:MEM786454 MOH786454:MOI786454 MYD786454:MYE786454 NHZ786454:NIA786454 NRV786454:NRW786454 OBR786454:OBS786454 OLN786454:OLO786454 OVJ786454:OVK786454 PFF786454:PFG786454 PPB786454:PPC786454 PYX786454:PYY786454 QIT786454:QIU786454 QSP786454:QSQ786454 RCL786454:RCM786454 RMH786454:RMI786454 RWD786454:RWE786454 SFZ786454:SGA786454 SPV786454:SPW786454 SZR786454:SZS786454 TJN786454:TJO786454 TTJ786454:TTK786454 UDF786454:UDG786454 UNB786454:UNC786454 UWX786454:UWY786454 VGT786454:VGU786454 VQP786454:VQQ786454 WAL786454:WAM786454 WKH786454:WKI786454 WUD786454:WUE786454 HR851990:HS851990 RN851990:RO851990 ABJ851990:ABK851990 ALF851990:ALG851990 AVB851990:AVC851990 BEX851990:BEY851990 BOT851990:BOU851990 BYP851990:BYQ851990 CIL851990:CIM851990 CSH851990:CSI851990 DCD851990:DCE851990 DLZ851990:DMA851990 DVV851990:DVW851990 EFR851990:EFS851990 EPN851990:EPO851990 EZJ851990:EZK851990 FJF851990:FJG851990 FTB851990:FTC851990 GCX851990:GCY851990 GMT851990:GMU851990 GWP851990:GWQ851990 HGL851990:HGM851990 HQH851990:HQI851990 IAD851990:IAE851990 IJZ851990:IKA851990 ITV851990:ITW851990 JDR851990:JDS851990 JNN851990:JNO851990 JXJ851990:JXK851990 KHF851990:KHG851990 KRB851990:KRC851990 LAX851990:LAY851990 LKT851990:LKU851990 LUP851990:LUQ851990 MEL851990:MEM851990 MOH851990:MOI851990 MYD851990:MYE851990 NHZ851990:NIA851990 NRV851990:NRW851990 OBR851990:OBS851990 OLN851990:OLO851990 OVJ851990:OVK851990 PFF851990:PFG851990 PPB851990:PPC851990 PYX851990:PYY851990 QIT851990:QIU851990 QSP851990:QSQ851990 RCL851990:RCM851990 RMH851990:RMI851990 RWD851990:RWE851990 SFZ851990:SGA851990 SPV851990:SPW851990 SZR851990:SZS851990 TJN851990:TJO851990 TTJ851990:TTK851990 UDF851990:UDG851990 UNB851990:UNC851990 UWX851990:UWY851990 VGT851990:VGU851990 VQP851990:VQQ851990 WAL851990:WAM851990 WKH851990:WKI851990 WUD851990:WUE851990 HR917526:HS917526 RN917526:RO917526 ABJ917526:ABK917526 ALF917526:ALG917526 AVB917526:AVC917526 BEX917526:BEY917526 BOT917526:BOU917526 BYP917526:BYQ917526 CIL917526:CIM917526 CSH917526:CSI917526 DCD917526:DCE917526 DLZ917526:DMA917526 DVV917526:DVW917526 EFR917526:EFS917526 EPN917526:EPO917526 EZJ917526:EZK917526 FJF917526:FJG917526 FTB917526:FTC917526 GCX917526:GCY917526 GMT917526:GMU917526 GWP917526:GWQ917526 HGL917526:HGM917526 HQH917526:HQI917526 IAD917526:IAE917526 IJZ917526:IKA917526 ITV917526:ITW917526 JDR917526:JDS917526 JNN917526:JNO917526 JXJ917526:JXK917526 KHF917526:KHG917526 KRB917526:KRC917526 LAX917526:LAY917526 LKT917526:LKU917526 LUP917526:LUQ917526 MEL917526:MEM917526 MOH917526:MOI917526 MYD917526:MYE917526 NHZ917526:NIA917526 NRV917526:NRW917526 OBR917526:OBS917526 OLN917526:OLO917526 OVJ917526:OVK917526 PFF917526:PFG917526 PPB917526:PPC917526 PYX917526:PYY917526 QIT917526:QIU917526 QSP917526:QSQ917526 RCL917526:RCM917526 RMH917526:RMI917526 RWD917526:RWE917526 SFZ917526:SGA917526 SPV917526:SPW917526 SZR917526:SZS917526 TJN917526:TJO917526 TTJ917526:TTK917526 UDF917526:UDG917526 UNB917526:UNC917526 UWX917526:UWY917526 VGT917526:VGU917526 VQP917526:VQQ917526 WAL917526:WAM917526 WKH917526:WKI917526 WUD917526:WUE917526 HR983062:HS983062 RN983062:RO983062 ABJ983062:ABK983062 ALF983062:ALG983062 AVB983062:AVC983062 BEX983062:BEY983062 BOT983062:BOU983062 BYP983062:BYQ983062 CIL983062:CIM983062 CSH983062:CSI983062 DCD983062:DCE983062 DLZ983062:DMA983062 DVV983062:DVW983062 EFR983062:EFS983062 EPN983062:EPO983062 EZJ983062:EZK983062 FJF983062:FJG983062 FTB983062:FTC983062 GCX983062:GCY983062 GMT983062:GMU983062 GWP983062:GWQ983062 HGL983062:HGM983062 HQH983062:HQI983062 IAD983062:IAE983062 IJZ983062:IKA983062 ITV983062:ITW983062 JDR983062:JDS983062 JNN983062:JNO983062 JXJ983062:JXK983062 KHF983062:KHG983062 KRB983062:KRC983062 LAX983062:LAY983062 LKT983062:LKU983062 LUP983062:LUQ983062 MEL983062:MEM983062 MOH983062:MOI983062 MYD983062:MYE983062 NHZ983062:NIA983062 NRV983062:NRW983062 OBR983062:OBS983062 OLN983062:OLO983062 OVJ983062:OVK983062 PFF983062:PFG983062 PPB983062:PPC983062 PYX983062:PYY983062 QIT983062:QIU983062 QSP983062:QSQ983062 RCL983062:RCM983062 RMH983062:RMI983062 RWD983062:RWE983062 SFZ983062:SGA983062 SPV983062:SPW983062 SZR983062:SZS983062 TJN983062:TJO983062 TTJ983062:TTK983062 UDF983062:UDG983062 UNB983062:UNC983062 UWX983062:UWY983062 VGT983062:VGU983062 VQP983062:VQQ983062 WAL983062:WAM983062 WKH983062:WKI983062 WUD983062:WUE983062 HU65558:HV65558 RQ65558:RR65558 ABM65558:ABN65558 ALI65558:ALJ65558 AVE65558:AVF65558 BFA65558:BFB65558 BOW65558:BOX65558 BYS65558:BYT65558 CIO65558:CIP65558 CSK65558:CSL65558 DCG65558:DCH65558 DMC65558:DMD65558 DVY65558:DVZ65558 EFU65558:EFV65558 EPQ65558:EPR65558 EZM65558:EZN65558 FJI65558:FJJ65558 FTE65558:FTF65558 GDA65558:GDB65558 GMW65558:GMX65558 GWS65558:GWT65558 HGO65558:HGP65558 HQK65558:HQL65558 IAG65558:IAH65558 IKC65558:IKD65558 ITY65558:ITZ65558 JDU65558:JDV65558 JNQ65558:JNR65558 JXM65558:JXN65558 KHI65558:KHJ65558 KRE65558:KRF65558 LBA65558:LBB65558 LKW65558:LKX65558 LUS65558:LUT65558 MEO65558:MEP65558 MOK65558:MOL65558 MYG65558:MYH65558 NIC65558:NID65558 NRY65558:NRZ65558 OBU65558:OBV65558 OLQ65558:OLR65558 OVM65558:OVN65558 PFI65558:PFJ65558 PPE65558:PPF65558 PZA65558:PZB65558 QIW65558:QIX65558 QSS65558:QST65558 RCO65558:RCP65558 RMK65558:RML65558 RWG65558:RWH65558 SGC65558:SGD65558 SPY65558:SPZ65558 SZU65558:SZV65558 TJQ65558:TJR65558 TTM65558:TTN65558 UDI65558:UDJ65558 UNE65558:UNF65558 UXA65558:UXB65558 VGW65558:VGX65558 VQS65558:VQT65558 WAO65558:WAP65558 WKK65558:WKL65558 WUG65558:WUH65558 HU131094:HV131094 RQ131094:RR131094 ABM131094:ABN131094 ALI131094:ALJ131094 AVE131094:AVF131094 BFA131094:BFB131094 BOW131094:BOX131094 BYS131094:BYT131094 CIO131094:CIP131094 CSK131094:CSL131094 DCG131094:DCH131094 DMC131094:DMD131094 DVY131094:DVZ131094 EFU131094:EFV131094 EPQ131094:EPR131094 EZM131094:EZN131094 FJI131094:FJJ131094 FTE131094:FTF131094 GDA131094:GDB131094 GMW131094:GMX131094 GWS131094:GWT131094 HGO131094:HGP131094 HQK131094:HQL131094 IAG131094:IAH131094 IKC131094:IKD131094 ITY131094:ITZ131094 JDU131094:JDV131094 JNQ131094:JNR131094 JXM131094:JXN131094 KHI131094:KHJ131094 KRE131094:KRF131094 LBA131094:LBB131094 LKW131094:LKX131094 LUS131094:LUT131094 MEO131094:MEP131094 MOK131094:MOL131094 MYG131094:MYH131094 NIC131094:NID131094 NRY131094:NRZ131094 OBU131094:OBV131094 OLQ131094:OLR131094 OVM131094:OVN131094 PFI131094:PFJ131094 PPE131094:PPF131094 PZA131094:PZB131094 QIW131094:QIX131094 QSS131094:QST131094 RCO131094:RCP131094 RMK131094:RML131094 RWG131094:RWH131094 SGC131094:SGD131094 SPY131094:SPZ131094 SZU131094:SZV131094 TJQ131094:TJR131094 TTM131094:TTN131094 UDI131094:UDJ131094 UNE131094:UNF131094 UXA131094:UXB131094 VGW131094:VGX131094 VQS131094:VQT131094 WAO131094:WAP131094 WKK131094:WKL131094 WUG131094:WUH131094 HU196630:HV196630 RQ196630:RR196630 ABM196630:ABN196630 ALI196630:ALJ196630 AVE196630:AVF196630 BFA196630:BFB196630 BOW196630:BOX196630 BYS196630:BYT196630 CIO196630:CIP196630 CSK196630:CSL196630 DCG196630:DCH196630 DMC196630:DMD196630 DVY196630:DVZ196630 EFU196630:EFV196630 EPQ196630:EPR196630 EZM196630:EZN196630 FJI196630:FJJ196630 FTE196630:FTF196630 GDA196630:GDB196630 GMW196630:GMX196630 GWS196630:GWT196630 HGO196630:HGP196630 HQK196630:HQL196630 IAG196630:IAH196630 IKC196630:IKD196630 ITY196630:ITZ196630 JDU196630:JDV196630 JNQ196630:JNR196630 JXM196630:JXN196630 KHI196630:KHJ196630 KRE196630:KRF196630 LBA196630:LBB196630 LKW196630:LKX196630 LUS196630:LUT196630 MEO196630:MEP196630 MOK196630:MOL196630 MYG196630:MYH196630 NIC196630:NID196630 NRY196630:NRZ196630 OBU196630:OBV196630 OLQ196630:OLR196630 OVM196630:OVN196630 PFI196630:PFJ196630 PPE196630:PPF196630 PZA196630:PZB196630 QIW196630:QIX196630 QSS196630:QST196630 RCO196630:RCP196630 RMK196630:RML196630 RWG196630:RWH196630 SGC196630:SGD196630 SPY196630:SPZ196630 SZU196630:SZV196630 TJQ196630:TJR196630 TTM196630:TTN196630 UDI196630:UDJ196630 UNE196630:UNF196630 UXA196630:UXB196630 VGW196630:VGX196630 VQS196630:VQT196630 WAO196630:WAP196630 WKK196630:WKL196630 WUG196630:WUH196630 HU262166:HV262166 RQ262166:RR262166 ABM262166:ABN262166 ALI262166:ALJ262166 AVE262166:AVF262166 BFA262166:BFB262166 BOW262166:BOX262166 BYS262166:BYT262166 CIO262166:CIP262166 CSK262166:CSL262166 DCG262166:DCH262166 DMC262166:DMD262166 DVY262166:DVZ262166 EFU262166:EFV262166 EPQ262166:EPR262166 EZM262166:EZN262166 FJI262166:FJJ262166 FTE262166:FTF262166 GDA262166:GDB262166 GMW262166:GMX262166 GWS262166:GWT262166 HGO262166:HGP262166 HQK262166:HQL262166 IAG262166:IAH262166 IKC262166:IKD262166 ITY262166:ITZ262166 JDU262166:JDV262166 JNQ262166:JNR262166 JXM262166:JXN262166 KHI262166:KHJ262166 KRE262166:KRF262166 LBA262166:LBB262166 LKW262166:LKX262166 LUS262166:LUT262166 MEO262166:MEP262166 MOK262166:MOL262166 MYG262166:MYH262166 NIC262166:NID262166 NRY262166:NRZ262166 OBU262166:OBV262166 OLQ262166:OLR262166 OVM262166:OVN262166 PFI262166:PFJ262166 PPE262166:PPF262166 PZA262166:PZB262166 QIW262166:QIX262166 QSS262166:QST262166 RCO262166:RCP262166 RMK262166:RML262166 RWG262166:RWH262166 SGC262166:SGD262166 SPY262166:SPZ262166 SZU262166:SZV262166 TJQ262166:TJR262166 TTM262166:TTN262166 UDI262166:UDJ262166 UNE262166:UNF262166 UXA262166:UXB262166 VGW262166:VGX262166 VQS262166:VQT262166 WAO262166:WAP262166 WKK262166:WKL262166 WUG262166:WUH262166 HU327702:HV327702 RQ327702:RR327702 ABM327702:ABN327702 ALI327702:ALJ327702 AVE327702:AVF327702 BFA327702:BFB327702 BOW327702:BOX327702 BYS327702:BYT327702 CIO327702:CIP327702 CSK327702:CSL327702 DCG327702:DCH327702 DMC327702:DMD327702 DVY327702:DVZ327702 EFU327702:EFV327702 EPQ327702:EPR327702 EZM327702:EZN327702 FJI327702:FJJ327702 FTE327702:FTF327702 GDA327702:GDB327702 GMW327702:GMX327702 GWS327702:GWT327702 HGO327702:HGP327702 HQK327702:HQL327702 IAG327702:IAH327702 IKC327702:IKD327702 ITY327702:ITZ327702 JDU327702:JDV327702 JNQ327702:JNR327702 JXM327702:JXN327702 KHI327702:KHJ327702 KRE327702:KRF327702 LBA327702:LBB327702 LKW327702:LKX327702 LUS327702:LUT327702 MEO327702:MEP327702 MOK327702:MOL327702 MYG327702:MYH327702 NIC327702:NID327702 NRY327702:NRZ327702 OBU327702:OBV327702 OLQ327702:OLR327702 OVM327702:OVN327702 PFI327702:PFJ327702 PPE327702:PPF327702 PZA327702:PZB327702 QIW327702:QIX327702 QSS327702:QST327702 RCO327702:RCP327702 RMK327702:RML327702 RWG327702:RWH327702 SGC327702:SGD327702 SPY327702:SPZ327702 SZU327702:SZV327702 TJQ327702:TJR327702 TTM327702:TTN327702 UDI327702:UDJ327702 UNE327702:UNF327702 UXA327702:UXB327702 VGW327702:VGX327702 VQS327702:VQT327702 WAO327702:WAP327702 WKK327702:WKL327702 WUG327702:WUH327702 HU393238:HV393238 RQ393238:RR393238 ABM393238:ABN393238 ALI393238:ALJ393238 AVE393238:AVF393238 BFA393238:BFB393238 BOW393238:BOX393238 BYS393238:BYT393238 CIO393238:CIP393238 CSK393238:CSL393238 DCG393238:DCH393238 DMC393238:DMD393238 DVY393238:DVZ393238 EFU393238:EFV393238 EPQ393238:EPR393238 EZM393238:EZN393238 FJI393238:FJJ393238 FTE393238:FTF393238 GDA393238:GDB393238 GMW393238:GMX393238 GWS393238:GWT393238 HGO393238:HGP393238 HQK393238:HQL393238 IAG393238:IAH393238 IKC393238:IKD393238 ITY393238:ITZ393238 JDU393238:JDV393238 JNQ393238:JNR393238 JXM393238:JXN393238 KHI393238:KHJ393238 KRE393238:KRF393238 LBA393238:LBB393238 LKW393238:LKX393238 LUS393238:LUT393238 MEO393238:MEP393238 MOK393238:MOL393238 MYG393238:MYH393238 NIC393238:NID393238 NRY393238:NRZ393238 OBU393238:OBV393238 OLQ393238:OLR393238 OVM393238:OVN393238 PFI393238:PFJ393238 PPE393238:PPF393238 PZA393238:PZB393238 QIW393238:QIX393238 QSS393238:QST393238 RCO393238:RCP393238 RMK393238:RML393238 RWG393238:RWH393238 SGC393238:SGD393238 SPY393238:SPZ393238 SZU393238:SZV393238 TJQ393238:TJR393238 TTM393238:TTN393238 UDI393238:UDJ393238 UNE393238:UNF393238 UXA393238:UXB393238 VGW393238:VGX393238 VQS393238:VQT393238 WAO393238:WAP393238 WKK393238:WKL393238 WUG393238:WUH393238 HU458774:HV458774 RQ458774:RR458774 ABM458774:ABN458774 ALI458774:ALJ458774 AVE458774:AVF458774 BFA458774:BFB458774 BOW458774:BOX458774 BYS458774:BYT458774 CIO458774:CIP458774 CSK458774:CSL458774 DCG458774:DCH458774 DMC458774:DMD458774 DVY458774:DVZ458774 EFU458774:EFV458774 EPQ458774:EPR458774 EZM458774:EZN458774 FJI458774:FJJ458774 FTE458774:FTF458774 GDA458774:GDB458774 GMW458774:GMX458774 GWS458774:GWT458774 HGO458774:HGP458774 HQK458774:HQL458774 IAG458774:IAH458774 IKC458774:IKD458774 ITY458774:ITZ458774 JDU458774:JDV458774 JNQ458774:JNR458774 JXM458774:JXN458774 KHI458774:KHJ458774 KRE458774:KRF458774 LBA458774:LBB458774 LKW458774:LKX458774 LUS458774:LUT458774 MEO458774:MEP458774 MOK458774:MOL458774 MYG458774:MYH458774 NIC458774:NID458774 NRY458774:NRZ458774 OBU458774:OBV458774 OLQ458774:OLR458774 OVM458774:OVN458774 PFI458774:PFJ458774 PPE458774:PPF458774 PZA458774:PZB458774 QIW458774:QIX458774 QSS458774:QST458774 RCO458774:RCP458774 RMK458774:RML458774 RWG458774:RWH458774 SGC458774:SGD458774 SPY458774:SPZ458774 SZU458774:SZV458774 TJQ458774:TJR458774 TTM458774:TTN458774 UDI458774:UDJ458774 UNE458774:UNF458774 UXA458774:UXB458774 VGW458774:VGX458774 VQS458774:VQT458774 WAO458774:WAP458774 WKK458774:WKL458774 WUG458774:WUH458774 HU524310:HV524310 RQ524310:RR524310 ABM524310:ABN524310 ALI524310:ALJ524310 AVE524310:AVF524310 BFA524310:BFB524310 BOW524310:BOX524310 BYS524310:BYT524310 CIO524310:CIP524310 CSK524310:CSL524310 DCG524310:DCH524310 DMC524310:DMD524310 DVY524310:DVZ524310 EFU524310:EFV524310 EPQ524310:EPR524310 EZM524310:EZN524310 FJI524310:FJJ524310 FTE524310:FTF524310 GDA524310:GDB524310 GMW524310:GMX524310 GWS524310:GWT524310 HGO524310:HGP524310 HQK524310:HQL524310 IAG524310:IAH524310 IKC524310:IKD524310 ITY524310:ITZ524310 JDU524310:JDV524310 JNQ524310:JNR524310 JXM524310:JXN524310 KHI524310:KHJ524310 KRE524310:KRF524310 LBA524310:LBB524310 LKW524310:LKX524310 LUS524310:LUT524310 MEO524310:MEP524310 MOK524310:MOL524310 MYG524310:MYH524310 NIC524310:NID524310 NRY524310:NRZ524310 OBU524310:OBV524310 OLQ524310:OLR524310 OVM524310:OVN524310 PFI524310:PFJ524310 PPE524310:PPF524310 PZA524310:PZB524310 QIW524310:QIX524310 QSS524310:QST524310 RCO524310:RCP524310 RMK524310:RML524310 RWG524310:RWH524310 SGC524310:SGD524310 SPY524310:SPZ524310 SZU524310:SZV524310 TJQ524310:TJR524310 TTM524310:TTN524310 UDI524310:UDJ524310 UNE524310:UNF524310 UXA524310:UXB524310 VGW524310:VGX524310 VQS524310:VQT524310 WAO524310:WAP524310 WKK524310:WKL524310 WUG524310:WUH524310 HU589846:HV589846 RQ589846:RR589846 ABM589846:ABN589846 ALI589846:ALJ589846 AVE589846:AVF589846 BFA589846:BFB589846 BOW589846:BOX589846 BYS589846:BYT589846 CIO589846:CIP589846 CSK589846:CSL589846 DCG589846:DCH589846 DMC589846:DMD589846 DVY589846:DVZ589846 EFU589846:EFV589846 EPQ589846:EPR589846 EZM589846:EZN589846 FJI589846:FJJ589846 FTE589846:FTF589846 GDA589846:GDB589846 GMW589846:GMX589846 GWS589846:GWT589846 HGO589846:HGP589846 HQK589846:HQL589846 IAG589846:IAH589846 IKC589846:IKD589846 ITY589846:ITZ589846 JDU589846:JDV589846 JNQ589846:JNR589846 JXM589846:JXN589846 KHI589846:KHJ589846 KRE589846:KRF589846 LBA589846:LBB589846 LKW589846:LKX589846 LUS589846:LUT589846 MEO589846:MEP589846 MOK589846:MOL589846 MYG589846:MYH589846 NIC589846:NID589846 NRY589846:NRZ589846 OBU589846:OBV589846 OLQ589846:OLR589846 OVM589846:OVN589846 PFI589846:PFJ589846 PPE589846:PPF589846 PZA589846:PZB589846 QIW589846:QIX589846 QSS589846:QST589846 RCO589846:RCP589846 RMK589846:RML589846 RWG589846:RWH589846 SGC589846:SGD589846 SPY589846:SPZ589846 SZU589846:SZV589846 TJQ589846:TJR589846 TTM589846:TTN589846 UDI589846:UDJ589846 UNE589846:UNF589846 UXA589846:UXB589846 VGW589846:VGX589846 VQS589846:VQT589846 WAO589846:WAP589846 WKK589846:WKL589846 WUG589846:WUH589846 HU655382:HV655382 RQ655382:RR655382 ABM655382:ABN655382 ALI655382:ALJ655382 AVE655382:AVF655382 BFA655382:BFB655382 BOW655382:BOX655382 BYS655382:BYT655382 CIO655382:CIP655382 CSK655382:CSL655382 DCG655382:DCH655382 DMC655382:DMD655382 DVY655382:DVZ655382 EFU655382:EFV655382 EPQ655382:EPR655382 EZM655382:EZN655382 FJI655382:FJJ655382 FTE655382:FTF655382 GDA655382:GDB655382 GMW655382:GMX655382 GWS655382:GWT655382 HGO655382:HGP655382 HQK655382:HQL655382 IAG655382:IAH655382 IKC655382:IKD655382 ITY655382:ITZ655382 JDU655382:JDV655382 JNQ655382:JNR655382 JXM655382:JXN655382 KHI655382:KHJ655382 KRE655382:KRF655382 LBA655382:LBB655382 LKW655382:LKX655382 LUS655382:LUT655382 MEO655382:MEP655382 MOK655382:MOL655382 MYG655382:MYH655382 NIC655382:NID655382 NRY655382:NRZ655382 OBU655382:OBV655382 OLQ655382:OLR655382 OVM655382:OVN655382 PFI655382:PFJ655382 PPE655382:PPF655382 PZA655382:PZB655382 QIW655382:QIX655382 QSS655382:QST655382 RCO655382:RCP655382 RMK655382:RML655382 RWG655382:RWH655382 SGC655382:SGD655382 SPY655382:SPZ655382 SZU655382:SZV655382 TJQ655382:TJR655382 TTM655382:TTN655382 UDI655382:UDJ655382 UNE655382:UNF655382 UXA655382:UXB655382 VGW655382:VGX655382 VQS655382:VQT655382 WAO655382:WAP655382 WKK655382:WKL655382 WUG655382:WUH655382 HU720918:HV720918 RQ720918:RR720918 ABM720918:ABN720918 ALI720918:ALJ720918 AVE720918:AVF720918 BFA720918:BFB720918 BOW720918:BOX720918 BYS720918:BYT720918 CIO720918:CIP720918 CSK720918:CSL720918 DCG720918:DCH720918 DMC720918:DMD720918 DVY720918:DVZ720918 EFU720918:EFV720918 EPQ720918:EPR720918 EZM720918:EZN720918 FJI720918:FJJ720918 FTE720918:FTF720918 GDA720918:GDB720918 GMW720918:GMX720918 GWS720918:GWT720918 HGO720918:HGP720918 HQK720918:HQL720918 IAG720918:IAH720918 IKC720918:IKD720918 ITY720918:ITZ720918 JDU720918:JDV720918 JNQ720918:JNR720918 JXM720918:JXN720918 KHI720918:KHJ720918 KRE720918:KRF720918 LBA720918:LBB720918 LKW720918:LKX720918 LUS720918:LUT720918 MEO720918:MEP720918 MOK720918:MOL720918 MYG720918:MYH720918 NIC720918:NID720918 NRY720918:NRZ720918 OBU720918:OBV720918 OLQ720918:OLR720918 OVM720918:OVN720918 PFI720918:PFJ720918 PPE720918:PPF720918 PZA720918:PZB720918 QIW720918:QIX720918 QSS720918:QST720918 RCO720918:RCP720918 RMK720918:RML720918 RWG720918:RWH720918 SGC720918:SGD720918 SPY720918:SPZ720918 SZU720918:SZV720918 TJQ720918:TJR720918 TTM720918:TTN720918 UDI720918:UDJ720918 UNE720918:UNF720918 UXA720918:UXB720918 VGW720918:VGX720918 VQS720918:VQT720918 WAO720918:WAP720918 WKK720918:WKL720918 WUG720918:WUH720918 HU786454:HV786454 RQ786454:RR786454 ABM786454:ABN786454 ALI786454:ALJ786454 AVE786454:AVF786454 BFA786454:BFB786454 BOW786454:BOX786454 BYS786454:BYT786454 CIO786454:CIP786454 CSK786454:CSL786454 DCG786454:DCH786454 DMC786454:DMD786454 DVY786454:DVZ786454 EFU786454:EFV786454 EPQ786454:EPR786454 EZM786454:EZN786454 FJI786454:FJJ786454 FTE786454:FTF786454 GDA786454:GDB786454 GMW786454:GMX786454 GWS786454:GWT786454 HGO786454:HGP786454 HQK786454:HQL786454 IAG786454:IAH786454 IKC786454:IKD786454 ITY786454:ITZ786454 JDU786454:JDV786454 JNQ786454:JNR786454 JXM786454:JXN786454 KHI786454:KHJ786454 KRE786454:KRF786454 LBA786454:LBB786454 LKW786454:LKX786454 LUS786454:LUT786454 MEO786454:MEP786454 MOK786454:MOL786454 MYG786454:MYH786454 NIC786454:NID786454 NRY786454:NRZ786454 OBU786454:OBV786454 OLQ786454:OLR786454 OVM786454:OVN786454 PFI786454:PFJ786454 PPE786454:PPF786454 PZA786454:PZB786454 QIW786454:QIX786454 QSS786454:QST786454 RCO786454:RCP786454 RMK786454:RML786454 RWG786454:RWH786454 SGC786454:SGD786454 SPY786454:SPZ786454 SZU786454:SZV786454 TJQ786454:TJR786454 TTM786454:TTN786454 UDI786454:UDJ786454 UNE786454:UNF786454 UXA786454:UXB786454 VGW786454:VGX786454 VQS786454:VQT786454 WAO786454:WAP786454 WKK786454:WKL786454 WUG786454:WUH786454 HU851990:HV851990 RQ851990:RR851990 ABM851990:ABN851990 ALI851990:ALJ851990 AVE851990:AVF851990 BFA851990:BFB851990 BOW851990:BOX851990 BYS851990:BYT851990 CIO851990:CIP851990 CSK851990:CSL851990 DCG851990:DCH851990 DMC851990:DMD851990 DVY851990:DVZ851990 EFU851990:EFV851990 EPQ851990:EPR851990 EZM851990:EZN851990 FJI851990:FJJ851990 FTE851990:FTF851990 GDA851990:GDB851990 GMW851990:GMX851990 GWS851990:GWT851990 HGO851990:HGP851990 HQK851990:HQL851990 IAG851990:IAH851990 IKC851990:IKD851990 ITY851990:ITZ851990 JDU851990:JDV851990 JNQ851990:JNR851990 JXM851990:JXN851990 KHI851990:KHJ851990 KRE851990:KRF851990 LBA851990:LBB851990 LKW851990:LKX851990 LUS851990:LUT851990 MEO851990:MEP851990 MOK851990:MOL851990 MYG851990:MYH851990 NIC851990:NID851990 NRY851990:NRZ851990 OBU851990:OBV851990 OLQ851990:OLR851990 OVM851990:OVN851990 PFI851990:PFJ851990 PPE851990:PPF851990 PZA851990:PZB851990 QIW851990:QIX851990 QSS851990:QST851990 RCO851990:RCP851990 RMK851990:RML851990 RWG851990:RWH851990 SGC851990:SGD851990 SPY851990:SPZ851990 SZU851990:SZV851990 TJQ851990:TJR851990 TTM851990:TTN851990 UDI851990:UDJ851990 UNE851990:UNF851990 UXA851990:UXB851990 VGW851990:VGX851990 VQS851990:VQT851990 WAO851990:WAP851990 WKK851990:WKL851990 WUG851990:WUH851990 HU917526:HV917526 RQ917526:RR917526 ABM917526:ABN917526 ALI917526:ALJ917526 AVE917526:AVF917526 BFA917526:BFB917526 BOW917526:BOX917526 BYS917526:BYT917526 CIO917526:CIP917526 CSK917526:CSL917526 DCG917526:DCH917526 DMC917526:DMD917526 DVY917526:DVZ917526 EFU917526:EFV917526 EPQ917526:EPR917526 EZM917526:EZN917526 FJI917526:FJJ917526 FTE917526:FTF917526 GDA917526:GDB917526 GMW917526:GMX917526 GWS917526:GWT917526 HGO917526:HGP917526 HQK917526:HQL917526 IAG917526:IAH917526 IKC917526:IKD917526 ITY917526:ITZ917526 JDU917526:JDV917526 JNQ917526:JNR917526 JXM917526:JXN917526 KHI917526:KHJ917526 KRE917526:KRF917526 LBA917526:LBB917526 LKW917526:LKX917526 LUS917526:LUT917526 MEO917526:MEP917526 MOK917526:MOL917526 MYG917526:MYH917526 NIC917526:NID917526 NRY917526:NRZ917526 OBU917526:OBV917526 OLQ917526:OLR917526 OVM917526:OVN917526 PFI917526:PFJ917526 PPE917526:PPF917526 PZA917526:PZB917526 QIW917526:QIX917526 QSS917526:QST917526 RCO917526:RCP917526 RMK917526:RML917526 RWG917526:RWH917526 SGC917526:SGD917526 SPY917526:SPZ917526 SZU917526:SZV917526 TJQ917526:TJR917526 TTM917526:TTN917526 UDI917526:UDJ917526 UNE917526:UNF917526 UXA917526:UXB917526 VGW917526:VGX917526 VQS917526:VQT917526 WAO917526:WAP917526 WKK917526:WKL917526 WUG917526:WUH917526 HU983062:HV983062 RQ983062:RR983062 ABM983062:ABN983062 ALI983062:ALJ983062 AVE983062:AVF983062 BFA983062:BFB983062 BOW983062:BOX983062 BYS983062:BYT983062 CIO983062:CIP983062 CSK983062:CSL983062 DCG983062:DCH983062 DMC983062:DMD983062 DVY983062:DVZ983062 EFU983062:EFV983062 EPQ983062:EPR983062 EZM983062:EZN983062 FJI983062:FJJ983062 FTE983062:FTF983062 GDA983062:GDB983062 GMW983062:GMX983062 GWS983062:GWT983062 HGO983062:HGP983062 HQK983062:HQL983062 IAG983062:IAH983062 IKC983062:IKD983062 ITY983062:ITZ983062 JDU983062:JDV983062 JNQ983062:JNR983062 JXM983062:JXN983062 KHI983062:KHJ983062 KRE983062:KRF983062 LBA983062:LBB983062 LKW983062:LKX983062 LUS983062:LUT983062 MEO983062:MEP983062 MOK983062:MOL983062 MYG983062:MYH983062 NIC983062:NID983062 NRY983062:NRZ983062 OBU983062:OBV983062 OLQ983062:OLR983062 OVM983062:OVN983062 PFI983062:PFJ983062 PPE983062:PPF983062 PZA983062:PZB983062 QIW983062:QIX983062 QSS983062:QST983062 RCO983062:RCP983062 RMK983062:RML983062 RWG983062:RWH983062 SGC983062:SGD983062 SPY983062:SPZ983062 SZU983062:SZV983062 TJQ983062:TJR983062 TTM983062:TTN983062 UDI983062:UDJ983062 UNE983062:UNF983062 UXA983062:UXB983062 VGW983062:VGX983062 VQS983062:VQT983062 WAO983062:WAP983062 WKK983062:WKL983062 WUG983062:WUH983062 HX65558:HY65558 RT65558:RU65558 ABP65558:ABQ65558 ALL65558:ALM65558 AVH65558:AVI65558 BFD65558:BFE65558 BOZ65558:BPA65558 BYV65558:BYW65558 CIR65558:CIS65558 CSN65558:CSO65558 DCJ65558:DCK65558 DMF65558:DMG65558 DWB65558:DWC65558 EFX65558:EFY65558 EPT65558:EPU65558 EZP65558:EZQ65558 FJL65558:FJM65558 FTH65558:FTI65558 GDD65558:GDE65558 GMZ65558:GNA65558 GWV65558:GWW65558 HGR65558:HGS65558 HQN65558:HQO65558 IAJ65558:IAK65558 IKF65558:IKG65558 IUB65558:IUC65558 JDX65558:JDY65558 JNT65558:JNU65558 JXP65558:JXQ65558 KHL65558:KHM65558 KRH65558:KRI65558 LBD65558:LBE65558 LKZ65558:LLA65558 LUV65558:LUW65558 MER65558:MES65558 MON65558:MOO65558 MYJ65558:MYK65558 NIF65558:NIG65558 NSB65558:NSC65558 OBX65558:OBY65558 OLT65558:OLU65558 OVP65558:OVQ65558 PFL65558:PFM65558 PPH65558:PPI65558 PZD65558:PZE65558 QIZ65558:QJA65558 QSV65558:QSW65558 RCR65558:RCS65558 RMN65558:RMO65558 RWJ65558:RWK65558 SGF65558:SGG65558 SQB65558:SQC65558 SZX65558:SZY65558 TJT65558:TJU65558 TTP65558:TTQ65558 UDL65558:UDM65558 UNH65558:UNI65558 UXD65558:UXE65558 VGZ65558:VHA65558 VQV65558:VQW65558 WAR65558:WAS65558 WKN65558:WKO65558 WUJ65558:WUK65558 HX131094:HY131094 RT131094:RU131094 ABP131094:ABQ131094 ALL131094:ALM131094 AVH131094:AVI131094 BFD131094:BFE131094 BOZ131094:BPA131094 BYV131094:BYW131094 CIR131094:CIS131094 CSN131094:CSO131094 DCJ131094:DCK131094 DMF131094:DMG131094 DWB131094:DWC131094 EFX131094:EFY131094 EPT131094:EPU131094 EZP131094:EZQ131094 FJL131094:FJM131094 FTH131094:FTI131094 GDD131094:GDE131094 GMZ131094:GNA131094 GWV131094:GWW131094 HGR131094:HGS131094 HQN131094:HQO131094 IAJ131094:IAK131094 IKF131094:IKG131094 IUB131094:IUC131094 JDX131094:JDY131094 JNT131094:JNU131094 JXP131094:JXQ131094 KHL131094:KHM131094 KRH131094:KRI131094 LBD131094:LBE131094 LKZ131094:LLA131094 LUV131094:LUW131094 MER131094:MES131094 MON131094:MOO131094 MYJ131094:MYK131094 NIF131094:NIG131094 NSB131094:NSC131094 OBX131094:OBY131094 OLT131094:OLU131094 OVP131094:OVQ131094 PFL131094:PFM131094 PPH131094:PPI131094 PZD131094:PZE131094 QIZ131094:QJA131094 QSV131094:QSW131094 RCR131094:RCS131094 RMN131094:RMO131094 RWJ131094:RWK131094 SGF131094:SGG131094 SQB131094:SQC131094 SZX131094:SZY131094 TJT131094:TJU131094 TTP131094:TTQ131094 UDL131094:UDM131094 UNH131094:UNI131094 UXD131094:UXE131094 VGZ131094:VHA131094 VQV131094:VQW131094 WAR131094:WAS131094 WKN131094:WKO131094 WUJ131094:WUK131094 HX196630:HY196630 RT196630:RU196630 ABP196630:ABQ196630 ALL196630:ALM196630 AVH196630:AVI196630 BFD196630:BFE196630 BOZ196630:BPA196630 BYV196630:BYW196630 CIR196630:CIS196630 CSN196630:CSO196630 DCJ196630:DCK196630 DMF196630:DMG196630 DWB196630:DWC196630 EFX196630:EFY196630 EPT196630:EPU196630 EZP196630:EZQ196630 FJL196630:FJM196630 FTH196630:FTI196630 GDD196630:GDE196630 GMZ196630:GNA196630 GWV196630:GWW196630 HGR196630:HGS196630 HQN196630:HQO196630 IAJ196630:IAK196630 IKF196630:IKG196630 IUB196630:IUC196630 JDX196630:JDY196630 JNT196630:JNU196630 JXP196630:JXQ196630 KHL196630:KHM196630 KRH196630:KRI196630 LBD196630:LBE196630 LKZ196630:LLA196630 LUV196630:LUW196630 MER196630:MES196630 MON196630:MOO196630 MYJ196630:MYK196630 NIF196630:NIG196630 NSB196630:NSC196630 OBX196630:OBY196630 OLT196630:OLU196630 OVP196630:OVQ196630 PFL196630:PFM196630 PPH196630:PPI196630 PZD196630:PZE196630 QIZ196630:QJA196630 QSV196630:QSW196630 RCR196630:RCS196630 RMN196630:RMO196630 RWJ196630:RWK196630 SGF196630:SGG196630 SQB196630:SQC196630 SZX196630:SZY196630 TJT196630:TJU196630 TTP196630:TTQ196630 UDL196630:UDM196630 UNH196630:UNI196630 UXD196630:UXE196630 VGZ196630:VHA196630 VQV196630:VQW196630 WAR196630:WAS196630 WKN196630:WKO196630 WUJ196630:WUK196630 HX262166:HY262166 RT262166:RU262166 ABP262166:ABQ262166 ALL262166:ALM262166 AVH262166:AVI262166 BFD262166:BFE262166 BOZ262166:BPA262166 BYV262166:BYW262166 CIR262166:CIS262166 CSN262166:CSO262166 DCJ262166:DCK262166 DMF262166:DMG262166 DWB262166:DWC262166 EFX262166:EFY262166 EPT262166:EPU262166 EZP262166:EZQ262166 FJL262166:FJM262166 FTH262166:FTI262166 GDD262166:GDE262166 GMZ262166:GNA262166 GWV262166:GWW262166 HGR262166:HGS262166 HQN262166:HQO262166 IAJ262166:IAK262166 IKF262166:IKG262166 IUB262166:IUC262166 JDX262166:JDY262166 JNT262166:JNU262166 JXP262166:JXQ262166 KHL262166:KHM262166 KRH262166:KRI262166 LBD262166:LBE262166 LKZ262166:LLA262166 LUV262166:LUW262166 MER262166:MES262166 MON262166:MOO262166 MYJ262166:MYK262166 NIF262166:NIG262166 NSB262166:NSC262166 OBX262166:OBY262166 OLT262166:OLU262166 OVP262166:OVQ262166 PFL262166:PFM262166 PPH262166:PPI262166 PZD262166:PZE262166 QIZ262166:QJA262166 QSV262166:QSW262166 RCR262166:RCS262166 RMN262166:RMO262166 RWJ262166:RWK262166 SGF262166:SGG262166 SQB262166:SQC262166 SZX262166:SZY262166 TJT262166:TJU262166 TTP262166:TTQ262166 UDL262166:UDM262166 UNH262166:UNI262166 UXD262166:UXE262166 VGZ262166:VHA262166 VQV262166:VQW262166 WAR262166:WAS262166 WKN262166:WKO262166 WUJ262166:WUK262166 HX327702:HY327702 RT327702:RU327702 ABP327702:ABQ327702 ALL327702:ALM327702 AVH327702:AVI327702 BFD327702:BFE327702 BOZ327702:BPA327702 BYV327702:BYW327702 CIR327702:CIS327702 CSN327702:CSO327702 DCJ327702:DCK327702 DMF327702:DMG327702 DWB327702:DWC327702 EFX327702:EFY327702 EPT327702:EPU327702 EZP327702:EZQ327702 FJL327702:FJM327702 FTH327702:FTI327702 GDD327702:GDE327702 GMZ327702:GNA327702 GWV327702:GWW327702 HGR327702:HGS327702 HQN327702:HQO327702 IAJ327702:IAK327702 IKF327702:IKG327702 IUB327702:IUC327702 JDX327702:JDY327702 JNT327702:JNU327702 JXP327702:JXQ327702 KHL327702:KHM327702 KRH327702:KRI327702 LBD327702:LBE327702 LKZ327702:LLA327702 LUV327702:LUW327702 MER327702:MES327702 MON327702:MOO327702 MYJ327702:MYK327702 NIF327702:NIG327702 NSB327702:NSC327702 OBX327702:OBY327702 OLT327702:OLU327702 OVP327702:OVQ327702 PFL327702:PFM327702 PPH327702:PPI327702 PZD327702:PZE327702 QIZ327702:QJA327702 QSV327702:QSW327702 RCR327702:RCS327702 RMN327702:RMO327702 RWJ327702:RWK327702 SGF327702:SGG327702 SQB327702:SQC327702 SZX327702:SZY327702 TJT327702:TJU327702 TTP327702:TTQ327702 UDL327702:UDM327702 UNH327702:UNI327702 UXD327702:UXE327702 VGZ327702:VHA327702 VQV327702:VQW327702 WAR327702:WAS327702 WKN327702:WKO327702 WUJ327702:WUK327702 HX393238:HY393238 RT393238:RU393238 ABP393238:ABQ393238 ALL393238:ALM393238 AVH393238:AVI393238 BFD393238:BFE393238 BOZ393238:BPA393238 BYV393238:BYW393238 CIR393238:CIS393238 CSN393238:CSO393238 DCJ393238:DCK393238 DMF393238:DMG393238 DWB393238:DWC393238 EFX393238:EFY393238 EPT393238:EPU393238 EZP393238:EZQ393238 FJL393238:FJM393238 FTH393238:FTI393238 GDD393238:GDE393238 GMZ393238:GNA393238 GWV393238:GWW393238 HGR393238:HGS393238 HQN393238:HQO393238 IAJ393238:IAK393238 IKF393238:IKG393238 IUB393238:IUC393238 JDX393238:JDY393238 JNT393238:JNU393238 JXP393238:JXQ393238 KHL393238:KHM393238 KRH393238:KRI393238 LBD393238:LBE393238 LKZ393238:LLA393238 LUV393238:LUW393238 MER393238:MES393238 MON393238:MOO393238 MYJ393238:MYK393238 NIF393238:NIG393238 NSB393238:NSC393238 OBX393238:OBY393238 OLT393238:OLU393238 OVP393238:OVQ393238 PFL393238:PFM393238 PPH393238:PPI393238 PZD393238:PZE393238 QIZ393238:QJA393238 QSV393238:QSW393238 RCR393238:RCS393238 RMN393238:RMO393238 RWJ393238:RWK393238 SGF393238:SGG393238 SQB393238:SQC393238 SZX393238:SZY393238 TJT393238:TJU393238 TTP393238:TTQ393238 UDL393238:UDM393238 UNH393238:UNI393238 UXD393238:UXE393238 VGZ393238:VHA393238 VQV393238:VQW393238 WAR393238:WAS393238 WKN393238:WKO393238 WUJ393238:WUK393238 HX458774:HY458774 RT458774:RU458774 ABP458774:ABQ458774 ALL458774:ALM458774 AVH458774:AVI458774 BFD458774:BFE458774 BOZ458774:BPA458774 BYV458774:BYW458774 CIR458774:CIS458774 CSN458774:CSO458774 DCJ458774:DCK458774 DMF458774:DMG458774 DWB458774:DWC458774 EFX458774:EFY458774 EPT458774:EPU458774 EZP458774:EZQ458774 FJL458774:FJM458774 FTH458774:FTI458774 GDD458774:GDE458774 GMZ458774:GNA458774 GWV458774:GWW458774 HGR458774:HGS458774 HQN458774:HQO458774 IAJ458774:IAK458774 IKF458774:IKG458774 IUB458774:IUC458774 JDX458774:JDY458774 JNT458774:JNU458774 JXP458774:JXQ458774 KHL458774:KHM458774 KRH458774:KRI458774 LBD458774:LBE458774 LKZ458774:LLA458774 LUV458774:LUW458774 MER458774:MES458774 MON458774:MOO458774 MYJ458774:MYK458774 NIF458774:NIG458774 NSB458774:NSC458774 OBX458774:OBY458774 OLT458774:OLU458774 OVP458774:OVQ458774 PFL458774:PFM458774 PPH458774:PPI458774 PZD458774:PZE458774 QIZ458774:QJA458774 QSV458774:QSW458774 RCR458774:RCS458774 RMN458774:RMO458774 RWJ458774:RWK458774 SGF458774:SGG458774 SQB458774:SQC458774 SZX458774:SZY458774 TJT458774:TJU458774 TTP458774:TTQ458774 UDL458774:UDM458774 UNH458774:UNI458774 UXD458774:UXE458774 VGZ458774:VHA458774 VQV458774:VQW458774 WAR458774:WAS458774 WKN458774:WKO458774 WUJ458774:WUK458774 HX524310:HY524310 RT524310:RU524310 ABP524310:ABQ524310 ALL524310:ALM524310 AVH524310:AVI524310 BFD524310:BFE524310 BOZ524310:BPA524310 BYV524310:BYW524310 CIR524310:CIS524310 CSN524310:CSO524310 DCJ524310:DCK524310 DMF524310:DMG524310 DWB524310:DWC524310 EFX524310:EFY524310 EPT524310:EPU524310 EZP524310:EZQ524310 FJL524310:FJM524310 FTH524310:FTI524310 GDD524310:GDE524310 GMZ524310:GNA524310 GWV524310:GWW524310 HGR524310:HGS524310 HQN524310:HQO524310 IAJ524310:IAK524310 IKF524310:IKG524310 IUB524310:IUC524310 JDX524310:JDY524310 JNT524310:JNU524310 JXP524310:JXQ524310 KHL524310:KHM524310 KRH524310:KRI524310 LBD524310:LBE524310 LKZ524310:LLA524310 LUV524310:LUW524310 MER524310:MES524310 MON524310:MOO524310 MYJ524310:MYK524310 NIF524310:NIG524310 NSB524310:NSC524310 OBX524310:OBY524310 OLT524310:OLU524310 OVP524310:OVQ524310 PFL524310:PFM524310 PPH524310:PPI524310 PZD524310:PZE524310 QIZ524310:QJA524310 QSV524310:QSW524310 RCR524310:RCS524310 RMN524310:RMO524310 RWJ524310:RWK524310 SGF524310:SGG524310 SQB524310:SQC524310 SZX524310:SZY524310 TJT524310:TJU524310 TTP524310:TTQ524310 UDL524310:UDM524310 UNH524310:UNI524310 UXD524310:UXE524310 VGZ524310:VHA524310 VQV524310:VQW524310 WAR524310:WAS524310 WKN524310:WKO524310 WUJ524310:WUK524310 HX589846:HY589846 RT589846:RU589846 ABP589846:ABQ589846 ALL589846:ALM589846 AVH589846:AVI589846 BFD589846:BFE589846 BOZ589846:BPA589846 BYV589846:BYW589846 CIR589846:CIS589846 CSN589846:CSO589846 DCJ589846:DCK589846 DMF589846:DMG589846 DWB589846:DWC589846 EFX589846:EFY589846 EPT589846:EPU589846 EZP589846:EZQ589846 FJL589846:FJM589846 FTH589846:FTI589846 GDD589846:GDE589846 GMZ589846:GNA589846 GWV589846:GWW589846 HGR589846:HGS589846 HQN589846:HQO589846 IAJ589846:IAK589846 IKF589846:IKG589846 IUB589846:IUC589846 JDX589846:JDY589846 JNT589846:JNU589846 JXP589846:JXQ589846 KHL589846:KHM589846 KRH589846:KRI589846 LBD589846:LBE589846 LKZ589846:LLA589846 LUV589846:LUW589846 MER589846:MES589846 MON589846:MOO589846 MYJ589846:MYK589846 NIF589846:NIG589846 NSB589846:NSC589846 OBX589846:OBY589846 OLT589846:OLU589846 OVP589846:OVQ589846 PFL589846:PFM589846 PPH589846:PPI589846 PZD589846:PZE589846 QIZ589846:QJA589846 QSV589846:QSW589846 RCR589846:RCS589846 RMN589846:RMO589846 RWJ589846:RWK589846 SGF589846:SGG589846 SQB589846:SQC589846 SZX589846:SZY589846 TJT589846:TJU589846 TTP589846:TTQ589846 UDL589846:UDM589846 UNH589846:UNI589846 UXD589846:UXE589846 VGZ589846:VHA589846 VQV589846:VQW589846 WAR589846:WAS589846 WKN589846:WKO589846 WUJ589846:WUK589846 HX655382:HY655382 RT655382:RU655382 ABP655382:ABQ655382 ALL655382:ALM655382 AVH655382:AVI655382 BFD655382:BFE655382 BOZ655382:BPA655382 BYV655382:BYW655382 CIR655382:CIS655382 CSN655382:CSO655382 DCJ655382:DCK655382 DMF655382:DMG655382 DWB655382:DWC655382 EFX655382:EFY655382 EPT655382:EPU655382 EZP655382:EZQ655382 FJL655382:FJM655382 FTH655382:FTI655382 GDD655382:GDE655382 GMZ655382:GNA655382 GWV655382:GWW655382 HGR655382:HGS655382 HQN655382:HQO655382 IAJ655382:IAK655382 IKF655382:IKG655382 IUB655382:IUC655382 JDX655382:JDY655382 JNT655382:JNU655382 JXP655382:JXQ655382 KHL655382:KHM655382 KRH655382:KRI655382 LBD655382:LBE655382 LKZ655382:LLA655382 LUV655382:LUW655382 MER655382:MES655382 MON655382:MOO655382 MYJ655382:MYK655382 NIF655382:NIG655382 NSB655382:NSC655382 OBX655382:OBY655382 OLT655382:OLU655382 OVP655382:OVQ655382 PFL655382:PFM655382 PPH655382:PPI655382 PZD655382:PZE655382 QIZ655382:QJA655382 QSV655382:QSW655382 RCR655382:RCS655382 RMN655382:RMO655382 RWJ655382:RWK655382 SGF655382:SGG655382 SQB655382:SQC655382 SZX655382:SZY655382 TJT655382:TJU655382 TTP655382:TTQ655382 UDL655382:UDM655382 UNH655382:UNI655382 UXD655382:UXE655382 VGZ655382:VHA655382 VQV655382:VQW655382 WAR655382:WAS655382 WKN655382:WKO655382 WUJ655382:WUK655382 HX720918:HY720918 RT720918:RU720918 ABP720918:ABQ720918 ALL720918:ALM720918 AVH720918:AVI720918 BFD720918:BFE720918 BOZ720918:BPA720918 BYV720918:BYW720918 CIR720918:CIS720918 CSN720918:CSO720918 DCJ720918:DCK720918 DMF720918:DMG720918 DWB720918:DWC720918 EFX720918:EFY720918 EPT720918:EPU720918 EZP720918:EZQ720918 FJL720918:FJM720918 FTH720918:FTI720918 GDD720918:GDE720918 GMZ720918:GNA720918 GWV720918:GWW720918 HGR720918:HGS720918 HQN720918:HQO720918 IAJ720918:IAK720918 IKF720918:IKG720918 IUB720918:IUC720918 JDX720918:JDY720918 JNT720918:JNU720918 JXP720918:JXQ720918 KHL720918:KHM720918 KRH720918:KRI720918 LBD720918:LBE720918 LKZ720918:LLA720918 LUV720918:LUW720918 MER720918:MES720918 MON720918:MOO720918 MYJ720918:MYK720918 NIF720918:NIG720918 NSB720918:NSC720918 OBX720918:OBY720918 OLT720918:OLU720918 OVP720918:OVQ720918 PFL720918:PFM720918 PPH720918:PPI720918 PZD720918:PZE720918 QIZ720918:QJA720918 QSV720918:QSW720918 RCR720918:RCS720918 RMN720918:RMO720918 RWJ720918:RWK720918 SGF720918:SGG720918 SQB720918:SQC720918 SZX720918:SZY720918 TJT720918:TJU720918 TTP720918:TTQ720918 UDL720918:UDM720918 UNH720918:UNI720918 UXD720918:UXE720918 VGZ720918:VHA720918 VQV720918:VQW720918 WAR720918:WAS720918 WKN720918:WKO720918 WUJ720918:WUK720918 HX786454:HY786454 RT786454:RU786454 ABP786454:ABQ786454 ALL786454:ALM786454 AVH786454:AVI786454 BFD786454:BFE786454 BOZ786454:BPA786454 BYV786454:BYW786454 CIR786454:CIS786454 CSN786454:CSO786454 DCJ786454:DCK786454 DMF786454:DMG786454 DWB786454:DWC786454 EFX786454:EFY786454 EPT786454:EPU786454 EZP786454:EZQ786454 FJL786454:FJM786454 FTH786454:FTI786454 GDD786454:GDE786454 GMZ786454:GNA786454 GWV786454:GWW786454 HGR786454:HGS786454 HQN786454:HQO786454 IAJ786454:IAK786454 IKF786454:IKG786454 IUB786454:IUC786454 JDX786454:JDY786454 JNT786454:JNU786454 JXP786454:JXQ786454 KHL786454:KHM786454 KRH786454:KRI786454 LBD786454:LBE786454 LKZ786454:LLA786454 LUV786454:LUW786454 MER786454:MES786454 MON786454:MOO786454 MYJ786454:MYK786454 NIF786454:NIG786454 NSB786454:NSC786454 OBX786454:OBY786454 OLT786454:OLU786454 OVP786454:OVQ786454 PFL786454:PFM786454 PPH786454:PPI786454 PZD786454:PZE786454 QIZ786454:QJA786454 QSV786454:QSW786454 RCR786454:RCS786454 RMN786454:RMO786454 RWJ786454:RWK786454 SGF786454:SGG786454 SQB786454:SQC786454 SZX786454:SZY786454 TJT786454:TJU786454 TTP786454:TTQ786454 UDL786454:UDM786454 UNH786454:UNI786454 UXD786454:UXE786454 VGZ786454:VHA786454 VQV786454:VQW786454 WAR786454:WAS786454 WKN786454:WKO786454 WUJ786454:WUK786454 HX851990:HY851990 RT851990:RU851990 ABP851990:ABQ851990 ALL851990:ALM851990 AVH851990:AVI851990 BFD851990:BFE851990 BOZ851990:BPA851990 BYV851990:BYW851990 CIR851990:CIS851990 CSN851990:CSO851990 DCJ851990:DCK851990 DMF851990:DMG851990 DWB851990:DWC851990 EFX851990:EFY851990 EPT851990:EPU851990 EZP851990:EZQ851990 FJL851990:FJM851990 FTH851990:FTI851990 GDD851990:GDE851990 GMZ851990:GNA851990 GWV851990:GWW851990 HGR851990:HGS851990 HQN851990:HQO851990 IAJ851990:IAK851990 IKF851990:IKG851990 IUB851990:IUC851990 JDX851990:JDY851990 JNT851990:JNU851990 JXP851990:JXQ851990 KHL851990:KHM851990 KRH851990:KRI851990 LBD851990:LBE851990 LKZ851990:LLA851990 LUV851990:LUW851990 MER851990:MES851990 MON851990:MOO851990 MYJ851990:MYK851990 NIF851990:NIG851990 NSB851990:NSC851990 OBX851990:OBY851990 OLT851990:OLU851990 OVP851990:OVQ851990 PFL851990:PFM851990 PPH851990:PPI851990 PZD851990:PZE851990 QIZ851990:QJA851990 QSV851990:QSW851990 RCR851990:RCS851990 RMN851990:RMO851990 RWJ851990:RWK851990 SGF851990:SGG851990 SQB851990:SQC851990 SZX851990:SZY851990 TJT851990:TJU851990 TTP851990:TTQ851990 UDL851990:UDM851990 UNH851990:UNI851990 UXD851990:UXE851990 VGZ851990:VHA851990 VQV851990:VQW851990 WAR851990:WAS851990 WKN851990:WKO851990 WUJ851990:WUK851990 HX917526:HY917526 RT917526:RU917526 ABP917526:ABQ917526 ALL917526:ALM917526 AVH917526:AVI917526 BFD917526:BFE917526 BOZ917526:BPA917526 BYV917526:BYW917526 CIR917526:CIS917526 CSN917526:CSO917526 DCJ917526:DCK917526 DMF917526:DMG917526 DWB917526:DWC917526 EFX917526:EFY917526 EPT917526:EPU917526 EZP917526:EZQ917526 FJL917526:FJM917526 FTH917526:FTI917526 GDD917526:GDE917526 GMZ917526:GNA917526 GWV917526:GWW917526 HGR917526:HGS917526 HQN917526:HQO917526 IAJ917526:IAK917526 IKF917526:IKG917526 IUB917526:IUC917526 JDX917526:JDY917526 JNT917526:JNU917526 JXP917526:JXQ917526 KHL917526:KHM917526 KRH917526:KRI917526 LBD917526:LBE917526 LKZ917526:LLA917526 LUV917526:LUW917526 MER917526:MES917526 MON917526:MOO917526 MYJ917526:MYK917526 NIF917526:NIG917526 NSB917526:NSC917526 OBX917526:OBY917526 OLT917526:OLU917526 OVP917526:OVQ917526 PFL917526:PFM917526 PPH917526:PPI917526 PZD917526:PZE917526 QIZ917526:QJA917526 QSV917526:QSW917526 RCR917526:RCS917526 RMN917526:RMO917526 RWJ917526:RWK917526 SGF917526:SGG917526 SQB917526:SQC917526 SZX917526:SZY917526 TJT917526:TJU917526 TTP917526:TTQ917526 UDL917526:UDM917526 UNH917526:UNI917526 UXD917526:UXE917526 VGZ917526:VHA917526 VQV917526:VQW917526 WAR917526:WAS917526 WKN917526:WKO917526 WUJ917526:WUK917526 HX983062:HY983062 RT983062:RU983062 ABP983062:ABQ983062 ALL983062:ALM983062 AVH983062:AVI983062 BFD983062:BFE983062 BOZ983062:BPA983062 BYV983062:BYW983062 CIR983062:CIS983062 CSN983062:CSO983062 DCJ983062:DCK983062 DMF983062:DMG983062 DWB983062:DWC983062 EFX983062:EFY983062 EPT983062:EPU983062 EZP983062:EZQ983062 FJL983062:FJM983062 FTH983062:FTI983062 GDD983062:GDE983062 GMZ983062:GNA983062 GWV983062:GWW983062 HGR983062:HGS983062 HQN983062:HQO983062 IAJ983062:IAK983062 IKF983062:IKG983062 IUB983062:IUC983062 JDX983062:JDY983062 JNT983062:JNU983062 JXP983062:JXQ983062 KHL983062:KHM983062 KRH983062:KRI983062 LBD983062:LBE983062 LKZ983062:LLA983062 LUV983062:LUW983062 MER983062:MES983062 MON983062:MOO983062 MYJ983062:MYK983062 NIF983062:NIG983062 NSB983062:NSC983062 OBX983062:OBY983062 OLT983062:OLU983062 OVP983062:OVQ983062 PFL983062:PFM983062 PPH983062:PPI983062 PZD983062:PZE983062 QIZ983062:QJA983062 QSV983062:QSW983062 RCR983062:RCS983062 RMN983062:RMO983062 RWJ983062:RWK983062 SGF983062:SGG983062 SQB983062:SQC983062 SZX983062:SZY983062 TJT983062:TJU983062 TTP983062:TTQ983062 UDL983062:UDM983062 UNH983062:UNI983062 UXD983062:UXE983062 VGZ983062:VHA983062 VQV983062:VQW983062 WAR983062:WAS983062 WKN983062:WKO983062 WUJ983062:WUK983062 IA65558:IB65558 RW65558:RX65558 ABS65558:ABT65558 ALO65558:ALP65558 AVK65558:AVL65558 BFG65558:BFH65558 BPC65558:BPD65558 BYY65558:BYZ65558 CIU65558:CIV65558 CSQ65558:CSR65558 DCM65558:DCN65558 DMI65558:DMJ65558 DWE65558:DWF65558 EGA65558:EGB65558 EPW65558:EPX65558 EZS65558:EZT65558 FJO65558:FJP65558 FTK65558:FTL65558 GDG65558:GDH65558 GNC65558:GND65558 GWY65558:GWZ65558 HGU65558:HGV65558 HQQ65558:HQR65558 IAM65558:IAN65558 IKI65558:IKJ65558 IUE65558:IUF65558 JEA65558:JEB65558 JNW65558:JNX65558 JXS65558:JXT65558 KHO65558:KHP65558 KRK65558:KRL65558 LBG65558:LBH65558 LLC65558:LLD65558 LUY65558:LUZ65558 MEU65558:MEV65558 MOQ65558:MOR65558 MYM65558:MYN65558 NII65558:NIJ65558 NSE65558:NSF65558 OCA65558:OCB65558 OLW65558:OLX65558 OVS65558:OVT65558 PFO65558:PFP65558 PPK65558:PPL65558 PZG65558:PZH65558 QJC65558:QJD65558 QSY65558:QSZ65558 RCU65558:RCV65558 RMQ65558:RMR65558 RWM65558:RWN65558 SGI65558:SGJ65558 SQE65558:SQF65558 TAA65558:TAB65558 TJW65558:TJX65558 TTS65558:TTT65558 UDO65558:UDP65558 UNK65558:UNL65558 UXG65558:UXH65558 VHC65558:VHD65558 VQY65558:VQZ65558 WAU65558:WAV65558 WKQ65558:WKR65558 WUM65558:WUN65558 IA131094:IB131094 RW131094:RX131094 ABS131094:ABT131094 ALO131094:ALP131094 AVK131094:AVL131094 BFG131094:BFH131094 BPC131094:BPD131094 BYY131094:BYZ131094 CIU131094:CIV131094 CSQ131094:CSR131094 DCM131094:DCN131094 DMI131094:DMJ131094 DWE131094:DWF131094 EGA131094:EGB131094 EPW131094:EPX131094 EZS131094:EZT131094 FJO131094:FJP131094 FTK131094:FTL131094 GDG131094:GDH131094 GNC131094:GND131094 GWY131094:GWZ131094 HGU131094:HGV131094 HQQ131094:HQR131094 IAM131094:IAN131094 IKI131094:IKJ131094 IUE131094:IUF131094 JEA131094:JEB131094 JNW131094:JNX131094 JXS131094:JXT131094 KHO131094:KHP131094 KRK131094:KRL131094 LBG131094:LBH131094 LLC131094:LLD131094 LUY131094:LUZ131094 MEU131094:MEV131094 MOQ131094:MOR131094 MYM131094:MYN131094 NII131094:NIJ131094 NSE131094:NSF131094 OCA131094:OCB131094 OLW131094:OLX131094 OVS131094:OVT131094 PFO131094:PFP131094 PPK131094:PPL131094 PZG131094:PZH131094 QJC131094:QJD131094 QSY131094:QSZ131094 RCU131094:RCV131094 RMQ131094:RMR131094 RWM131094:RWN131094 SGI131094:SGJ131094 SQE131094:SQF131094 TAA131094:TAB131094 TJW131094:TJX131094 TTS131094:TTT131094 UDO131094:UDP131094 UNK131094:UNL131094 UXG131094:UXH131094 VHC131094:VHD131094 VQY131094:VQZ131094 WAU131094:WAV131094 WKQ131094:WKR131094 WUM131094:WUN131094 IA196630:IB196630 RW196630:RX196630 ABS196630:ABT196630 ALO196630:ALP196630 AVK196630:AVL196630 BFG196630:BFH196630 BPC196630:BPD196630 BYY196630:BYZ196630 CIU196630:CIV196630 CSQ196630:CSR196630 DCM196630:DCN196630 DMI196630:DMJ196630 DWE196630:DWF196630 EGA196630:EGB196630 EPW196630:EPX196630 EZS196630:EZT196630 FJO196630:FJP196630 FTK196630:FTL196630 GDG196630:GDH196630 GNC196630:GND196630 GWY196630:GWZ196630 HGU196630:HGV196630 HQQ196630:HQR196630 IAM196630:IAN196630 IKI196630:IKJ196630 IUE196630:IUF196630 JEA196630:JEB196630 JNW196630:JNX196630 JXS196630:JXT196630 KHO196630:KHP196630 KRK196630:KRL196630 LBG196630:LBH196630 LLC196630:LLD196630 LUY196630:LUZ196630 MEU196630:MEV196630 MOQ196630:MOR196630 MYM196630:MYN196630 NII196630:NIJ196630 NSE196630:NSF196630 OCA196630:OCB196630 OLW196630:OLX196630 OVS196630:OVT196630 PFO196630:PFP196630 PPK196630:PPL196630 PZG196630:PZH196630 QJC196630:QJD196630 QSY196630:QSZ196630 RCU196630:RCV196630 RMQ196630:RMR196630 RWM196630:RWN196630 SGI196630:SGJ196630 SQE196630:SQF196630 TAA196630:TAB196630 TJW196630:TJX196630 TTS196630:TTT196630 UDO196630:UDP196630 UNK196630:UNL196630 UXG196630:UXH196630 VHC196630:VHD196630 VQY196630:VQZ196630 WAU196630:WAV196630 WKQ196630:WKR196630 WUM196630:WUN196630 IA262166:IB262166 RW262166:RX262166 ABS262166:ABT262166 ALO262166:ALP262166 AVK262166:AVL262166 BFG262166:BFH262166 BPC262166:BPD262166 BYY262166:BYZ262166 CIU262166:CIV262166 CSQ262166:CSR262166 DCM262166:DCN262166 DMI262166:DMJ262166 DWE262166:DWF262166 EGA262166:EGB262166 EPW262166:EPX262166 EZS262166:EZT262166 FJO262166:FJP262166 FTK262166:FTL262166 GDG262166:GDH262166 GNC262166:GND262166 GWY262166:GWZ262166 HGU262166:HGV262166 HQQ262166:HQR262166 IAM262166:IAN262166 IKI262166:IKJ262166 IUE262166:IUF262166 JEA262166:JEB262166 JNW262166:JNX262166 JXS262166:JXT262166 KHO262166:KHP262166 KRK262166:KRL262166 LBG262166:LBH262166 LLC262166:LLD262166 LUY262166:LUZ262166 MEU262166:MEV262166 MOQ262166:MOR262166 MYM262166:MYN262166 NII262166:NIJ262166 NSE262166:NSF262166 OCA262166:OCB262166 OLW262166:OLX262166 OVS262166:OVT262166 PFO262166:PFP262166 PPK262166:PPL262166 PZG262166:PZH262166 QJC262166:QJD262166 QSY262166:QSZ262166 RCU262166:RCV262166 RMQ262166:RMR262166 RWM262166:RWN262166 SGI262166:SGJ262166 SQE262166:SQF262166 TAA262166:TAB262166 TJW262166:TJX262166 TTS262166:TTT262166 UDO262166:UDP262166 UNK262166:UNL262166 UXG262166:UXH262166 VHC262166:VHD262166 VQY262166:VQZ262166 WAU262166:WAV262166 WKQ262166:WKR262166 WUM262166:WUN262166 IA327702:IB327702 RW327702:RX327702 ABS327702:ABT327702 ALO327702:ALP327702 AVK327702:AVL327702 BFG327702:BFH327702 BPC327702:BPD327702 BYY327702:BYZ327702 CIU327702:CIV327702 CSQ327702:CSR327702 DCM327702:DCN327702 DMI327702:DMJ327702 DWE327702:DWF327702 EGA327702:EGB327702 EPW327702:EPX327702 EZS327702:EZT327702 FJO327702:FJP327702 FTK327702:FTL327702 GDG327702:GDH327702 GNC327702:GND327702 GWY327702:GWZ327702 HGU327702:HGV327702 HQQ327702:HQR327702 IAM327702:IAN327702 IKI327702:IKJ327702 IUE327702:IUF327702 JEA327702:JEB327702 JNW327702:JNX327702 JXS327702:JXT327702 KHO327702:KHP327702 KRK327702:KRL327702 LBG327702:LBH327702 LLC327702:LLD327702 LUY327702:LUZ327702 MEU327702:MEV327702 MOQ327702:MOR327702 MYM327702:MYN327702 NII327702:NIJ327702 NSE327702:NSF327702 OCA327702:OCB327702 OLW327702:OLX327702 OVS327702:OVT327702 PFO327702:PFP327702 PPK327702:PPL327702 PZG327702:PZH327702 QJC327702:QJD327702 QSY327702:QSZ327702 RCU327702:RCV327702 RMQ327702:RMR327702 RWM327702:RWN327702 SGI327702:SGJ327702 SQE327702:SQF327702 TAA327702:TAB327702 TJW327702:TJX327702 TTS327702:TTT327702 UDO327702:UDP327702 UNK327702:UNL327702 UXG327702:UXH327702 VHC327702:VHD327702 VQY327702:VQZ327702 WAU327702:WAV327702 WKQ327702:WKR327702 WUM327702:WUN327702 IA393238:IB393238 RW393238:RX393238 ABS393238:ABT393238 ALO393238:ALP393238 AVK393238:AVL393238 BFG393238:BFH393238 BPC393238:BPD393238 BYY393238:BYZ393238 CIU393238:CIV393238 CSQ393238:CSR393238 DCM393238:DCN393238 DMI393238:DMJ393238 DWE393238:DWF393238 EGA393238:EGB393238 EPW393238:EPX393238 EZS393238:EZT393238 FJO393238:FJP393238 FTK393238:FTL393238 GDG393238:GDH393238 GNC393238:GND393238 GWY393238:GWZ393238 HGU393238:HGV393238 HQQ393238:HQR393238 IAM393238:IAN393238 IKI393238:IKJ393238 IUE393238:IUF393238 JEA393238:JEB393238 JNW393238:JNX393238 JXS393238:JXT393238 KHO393238:KHP393238 KRK393238:KRL393238 LBG393238:LBH393238 LLC393238:LLD393238 LUY393238:LUZ393238 MEU393238:MEV393238 MOQ393238:MOR393238 MYM393238:MYN393238 NII393238:NIJ393238 NSE393238:NSF393238 OCA393238:OCB393238 OLW393238:OLX393238 OVS393238:OVT393238 PFO393238:PFP393238 PPK393238:PPL393238 PZG393238:PZH393238 QJC393238:QJD393238 QSY393238:QSZ393238 RCU393238:RCV393238 RMQ393238:RMR393238 RWM393238:RWN393238 SGI393238:SGJ393238 SQE393238:SQF393238 TAA393238:TAB393238 TJW393238:TJX393238 TTS393238:TTT393238 UDO393238:UDP393238 UNK393238:UNL393238 UXG393238:UXH393238 VHC393238:VHD393238 VQY393238:VQZ393238 WAU393238:WAV393238 WKQ393238:WKR393238 WUM393238:WUN393238 IA458774:IB458774 RW458774:RX458774 ABS458774:ABT458774 ALO458774:ALP458774 AVK458774:AVL458774 BFG458774:BFH458774 BPC458774:BPD458774 BYY458774:BYZ458774 CIU458774:CIV458774 CSQ458774:CSR458774 DCM458774:DCN458774 DMI458774:DMJ458774 DWE458774:DWF458774 EGA458774:EGB458774 EPW458774:EPX458774 EZS458774:EZT458774 FJO458774:FJP458774 FTK458774:FTL458774 GDG458774:GDH458774 GNC458774:GND458774 GWY458774:GWZ458774 HGU458774:HGV458774 HQQ458774:HQR458774 IAM458774:IAN458774 IKI458774:IKJ458774 IUE458774:IUF458774 JEA458774:JEB458774 JNW458774:JNX458774 JXS458774:JXT458774 KHO458774:KHP458774 KRK458774:KRL458774 LBG458774:LBH458774 LLC458774:LLD458774 LUY458774:LUZ458774 MEU458774:MEV458774 MOQ458774:MOR458774 MYM458774:MYN458774 NII458774:NIJ458774 NSE458774:NSF458774 OCA458774:OCB458774 OLW458774:OLX458774 OVS458774:OVT458774 PFO458774:PFP458774 PPK458774:PPL458774 PZG458774:PZH458774 QJC458774:QJD458774 QSY458774:QSZ458774 RCU458774:RCV458774 RMQ458774:RMR458774 RWM458774:RWN458774 SGI458774:SGJ458774 SQE458774:SQF458774 TAA458774:TAB458774 TJW458774:TJX458774 TTS458774:TTT458774 UDO458774:UDP458774 UNK458774:UNL458774 UXG458774:UXH458774 VHC458774:VHD458774 VQY458774:VQZ458774 WAU458774:WAV458774 WKQ458774:WKR458774 WUM458774:WUN458774 IA524310:IB524310 RW524310:RX524310 ABS524310:ABT524310 ALO524310:ALP524310 AVK524310:AVL524310 BFG524310:BFH524310 BPC524310:BPD524310 BYY524310:BYZ524310 CIU524310:CIV524310 CSQ524310:CSR524310 DCM524310:DCN524310 DMI524310:DMJ524310 DWE524310:DWF524310 EGA524310:EGB524310 EPW524310:EPX524310 EZS524310:EZT524310 FJO524310:FJP524310 FTK524310:FTL524310 GDG524310:GDH524310 GNC524310:GND524310 GWY524310:GWZ524310 HGU524310:HGV524310 HQQ524310:HQR524310 IAM524310:IAN524310 IKI524310:IKJ524310 IUE524310:IUF524310 JEA524310:JEB524310 JNW524310:JNX524310 JXS524310:JXT524310 KHO524310:KHP524310 KRK524310:KRL524310 LBG524310:LBH524310 LLC524310:LLD524310 LUY524310:LUZ524310 MEU524310:MEV524310 MOQ524310:MOR524310 MYM524310:MYN524310 NII524310:NIJ524310 NSE524310:NSF524310 OCA524310:OCB524310 OLW524310:OLX524310 OVS524310:OVT524310 PFO524310:PFP524310 PPK524310:PPL524310 PZG524310:PZH524310 QJC524310:QJD524310 QSY524310:QSZ524310 RCU524310:RCV524310 RMQ524310:RMR524310 RWM524310:RWN524310 SGI524310:SGJ524310 SQE524310:SQF524310 TAA524310:TAB524310 TJW524310:TJX524310 TTS524310:TTT524310 UDO524310:UDP524310 UNK524310:UNL524310 UXG524310:UXH524310 VHC524310:VHD524310 VQY524310:VQZ524310 WAU524310:WAV524310 WKQ524310:WKR524310 WUM524310:WUN524310 IA589846:IB589846 RW589846:RX589846 ABS589846:ABT589846 ALO589846:ALP589846 AVK589846:AVL589846 BFG589846:BFH589846 BPC589846:BPD589846 BYY589846:BYZ589846 CIU589846:CIV589846 CSQ589846:CSR589846 DCM589846:DCN589846 DMI589846:DMJ589846 DWE589846:DWF589846 EGA589846:EGB589846 EPW589846:EPX589846 EZS589846:EZT589846 FJO589846:FJP589846 FTK589846:FTL589846 GDG589846:GDH589846 GNC589846:GND589846 GWY589846:GWZ589846 HGU589846:HGV589846 HQQ589846:HQR589846 IAM589846:IAN589846 IKI589846:IKJ589846 IUE589846:IUF589846 JEA589846:JEB589846 JNW589846:JNX589846 JXS589846:JXT589846 KHO589846:KHP589846 KRK589846:KRL589846 LBG589846:LBH589846 LLC589846:LLD589846 LUY589846:LUZ589846 MEU589846:MEV589846 MOQ589846:MOR589846 MYM589846:MYN589846 NII589846:NIJ589846 NSE589846:NSF589846 OCA589846:OCB589846 OLW589846:OLX589846 OVS589846:OVT589846 PFO589846:PFP589846 PPK589846:PPL589846 PZG589846:PZH589846 QJC589846:QJD589846 QSY589846:QSZ589846 RCU589846:RCV589846 RMQ589846:RMR589846 RWM589846:RWN589846 SGI589846:SGJ589846 SQE589846:SQF589846 TAA589846:TAB589846 TJW589846:TJX589846 TTS589846:TTT589846 UDO589846:UDP589846 UNK589846:UNL589846 UXG589846:UXH589846 VHC589846:VHD589846 VQY589846:VQZ589846 WAU589846:WAV589846 WKQ589846:WKR589846 WUM589846:WUN589846 IA655382:IB655382 RW655382:RX655382 ABS655382:ABT655382 ALO655382:ALP655382 AVK655382:AVL655382 BFG655382:BFH655382 BPC655382:BPD655382 BYY655382:BYZ655382 CIU655382:CIV655382 CSQ655382:CSR655382 DCM655382:DCN655382 DMI655382:DMJ655382 DWE655382:DWF655382 EGA655382:EGB655382 EPW655382:EPX655382 EZS655382:EZT655382 FJO655382:FJP655382 FTK655382:FTL655382 GDG655382:GDH655382 GNC655382:GND655382 GWY655382:GWZ655382 HGU655382:HGV655382 HQQ655382:HQR655382 IAM655382:IAN655382 IKI655382:IKJ655382 IUE655382:IUF655382 JEA655382:JEB655382 JNW655382:JNX655382 JXS655382:JXT655382 KHO655382:KHP655382 KRK655382:KRL655382 LBG655382:LBH655382 LLC655382:LLD655382 LUY655382:LUZ655382 MEU655382:MEV655382 MOQ655382:MOR655382 MYM655382:MYN655382 NII655382:NIJ655382 NSE655382:NSF655382 OCA655382:OCB655382 OLW655382:OLX655382 OVS655382:OVT655382 PFO655382:PFP655382 PPK655382:PPL655382 PZG655382:PZH655382 QJC655382:QJD655382 QSY655382:QSZ655382 RCU655382:RCV655382 RMQ655382:RMR655382 RWM655382:RWN655382 SGI655382:SGJ655382 SQE655382:SQF655382 TAA655382:TAB655382 TJW655382:TJX655382 TTS655382:TTT655382 UDO655382:UDP655382 UNK655382:UNL655382 UXG655382:UXH655382 VHC655382:VHD655382 VQY655382:VQZ655382 WAU655382:WAV655382 WKQ655382:WKR655382 WUM655382:WUN655382 IA720918:IB720918 RW720918:RX720918 ABS720918:ABT720918 ALO720918:ALP720918 AVK720918:AVL720918 BFG720918:BFH720918 BPC720918:BPD720918 BYY720918:BYZ720918 CIU720918:CIV720918 CSQ720918:CSR720918 DCM720918:DCN720918 DMI720918:DMJ720918 DWE720918:DWF720918 EGA720918:EGB720918 EPW720918:EPX720918 EZS720918:EZT720918 FJO720918:FJP720918 FTK720918:FTL720918 GDG720918:GDH720918 GNC720918:GND720918 GWY720918:GWZ720918 HGU720918:HGV720918 HQQ720918:HQR720918 IAM720918:IAN720918 IKI720918:IKJ720918 IUE720918:IUF720918 JEA720918:JEB720918 JNW720918:JNX720918 JXS720918:JXT720918 KHO720918:KHP720918 KRK720918:KRL720918 LBG720918:LBH720918 LLC720918:LLD720918 LUY720918:LUZ720918 MEU720918:MEV720918 MOQ720918:MOR720918 MYM720918:MYN720918 NII720918:NIJ720918 NSE720918:NSF720918 OCA720918:OCB720918 OLW720918:OLX720918 OVS720918:OVT720918 PFO720918:PFP720918 PPK720918:PPL720918 PZG720918:PZH720918 QJC720918:QJD720918 QSY720918:QSZ720918 RCU720918:RCV720918 RMQ720918:RMR720918 RWM720918:RWN720918 SGI720918:SGJ720918 SQE720918:SQF720918 TAA720918:TAB720918 TJW720918:TJX720918 TTS720918:TTT720918 UDO720918:UDP720918 UNK720918:UNL720918 UXG720918:UXH720918 VHC720918:VHD720918 VQY720918:VQZ720918 WAU720918:WAV720918 WKQ720918:WKR720918 WUM720918:WUN720918 IA786454:IB786454 RW786454:RX786454 ABS786454:ABT786454 ALO786454:ALP786454 AVK786454:AVL786454 BFG786454:BFH786454 BPC786454:BPD786454 BYY786454:BYZ786454 CIU786454:CIV786454 CSQ786454:CSR786454 DCM786454:DCN786454 DMI786454:DMJ786454 DWE786454:DWF786454 EGA786454:EGB786454 EPW786454:EPX786454 EZS786454:EZT786454 FJO786454:FJP786454 FTK786454:FTL786454 GDG786454:GDH786454 GNC786454:GND786454 GWY786454:GWZ786454 HGU786454:HGV786454 HQQ786454:HQR786454 IAM786454:IAN786454 IKI786454:IKJ786454 IUE786454:IUF786454 JEA786454:JEB786454 JNW786454:JNX786454 JXS786454:JXT786454 KHO786454:KHP786454 KRK786454:KRL786454 LBG786454:LBH786454 LLC786454:LLD786454 LUY786454:LUZ786454 MEU786454:MEV786454 MOQ786454:MOR786454 MYM786454:MYN786454 NII786454:NIJ786454 NSE786454:NSF786454 OCA786454:OCB786454 OLW786454:OLX786454 OVS786454:OVT786454 PFO786454:PFP786454 PPK786454:PPL786454 PZG786454:PZH786454 QJC786454:QJD786454 QSY786454:QSZ786454 RCU786454:RCV786454 RMQ786454:RMR786454 RWM786454:RWN786454 SGI786454:SGJ786454 SQE786454:SQF786454 TAA786454:TAB786454 TJW786454:TJX786454 TTS786454:TTT786454 UDO786454:UDP786454 UNK786454:UNL786454 UXG786454:UXH786454 VHC786454:VHD786454 VQY786454:VQZ786454 WAU786454:WAV786454 WKQ786454:WKR786454 WUM786454:WUN786454 IA851990:IB851990 RW851990:RX851990 ABS851990:ABT851990 ALO851990:ALP851990 AVK851990:AVL851990 BFG851990:BFH851990 BPC851990:BPD851990 BYY851990:BYZ851990 CIU851990:CIV851990 CSQ851990:CSR851990 DCM851990:DCN851990 DMI851990:DMJ851990 DWE851990:DWF851990 EGA851990:EGB851990 EPW851990:EPX851990 EZS851990:EZT851990 FJO851990:FJP851990 FTK851990:FTL851990 GDG851990:GDH851990 GNC851990:GND851990 GWY851990:GWZ851990 HGU851990:HGV851990 HQQ851990:HQR851990 IAM851990:IAN851990 IKI851990:IKJ851990 IUE851990:IUF851990 JEA851990:JEB851990 JNW851990:JNX851990 JXS851990:JXT851990 KHO851990:KHP851990 KRK851990:KRL851990 LBG851990:LBH851990 LLC851990:LLD851990 LUY851990:LUZ851990 MEU851990:MEV851990 MOQ851990:MOR851990 MYM851990:MYN851990 NII851990:NIJ851990 NSE851990:NSF851990 OCA851990:OCB851990 OLW851990:OLX851990 OVS851990:OVT851990 PFO851990:PFP851990 PPK851990:PPL851990 PZG851990:PZH851990 QJC851990:QJD851990 QSY851990:QSZ851990 RCU851990:RCV851990 RMQ851990:RMR851990 RWM851990:RWN851990 SGI851990:SGJ851990 SQE851990:SQF851990 TAA851990:TAB851990 TJW851990:TJX851990 TTS851990:TTT851990 UDO851990:UDP851990 UNK851990:UNL851990 UXG851990:UXH851990 VHC851990:VHD851990 VQY851990:VQZ851990 WAU851990:WAV851990 WKQ851990:WKR851990 WUM851990:WUN851990 IA917526:IB917526 RW917526:RX917526 ABS917526:ABT917526 ALO917526:ALP917526 AVK917526:AVL917526 BFG917526:BFH917526 BPC917526:BPD917526 BYY917526:BYZ917526 CIU917526:CIV917526 CSQ917526:CSR917526 DCM917526:DCN917526 DMI917526:DMJ917526 DWE917526:DWF917526 EGA917526:EGB917526 EPW917526:EPX917526 EZS917526:EZT917526 FJO917526:FJP917526 FTK917526:FTL917526 GDG917526:GDH917526 GNC917526:GND917526 GWY917526:GWZ917526 HGU917526:HGV917526 HQQ917526:HQR917526 IAM917526:IAN917526 IKI917526:IKJ917526 IUE917526:IUF917526 JEA917526:JEB917526 JNW917526:JNX917526 JXS917526:JXT917526 KHO917526:KHP917526 KRK917526:KRL917526 LBG917526:LBH917526 LLC917526:LLD917526 LUY917526:LUZ917526 MEU917526:MEV917526 MOQ917526:MOR917526 MYM917526:MYN917526 NII917526:NIJ917526 NSE917526:NSF917526 OCA917526:OCB917526 OLW917526:OLX917526 OVS917526:OVT917526 PFO917526:PFP917526 PPK917526:PPL917526 PZG917526:PZH917526 QJC917526:QJD917526 QSY917526:QSZ917526 RCU917526:RCV917526 RMQ917526:RMR917526 RWM917526:RWN917526 SGI917526:SGJ917526 SQE917526:SQF917526 TAA917526:TAB917526 TJW917526:TJX917526 TTS917526:TTT917526 UDO917526:UDP917526 UNK917526:UNL917526 UXG917526:UXH917526 VHC917526:VHD917526 VQY917526:VQZ917526 WAU917526:WAV917526 WKQ917526:WKR917526 WUM917526:WUN917526 IA983062:IB983062 RW983062:RX983062 ABS983062:ABT983062 ALO983062:ALP983062 AVK983062:AVL983062 BFG983062:BFH983062 BPC983062:BPD983062 BYY983062:BYZ983062 CIU983062:CIV983062 CSQ983062:CSR983062 DCM983062:DCN983062 DMI983062:DMJ983062 DWE983062:DWF983062 EGA983062:EGB983062 EPW983062:EPX983062 EZS983062:EZT983062 FJO983062:FJP983062 FTK983062:FTL983062 GDG983062:GDH983062 GNC983062:GND983062 GWY983062:GWZ983062 HGU983062:HGV983062 HQQ983062:HQR983062 IAM983062:IAN983062 IKI983062:IKJ983062 IUE983062:IUF983062 JEA983062:JEB983062 JNW983062:JNX983062 JXS983062:JXT983062 KHO983062:KHP983062 KRK983062:KRL983062 LBG983062:LBH983062 LLC983062:LLD983062 LUY983062:LUZ983062 MEU983062:MEV983062 MOQ983062:MOR983062 MYM983062:MYN983062 NII983062:NIJ983062 NSE983062:NSF983062 OCA983062:OCB983062 OLW983062:OLX983062 OVS983062:OVT983062 PFO983062:PFP983062 PPK983062:PPL983062 PZG983062:PZH983062 QJC983062:QJD983062 QSY983062:QSZ983062 RCU983062:RCV983062 RMQ983062:RMR983062 RWM983062:RWN983062 SGI983062:SGJ983062 SQE983062:SQF983062 TAA983062:TAB983062 TJW983062:TJX983062 TTS983062:TTT983062 UDO983062:UDP983062 UNK983062:UNL983062 UXG983062:UXH983062 VHC983062:VHD983062 VQY983062:VQZ983062 WAU983062:WAV983062 WKQ983062:WKR983062 WUM983062:WUN983062 ID65558:IE65558 RZ65558:SA65558 ABV65558:ABW65558 ALR65558:ALS65558 AVN65558:AVO65558 BFJ65558:BFK65558 BPF65558:BPG65558 BZB65558:BZC65558 CIX65558:CIY65558 CST65558:CSU65558 DCP65558:DCQ65558 DML65558:DMM65558 DWH65558:DWI65558 EGD65558:EGE65558 EPZ65558:EQA65558 EZV65558:EZW65558 FJR65558:FJS65558 FTN65558:FTO65558 GDJ65558:GDK65558 GNF65558:GNG65558 GXB65558:GXC65558 HGX65558:HGY65558 HQT65558:HQU65558 IAP65558:IAQ65558 IKL65558:IKM65558 IUH65558:IUI65558 JED65558:JEE65558 JNZ65558:JOA65558 JXV65558:JXW65558 KHR65558:KHS65558 KRN65558:KRO65558 LBJ65558:LBK65558 LLF65558:LLG65558 LVB65558:LVC65558 MEX65558:MEY65558 MOT65558:MOU65558 MYP65558:MYQ65558 NIL65558:NIM65558 NSH65558:NSI65558 OCD65558:OCE65558 OLZ65558:OMA65558 OVV65558:OVW65558 PFR65558:PFS65558 PPN65558:PPO65558 PZJ65558:PZK65558 QJF65558:QJG65558 QTB65558:QTC65558 RCX65558:RCY65558 RMT65558:RMU65558 RWP65558:RWQ65558 SGL65558:SGM65558 SQH65558:SQI65558 TAD65558:TAE65558 TJZ65558:TKA65558 TTV65558:TTW65558 UDR65558:UDS65558 UNN65558:UNO65558 UXJ65558:UXK65558 VHF65558:VHG65558 VRB65558:VRC65558 WAX65558:WAY65558 WKT65558:WKU65558 WUP65558:WUQ65558 ID131094:IE131094 RZ131094:SA131094 ABV131094:ABW131094 ALR131094:ALS131094 AVN131094:AVO131094 BFJ131094:BFK131094 BPF131094:BPG131094 BZB131094:BZC131094 CIX131094:CIY131094 CST131094:CSU131094 DCP131094:DCQ131094 DML131094:DMM131094 DWH131094:DWI131094 EGD131094:EGE131094 EPZ131094:EQA131094 EZV131094:EZW131094 FJR131094:FJS131094 FTN131094:FTO131094 GDJ131094:GDK131094 GNF131094:GNG131094 GXB131094:GXC131094 HGX131094:HGY131094 HQT131094:HQU131094 IAP131094:IAQ131094 IKL131094:IKM131094 IUH131094:IUI131094 JED131094:JEE131094 JNZ131094:JOA131094 JXV131094:JXW131094 KHR131094:KHS131094 KRN131094:KRO131094 LBJ131094:LBK131094 LLF131094:LLG131094 LVB131094:LVC131094 MEX131094:MEY131094 MOT131094:MOU131094 MYP131094:MYQ131094 NIL131094:NIM131094 NSH131094:NSI131094 OCD131094:OCE131094 OLZ131094:OMA131094 OVV131094:OVW131094 PFR131094:PFS131094 PPN131094:PPO131094 PZJ131094:PZK131094 QJF131094:QJG131094 QTB131094:QTC131094 RCX131094:RCY131094 RMT131094:RMU131094 RWP131094:RWQ131094 SGL131094:SGM131094 SQH131094:SQI131094 TAD131094:TAE131094 TJZ131094:TKA131094 TTV131094:TTW131094 UDR131094:UDS131094 UNN131094:UNO131094 UXJ131094:UXK131094 VHF131094:VHG131094 VRB131094:VRC131094 WAX131094:WAY131094 WKT131094:WKU131094 WUP131094:WUQ131094 ID196630:IE196630 RZ196630:SA196630 ABV196630:ABW196630 ALR196630:ALS196630 AVN196630:AVO196630 BFJ196630:BFK196630 BPF196630:BPG196630 BZB196630:BZC196630 CIX196630:CIY196630 CST196630:CSU196630 DCP196630:DCQ196630 DML196630:DMM196630 DWH196630:DWI196630 EGD196630:EGE196630 EPZ196630:EQA196630 EZV196630:EZW196630 FJR196630:FJS196630 FTN196630:FTO196630 GDJ196630:GDK196630 GNF196630:GNG196630 GXB196630:GXC196630 HGX196630:HGY196630 HQT196630:HQU196630 IAP196630:IAQ196630 IKL196630:IKM196630 IUH196630:IUI196630 JED196630:JEE196630 JNZ196630:JOA196630 JXV196630:JXW196630 KHR196630:KHS196630 KRN196630:KRO196630 LBJ196630:LBK196630 LLF196630:LLG196630 LVB196630:LVC196630 MEX196630:MEY196630 MOT196630:MOU196630 MYP196630:MYQ196630 NIL196630:NIM196630 NSH196630:NSI196630 OCD196630:OCE196630 OLZ196630:OMA196630 OVV196630:OVW196630 PFR196630:PFS196630 PPN196630:PPO196630 PZJ196630:PZK196630 QJF196630:QJG196630 QTB196630:QTC196630 RCX196630:RCY196630 RMT196630:RMU196630 RWP196630:RWQ196630 SGL196630:SGM196630 SQH196630:SQI196630 TAD196630:TAE196630 TJZ196630:TKA196630 TTV196630:TTW196630 UDR196630:UDS196630 UNN196630:UNO196630 UXJ196630:UXK196630 VHF196630:VHG196630 VRB196630:VRC196630 WAX196630:WAY196630 WKT196630:WKU196630 WUP196630:WUQ196630 ID262166:IE262166 RZ262166:SA262166 ABV262166:ABW262166 ALR262166:ALS262166 AVN262166:AVO262166 BFJ262166:BFK262166 BPF262166:BPG262166 BZB262166:BZC262166 CIX262166:CIY262166 CST262166:CSU262166 DCP262166:DCQ262166 DML262166:DMM262166 DWH262166:DWI262166 EGD262166:EGE262166 EPZ262166:EQA262166 EZV262166:EZW262166 FJR262166:FJS262166 FTN262166:FTO262166 GDJ262166:GDK262166 GNF262166:GNG262166 GXB262166:GXC262166 HGX262166:HGY262166 HQT262166:HQU262166 IAP262166:IAQ262166 IKL262166:IKM262166 IUH262166:IUI262166 JED262166:JEE262166 JNZ262166:JOA262166 JXV262166:JXW262166 KHR262166:KHS262166 KRN262166:KRO262166 LBJ262166:LBK262166 LLF262166:LLG262166 LVB262166:LVC262166 MEX262166:MEY262166 MOT262166:MOU262166 MYP262166:MYQ262166 NIL262166:NIM262166 NSH262166:NSI262166 OCD262166:OCE262166 OLZ262166:OMA262166 OVV262166:OVW262166 PFR262166:PFS262166 PPN262166:PPO262166 PZJ262166:PZK262166 QJF262166:QJG262166 QTB262166:QTC262166 RCX262166:RCY262166 RMT262166:RMU262166 RWP262166:RWQ262166 SGL262166:SGM262166 SQH262166:SQI262166 TAD262166:TAE262166 TJZ262166:TKA262166 TTV262166:TTW262166 UDR262166:UDS262166 UNN262166:UNO262166 UXJ262166:UXK262166 VHF262166:VHG262166 VRB262166:VRC262166 WAX262166:WAY262166 WKT262166:WKU262166 WUP262166:WUQ262166 ID327702:IE327702 RZ327702:SA327702 ABV327702:ABW327702 ALR327702:ALS327702 AVN327702:AVO327702 BFJ327702:BFK327702 BPF327702:BPG327702 BZB327702:BZC327702 CIX327702:CIY327702 CST327702:CSU327702 DCP327702:DCQ327702 DML327702:DMM327702 DWH327702:DWI327702 EGD327702:EGE327702 EPZ327702:EQA327702 EZV327702:EZW327702 FJR327702:FJS327702 FTN327702:FTO327702 GDJ327702:GDK327702 GNF327702:GNG327702 GXB327702:GXC327702 HGX327702:HGY327702 HQT327702:HQU327702 IAP327702:IAQ327702 IKL327702:IKM327702 IUH327702:IUI327702 JED327702:JEE327702 JNZ327702:JOA327702 JXV327702:JXW327702 KHR327702:KHS327702 KRN327702:KRO327702 LBJ327702:LBK327702 LLF327702:LLG327702 LVB327702:LVC327702 MEX327702:MEY327702 MOT327702:MOU327702 MYP327702:MYQ327702 NIL327702:NIM327702 NSH327702:NSI327702 OCD327702:OCE327702 OLZ327702:OMA327702 OVV327702:OVW327702 PFR327702:PFS327702 PPN327702:PPO327702 PZJ327702:PZK327702 QJF327702:QJG327702 QTB327702:QTC327702 RCX327702:RCY327702 RMT327702:RMU327702 RWP327702:RWQ327702 SGL327702:SGM327702 SQH327702:SQI327702 TAD327702:TAE327702 TJZ327702:TKA327702 TTV327702:TTW327702 UDR327702:UDS327702 UNN327702:UNO327702 UXJ327702:UXK327702 VHF327702:VHG327702 VRB327702:VRC327702 WAX327702:WAY327702 WKT327702:WKU327702 WUP327702:WUQ327702 ID393238:IE393238 RZ393238:SA393238 ABV393238:ABW393238 ALR393238:ALS393238 AVN393238:AVO393238 BFJ393238:BFK393238 BPF393238:BPG393238 BZB393238:BZC393238 CIX393238:CIY393238 CST393238:CSU393238 DCP393238:DCQ393238 DML393238:DMM393238 DWH393238:DWI393238 EGD393238:EGE393238 EPZ393238:EQA393238 EZV393238:EZW393238 FJR393238:FJS393238 FTN393238:FTO393238 GDJ393238:GDK393238 GNF393238:GNG393238 GXB393238:GXC393238 HGX393238:HGY393238 HQT393238:HQU393238 IAP393238:IAQ393238 IKL393238:IKM393238 IUH393238:IUI393238 JED393238:JEE393238 JNZ393238:JOA393238 JXV393238:JXW393238 KHR393238:KHS393238 KRN393238:KRO393238 LBJ393238:LBK393238 LLF393238:LLG393238 LVB393238:LVC393238 MEX393238:MEY393238 MOT393238:MOU393238 MYP393238:MYQ393238 NIL393238:NIM393238 NSH393238:NSI393238 OCD393238:OCE393238 OLZ393238:OMA393238 OVV393238:OVW393238 PFR393238:PFS393238 PPN393238:PPO393238 PZJ393238:PZK393238 QJF393238:QJG393238 QTB393238:QTC393238 RCX393238:RCY393238 RMT393238:RMU393238 RWP393238:RWQ393238 SGL393238:SGM393238 SQH393238:SQI393238 TAD393238:TAE393238 TJZ393238:TKA393238 TTV393238:TTW393238 UDR393238:UDS393238 UNN393238:UNO393238 UXJ393238:UXK393238 VHF393238:VHG393238 VRB393238:VRC393238 WAX393238:WAY393238 WKT393238:WKU393238 WUP393238:WUQ393238 ID458774:IE458774 RZ458774:SA458774 ABV458774:ABW458774 ALR458774:ALS458774 AVN458774:AVO458774 BFJ458774:BFK458774 BPF458774:BPG458774 BZB458774:BZC458774 CIX458774:CIY458774 CST458774:CSU458774 DCP458774:DCQ458774 DML458774:DMM458774 DWH458774:DWI458774 EGD458774:EGE458774 EPZ458774:EQA458774 EZV458774:EZW458774 FJR458774:FJS458774 FTN458774:FTO458774 GDJ458774:GDK458774 GNF458774:GNG458774 GXB458774:GXC458774 HGX458774:HGY458774 HQT458774:HQU458774 IAP458774:IAQ458774 IKL458774:IKM458774 IUH458774:IUI458774 JED458774:JEE458774 JNZ458774:JOA458774 JXV458774:JXW458774 KHR458774:KHS458774 KRN458774:KRO458774 LBJ458774:LBK458774 LLF458774:LLG458774 LVB458774:LVC458774 MEX458774:MEY458774 MOT458774:MOU458774 MYP458774:MYQ458774 NIL458774:NIM458774 NSH458774:NSI458774 OCD458774:OCE458774 OLZ458774:OMA458774 OVV458774:OVW458774 PFR458774:PFS458774 PPN458774:PPO458774 PZJ458774:PZK458774 QJF458774:QJG458774 QTB458774:QTC458774 RCX458774:RCY458774 RMT458774:RMU458774 RWP458774:RWQ458774 SGL458774:SGM458774 SQH458774:SQI458774 TAD458774:TAE458774 TJZ458774:TKA458774 TTV458774:TTW458774 UDR458774:UDS458774 UNN458774:UNO458774 UXJ458774:UXK458774 VHF458774:VHG458774 VRB458774:VRC458774 WAX458774:WAY458774 WKT458774:WKU458774 WUP458774:WUQ458774 ID524310:IE524310 RZ524310:SA524310 ABV524310:ABW524310 ALR524310:ALS524310 AVN524310:AVO524310 BFJ524310:BFK524310 BPF524310:BPG524310 BZB524310:BZC524310 CIX524310:CIY524310 CST524310:CSU524310 DCP524310:DCQ524310 DML524310:DMM524310 DWH524310:DWI524310 EGD524310:EGE524310 EPZ524310:EQA524310 EZV524310:EZW524310 FJR524310:FJS524310 FTN524310:FTO524310 GDJ524310:GDK524310 GNF524310:GNG524310 GXB524310:GXC524310 HGX524310:HGY524310 HQT524310:HQU524310 IAP524310:IAQ524310 IKL524310:IKM524310 IUH524310:IUI524310 JED524310:JEE524310 JNZ524310:JOA524310 JXV524310:JXW524310 KHR524310:KHS524310 KRN524310:KRO524310 LBJ524310:LBK524310 LLF524310:LLG524310 LVB524310:LVC524310 MEX524310:MEY524310 MOT524310:MOU524310 MYP524310:MYQ524310 NIL524310:NIM524310 NSH524310:NSI524310 OCD524310:OCE524310 OLZ524310:OMA524310 OVV524310:OVW524310 PFR524310:PFS524310 PPN524310:PPO524310 PZJ524310:PZK524310 QJF524310:QJG524310 QTB524310:QTC524310 RCX524310:RCY524310 RMT524310:RMU524310 RWP524310:RWQ524310 SGL524310:SGM524310 SQH524310:SQI524310 TAD524310:TAE524310 TJZ524310:TKA524310 TTV524310:TTW524310 UDR524310:UDS524310 UNN524310:UNO524310 UXJ524310:UXK524310 VHF524310:VHG524310 VRB524310:VRC524310 WAX524310:WAY524310 WKT524310:WKU524310 WUP524310:WUQ524310 ID589846:IE589846 RZ589846:SA589846 ABV589846:ABW589846 ALR589846:ALS589846 AVN589846:AVO589846 BFJ589846:BFK589846 BPF589846:BPG589846 BZB589846:BZC589846 CIX589846:CIY589846 CST589846:CSU589846 DCP589846:DCQ589846 DML589846:DMM589846 DWH589846:DWI589846 EGD589846:EGE589846 EPZ589846:EQA589846 EZV589846:EZW589846 FJR589846:FJS589846 FTN589846:FTO589846 GDJ589846:GDK589846 GNF589846:GNG589846 GXB589846:GXC589846 HGX589846:HGY589846 HQT589846:HQU589846 IAP589846:IAQ589846 IKL589846:IKM589846 IUH589846:IUI589846 JED589846:JEE589846 JNZ589846:JOA589846 JXV589846:JXW589846 KHR589846:KHS589846 KRN589846:KRO589846 LBJ589846:LBK589846 LLF589846:LLG589846 LVB589846:LVC589846 MEX589846:MEY589846 MOT589846:MOU589846 MYP589846:MYQ589846 NIL589846:NIM589846 NSH589846:NSI589846 OCD589846:OCE589846 OLZ589846:OMA589846 OVV589846:OVW589846 PFR589846:PFS589846 PPN589846:PPO589846 PZJ589846:PZK589846 QJF589846:QJG589846 QTB589846:QTC589846 RCX589846:RCY589846 RMT589846:RMU589846 RWP589846:RWQ589846 SGL589846:SGM589846 SQH589846:SQI589846 TAD589846:TAE589846 TJZ589846:TKA589846 TTV589846:TTW589846 UDR589846:UDS589846 UNN589846:UNO589846 UXJ589846:UXK589846 VHF589846:VHG589846 VRB589846:VRC589846 WAX589846:WAY589846 WKT589846:WKU589846 WUP589846:WUQ589846 ID655382:IE655382 RZ655382:SA655382 ABV655382:ABW655382 ALR655382:ALS655382 AVN655382:AVO655382 BFJ655382:BFK655382 BPF655382:BPG655382 BZB655382:BZC655382 CIX655382:CIY655382 CST655382:CSU655382 DCP655382:DCQ655382 DML655382:DMM655382 DWH655382:DWI655382 EGD655382:EGE655382 EPZ655382:EQA655382 EZV655382:EZW655382 FJR655382:FJS655382 FTN655382:FTO655382 GDJ655382:GDK655382 GNF655382:GNG655382 GXB655382:GXC655382 HGX655382:HGY655382 HQT655382:HQU655382 IAP655382:IAQ655382 IKL655382:IKM655382 IUH655382:IUI655382 JED655382:JEE655382 JNZ655382:JOA655382 JXV655382:JXW655382 KHR655382:KHS655382 KRN655382:KRO655382 LBJ655382:LBK655382 LLF655382:LLG655382 LVB655382:LVC655382 MEX655382:MEY655382 MOT655382:MOU655382 MYP655382:MYQ655382 NIL655382:NIM655382 NSH655382:NSI655382 OCD655382:OCE655382 OLZ655382:OMA655382 OVV655382:OVW655382 PFR655382:PFS655382 PPN655382:PPO655382 PZJ655382:PZK655382 QJF655382:QJG655382 QTB655382:QTC655382 RCX655382:RCY655382 RMT655382:RMU655382 RWP655382:RWQ655382 SGL655382:SGM655382 SQH655382:SQI655382 TAD655382:TAE655382 TJZ655382:TKA655382 TTV655382:TTW655382 UDR655382:UDS655382 UNN655382:UNO655382 UXJ655382:UXK655382 VHF655382:VHG655382 VRB655382:VRC655382 WAX655382:WAY655382 WKT655382:WKU655382 WUP655382:WUQ655382 ID720918:IE720918 RZ720918:SA720918 ABV720918:ABW720918 ALR720918:ALS720918 AVN720918:AVO720918 BFJ720918:BFK720918 BPF720918:BPG720918 BZB720918:BZC720918 CIX720918:CIY720918 CST720918:CSU720918 DCP720918:DCQ720918 DML720918:DMM720918 DWH720918:DWI720918 EGD720918:EGE720918 EPZ720918:EQA720918 EZV720918:EZW720918 FJR720918:FJS720918 FTN720918:FTO720918 GDJ720918:GDK720918 GNF720918:GNG720918 GXB720918:GXC720918 HGX720918:HGY720918 HQT720918:HQU720918 IAP720918:IAQ720918 IKL720918:IKM720918 IUH720918:IUI720918 JED720918:JEE720918 JNZ720918:JOA720918 JXV720918:JXW720918 KHR720918:KHS720918 KRN720918:KRO720918 LBJ720918:LBK720918 LLF720918:LLG720918 LVB720918:LVC720918 MEX720918:MEY720918 MOT720918:MOU720918 MYP720918:MYQ720918 NIL720918:NIM720918 NSH720918:NSI720918 OCD720918:OCE720918 OLZ720918:OMA720918 OVV720918:OVW720918 PFR720918:PFS720918 PPN720918:PPO720918 PZJ720918:PZK720918 QJF720918:QJG720918 QTB720918:QTC720918 RCX720918:RCY720918 RMT720918:RMU720918 RWP720918:RWQ720918 SGL720918:SGM720918 SQH720918:SQI720918 TAD720918:TAE720918 TJZ720918:TKA720918 TTV720918:TTW720918 UDR720918:UDS720918 UNN720918:UNO720918 UXJ720918:UXK720918 VHF720918:VHG720918 VRB720918:VRC720918 WAX720918:WAY720918 WKT720918:WKU720918 WUP720918:WUQ720918 ID786454:IE786454 RZ786454:SA786454 ABV786454:ABW786454 ALR786454:ALS786454 AVN786454:AVO786454 BFJ786454:BFK786454 BPF786454:BPG786454 BZB786454:BZC786454 CIX786454:CIY786454 CST786454:CSU786454 DCP786454:DCQ786454 DML786454:DMM786454 DWH786454:DWI786454 EGD786454:EGE786454 EPZ786454:EQA786454 EZV786454:EZW786454 FJR786454:FJS786454 FTN786454:FTO786454 GDJ786454:GDK786454 GNF786454:GNG786454 GXB786454:GXC786454 HGX786454:HGY786454 HQT786454:HQU786454 IAP786454:IAQ786454 IKL786454:IKM786454 IUH786454:IUI786454 JED786454:JEE786454 JNZ786454:JOA786454 JXV786454:JXW786454 KHR786454:KHS786454 KRN786454:KRO786454 LBJ786454:LBK786454 LLF786454:LLG786454 LVB786454:LVC786454 MEX786454:MEY786454 MOT786454:MOU786454 MYP786454:MYQ786454 NIL786454:NIM786454 NSH786454:NSI786454 OCD786454:OCE786454 OLZ786454:OMA786454 OVV786454:OVW786454 PFR786454:PFS786454 PPN786454:PPO786454 PZJ786454:PZK786454 QJF786454:QJG786454 QTB786454:QTC786454 RCX786454:RCY786454 RMT786454:RMU786454 RWP786454:RWQ786454 SGL786454:SGM786454 SQH786454:SQI786454 TAD786454:TAE786454 TJZ786454:TKA786454 TTV786454:TTW786454 UDR786454:UDS786454 UNN786454:UNO786454 UXJ786454:UXK786454 VHF786454:VHG786454 VRB786454:VRC786454 WAX786454:WAY786454 WKT786454:WKU786454 WUP786454:WUQ786454 ID851990:IE851990 RZ851990:SA851990 ABV851990:ABW851990 ALR851990:ALS851990 AVN851990:AVO851990 BFJ851990:BFK851990 BPF851990:BPG851990 BZB851990:BZC851990 CIX851990:CIY851990 CST851990:CSU851990 DCP851990:DCQ851990 DML851990:DMM851990 DWH851990:DWI851990 EGD851990:EGE851990 EPZ851990:EQA851990 EZV851990:EZW851990 FJR851990:FJS851990 FTN851990:FTO851990 GDJ851990:GDK851990 GNF851990:GNG851990 GXB851990:GXC851990 HGX851990:HGY851990 HQT851990:HQU851990 IAP851990:IAQ851990 IKL851990:IKM851990 IUH851990:IUI851990 JED851990:JEE851990 JNZ851990:JOA851990 JXV851990:JXW851990 KHR851990:KHS851990 KRN851990:KRO851990 LBJ851990:LBK851990 LLF851990:LLG851990 LVB851990:LVC851990 MEX851990:MEY851990 MOT851990:MOU851990 MYP851990:MYQ851990 NIL851990:NIM851990 NSH851990:NSI851990 OCD851990:OCE851990 OLZ851990:OMA851990 OVV851990:OVW851990 PFR851990:PFS851990 PPN851990:PPO851990 PZJ851990:PZK851990 QJF851990:QJG851990 QTB851990:QTC851990 RCX851990:RCY851990 RMT851990:RMU851990 RWP851990:RWQ851990 SGL851990:SGM851990 SQH851990:SQI851990 TAD851990:TAE851990 TJZ851990:TKA851990 TTV851990:TTW851990 UDR851990:UDS851990 UNN851990:UNO851990 UXJ851990:UXK851990 VHF851990:VHG851990 VRB851990:VRC851990 WAX851990:WAY851990 WKT851990:WKU851990 WUP851990:WUQ851990 ID917526:IE917526 RZ917526:SA917526 ABV917526:ABW917526 ALR917526:ALS917526 AVN917526:AVO917526 BFJ917526:BFK917526 BPF917526:BPG917526 BZB917526:BZC917526 CIX917526:CIY917526 CST917526:CSU917526 DCP917526:DCQ917526 DML917526:DMM917526 DWH917526:DWI917526 EGD917526:EGE917526 EPZ917526:EQA917526 EZV917526:EZW917526 FJR917526:FJS917526 FTN917526:FTO917526 GDJ917526:GDK917526 GNF917526:GNG917526 GXB917526:GXC917526 HGX917526:HGY917526 HQT917526:HQU917526 IAP917526:IAQ917526 IKL917526:IKM917526 IUH917526:IUI917526 JED917526:JEE917526 JNZ917526:JOA917526 JXV917526:JXW917526 KHR917526:KHS917526 KRN917526:KRO917526 LBJ917526:LBK917526 LLF917526:LLG917526 LVB917526:LVC917526 MEX917526:MEY917526 MOT917526:MOU917526 MYP917526:MYQ917526 NIL917526:NIM917526 NSH917526:NSI917526 OCD917526:OCE917526 OLZ917526:OMA917526 OVV917526:OVW917526 PFR917526:PFS917526 PPN917526:PPO917526 PZJ917526:PZK917526 QJF917526:QJG917526 QTB917526:QTC917526 RCX917526:RCY917526 RMT917526:RMU917526 RWP917526:RWQ917526 SGL917526:SGM917526 SQH917526:SQI917526 TAD917526:TAE917526 TJZ917526:TKA917526 TTV917526:TTW917526 UDR917526:UDS917526 UNN917526:UNO917526 UXJ917526:UXK917526 VHF917526:VHG917526 VRB917526:VRC917526 WAX917526:WAY917526 WKT917526:WKU917526 WUP917526:WUQ917526 ID983062:IE983062 RZ983062:SA983062 ABV983062:ABW983062 ALR983062:ALS983062 AVN983062:AVO983062 BFJ983062:BFK983062 BPF983062:BPG983062 BZB983062:BZC983062 CIX983062:CIY983062 CST983062:CSU983062 DCP983062:DCQ983062 DML983062:DMM983062 DWH983062:DWI983062 EGD983062:EGE983062 EPZ983062:EQA983062 EZV983062:EZW983062 FJR983062:FJS983062 FTN983062:FTO983062 GDJ983062:GDK983062 GNF983062:GNG983062 GXB983062:GXC983062 HGX983062:HGY983062 HQT983062:HQU983062 IAP983062:IAQ983062 IKL983062:IKM983062 IUH983062:IUI983062 JED983062:JEE983062 JNZ983062:JOA983062 JXV983062:JXW983062 KHR983062:KHS983062 KRN983062:KRO983062 LBJ983062:LBK983062 LLF983062:LLG983062 LVB983062:LVC983062 MEX983062:MEY983062 MOT983062:MOU983062 MYP983062:MYQ983062 NIL983062:NIM983062 NSH983062:NSI983062 OCD983062:OCE983062 OLZ983062:OMA983062 OVV983062:OVW983062 PFR983062:PFS983062 PPN983062:PPO983062 PZJ983062:PZK983062 QJF983062:QJG983062 QTB983062:QTC983062 RCX983062:RCY983062 RMT983062:RMU983062 RWP983062:RWQ983062 SGL983062:SGM983062 SQH983062:SQI983062 TAD983062:TAE983062 TJZ983062:TKA983062 TTV983062:TTW983062 UDR983062:UDS983062 UNN983062:UNO983062 UXJ983062:UXK983062 VHF983062:VHG983062 VRB983062:VRC983062 WAX983062:WAY983062 WKT983062:WKU983062 WUP983062:WUQ983062 IJ65558:IK65558 SF65558:SG65558 ACB65558:ACC65558 ALX65558:ALY65558 AVT65558:AVU65558 BFP65558:BFQ65558 BPL65558:BPM65558 BZH65558:BZI65558 CJD65558:CJE65558 CSZ65558:CTA65558 DCV65558:DCW65558 DMR65558:DMS65558 DWN65558:DWO65558 EGJ65558:EGK65558 EQF65558:EQG65558 FAB65558:FAC65558 FJX65558:FJY65558 FTT65558:FTU65558 GDP65558:GDQ65558 GNL65558:GNM65558 GXH65558:GXI65558 HHD65558:HHE65558 HQZ65558:HRA65558 IAV65558:IAW65558 IKR65558:IKS65558 IUN65558:IUO65558 JEJ65558:JEK65558 JOF65558:JOG65558 JYB65558:JYC65558 KHX65558:KHY65558 KRT65558:KRU65558 LBP65558:LBQ65558 LLL65558:LLM65558 LVH65558:LVI65558 MFD65558:MFE65558 MOZ65558:MPA65558 MYV65558:MYW65558 NIR65558:NIS65558 NSN65558:NSO65558 OCJ65558:OCK65558 OMF65558:OMG65558 OWB65558:OWC65558 PFX65558:PFY65558 PPT65558:PPU65558 PZP65558:PZQ65558 QJL65558:QJM65558 QTH65558:QTI65558 RDD65558:RDE65558 RMZ65558:RNA65558 RWV65558:RWW65558 SGR65558:SGS65558 SQN65558:SQO65558 TAJ65558:TAK65558 TKF65558:TKG65558 TUB65558:TUC65558 UDX65558:UDY65558 UNT65558:UNU65558 UXP65558:UXQ65558 VHL65558:VHM65558 VRH65558:VRI65558 WBD65558:WBE65558 WKZ65558:WLA65558 WUV65558:WUW65558 IJ131094:IK131094 SF131094:SG131094 ACB131094:ACC131094 ALX131094:ALY131094 AVT131094:AVU131094 BFP131094:BFQ131094 BPL131094:BPM131094 BZH131094:BZI131094 CJD131094:CJE131094 CSZ131094:CTA131094 DCV131094:DCW131094 DMR131094:DMS131094 DWN131094:DWO131094 EGJ131094:EGK131094 EQF131094:EQG131094 FAB131094:FAC131094 FJX131094:FJY131094 FTT131094:FTU131094 GDP131094:GDQ131094 GNL131094:GNM131094 GXH131094:GXI131094 HHD131094:HHE131094 HQZ131094:HRA131094 IAV131094:IAW131094 IKR131094:IKS131094 IUN131094:IUO131094 JEJ131094:JEK131094 JOF131094:JOG131094 JYB131094:JYC131094 KHX131094:KHY131094 KRT131094:KRU131094 LBP131094:LBQ131094 LLL131094:LLM131094 LVH131094:LVI131094 MFD131094:MFE131094 MOZ131094:MPA131094 MYV131094:MYW131094 NIR131094:NIS131094 NSN131094:NSO131094 OCJ131094:OCK131094 OMF131094:OMG131094 OWB131094:OWC131094 PFX131094:PFY131094 PPT131094:PPU131094 PZP131094:PZQ131094 QJL131094:QJM131094 QTH131094:QTI131094 RDD131094:RDE131094 RMZ131094:RNA131094 RWV131094:RWW131094 SGR131094:SGS131094 SQN131094:SQO131094 TAJ131094:TAK131094 TKF131094:TKG131094 TUB131094:TUC131094 UDX131094:UDY131094 UNT131094:UNU131094 UXP131094:UXQ131094 VHL131094:VHM131094 VRH131094:VRI131094 WBD131094:WBE131094 WKZ131094:WLA131094 WUV131094:WUW131094 IJ196630:IK196630 SF196630:SG196630 ACB196630:ACC196630 ALX196630:ALY196630 AVT196630:AVU196630 BFP196630:BFQ196630 BPL196630:BPM196630 BZH196630:BZI196630 CJD196630:CJE196630 CSZ196630:CTA196630 DCV196630:DCW196630 DMR196630:DMS196630 DWN196630:DWO196630 EGJ196630:EGK196630 EQF196630:EQG196630 FAB196630:FAC196630 FJX196630:FJY196630 FTT196630:FTU196630 GDP196630:GDQ196630 GNL196630:GNM196630 GXH196630:GXI196630 HHD196630:HHE196630 HQZ196630:HRA196630 IAV196630:IAW196630 IKR196630:IKS196630 IUN196630:IUO196630 JEJ196630:JEK196630 JOF196630:JOG196630 JYB196630:JYC196630 KHX196630:KHY196630 KRT196630:KRU196630 LBP196630:LBQ196630 LLL196630:LLM196630 LVH196630:LVI196630 MFD196630:MFE196630 MOZ196630:MPA196630 MYV196630:MYW196630 NIR196630:NIS196630 NSN196630:NSO196630 OCJ196630:OCK196630 OMF196630:OMG196630 OWB196630:OWC196630 PFX196630:PFY196630 PPT196630:PPU196630 PZP196630:PZQ196630 QJL196630:QJM196630 QTH196630:QTI196630 RDD196630:RDE196630 RMZ196630:RNA196630 RWV196630:RWW196630 SGR196630:SGS196630 SQN196630:SQO196630 TAJ196630:TAK196630 TKF196630:TKG196630 TUB196630:TUC196630 UDX196630:UDY196630 UNT196630:UNU196630 UXP196630:UXQ196630 VHL196630:VHM196630 VRH196630:VRI196630 WBD196630:WBE196630 WKZ196630:WLA196630 WUV196630:WUW196630 IJ262166:IK262166 SF262166:SG262166 ACB262166:ACC262166 ALX262166:ALY262166 AVT262166:AVU262166 BFP262166:BFQ262166 BPL262166:BPM262166 BZH262166:BZI262166 CJD262166:CJE262166 CSZ262166:CTA262166 DCV262166:DCW262166 DMR262166:DMS262166 DWN262166:DWO262166 EGJ262166:EGK262166 EQF262166:EQG262166 FAB262166:FAC262166 FJX262166:FJY262166 FTT262166:FTU262166 GDP262166:GDQ262166 GNL262166:GNM262166 GXH262166:GXI262166 HHD262166:HHE262166 HQZ262166:HRA262166 IAV262166:IAW262166 IKR262166:IKS262166 IUN262166:IUO262166 JEJ262166:JEK262166 JOF262166:JOG262166 JYB262166:JYC262166 KHX262166:KHY262166 KRT262166:KRU262166 LBP262166:LBQ262166 LLL262166:LLM262166 LVH262166:LVI262166 MFD262166:MFE262166 MOZ262166:MPA262166 MYV262166:MYW262166 NIR262166:NIS262166 NSN262166:NSO262166 OCJ262166:OCK262166 OMF262166:OMG262166 OWB262166:OWC262166 PFX262166:PFY262166 PPT262166:PPU262166 PZP262166:PZQ262166 QJL262166:QJM262166 QTH262166:QTI262166 RDD262166:RDE262166 RMZ262166:RNA262166 RWV262166:RWW262166 SGR262166:SGS262166 SQN262166:SQO262166 TAJ262166:TAK262166 TKF262166:TKG262166 TUB262166:TUC262166 UDX262166:UDY262166 UNT262166:UNU262166 UXP262166:UXQ262166 VHL262166:VHM262166 VRH262166:VRI262166 WBD262166:WBE262166 WKZ262166:WLA262166 WUV262166:WUW262166 IJ327702:IK327702 SF327702:SG327702 ACB327702:ACC327702 ALX327702:ALY327702 AVT327702:AVU327702 BFP327702:BFQ327702 BPL327702:BPM327702 BZH327702:BZI327702 CJD327702:CJE327702 CSZ327702:CTA327702 DCV327702:DCW327702 DMR327702:DMS327702 DWN327702:DWO327702 EGJ327702:EGK327702 EQF327702:EQG327702 FAB327702:FAC327702 FJX327702:FJY327702 FTT327702:FTU327702 GDP327702:GDQ327702 GNL327702:GNM327702 GXH327702:GXI327702 HHD327702:HHE327702 HQZ327702:HRA327702 IAV327702:IAW327702 IKR327702:IKS327702 IUN327702:IUO327702 JEJ327702:JEK327702 JOF327702:JOG327702 JYB327702:JYC327702 KHX327702:KHY327702 KRT327702:KRU327702 LBP327702:LBQ327702 LLL327702:LLM327702 LVH327702:LVI327702 MFD327702:MFE327702 MOZ327702:MPA327702 MYV327702:MYW327702 NIR327702:NIS327702 NSN327702:NSO327702 OCJ327702:OCK327702 OMF327702:OMG327702 OWB327702:OWC327702 PFX327702:PFY327702 PPT327702:PPU327702 PZP327702:PZQ327702 QJL327702:QJM327702 QTH327702:QTI327702 RDD327702:RDE327702 RMZ327702:RNA327702 RWV327702:RWW327702 SGR327702:SGS327702 SQN327702:SQO327702 TAJ327702:TAK327702 TKF327702:TKG327702 TUB327702:TUC327702 UDX327702:UDY327702 UNT327702:UNU327702 UXP327702:UXQ327702 VHL327702:VHM327702 VRH327702:VRI327702 WBD327702:WBE327702 WKZ327702:WLA327702 WUV327702:WUW327702 IJ393238:IK393238 SF393238:SG393238 ACB393238:ACC393238 ALX393238:ALY393238 AVT393238:AVU393238 BFP393238:BFQ393238 BPL393238:BPM393238 BZH393238:BZI393238 CJD393238:CJE393238 CSZ393238:CTA393238 DCV393238:DCW393238 DMR393238:DMS393238 DWN393238:DWO393238 EGJ393238:EGK393238 EQF393238:EQG393238 FAB393238:FAC393238 FJX393238:FJY393238 FTT393238:FTU393238 GDP393238:GDQ393238 GNL393238:GNM393238 GXH393238:GXI393238 HHD393238:HHE393238 HQZ393238:HRA393238 IAV393238:IAW393238 IKR393238:IKS393238 IUN393238:IUO393238 JEJ393238:JEK393238 JOF393238:JOG393238 JYB393238:JYC393238 KHX393238:KHY393238 KRT393238:KRU393238 LBP393238:LBQ393238 LLL393238:LLM393238 LVH393238:LVI393238 MFD393238:MFE393238 MOZ393238:MPA393238 MYV393238:MYW393238 NIR393238:NIS393238 NSN393238:NSO393238 OCJ393238:OCK393238 OMF393238:OMG393238 OWB393238:OWC393238 PFX393238:PFY393238 PPT393238:PPU393238 PZP393238:PZQ393238 QJL393238:QJM393238 QTH393238:QTI393238 RDD393238:RDE393238 RMZ393238:RNA393238 RWV393238:RWW393238 SGR393238:SGS393238 SQN393238:SQO393238 TAJ393238:TAK393238 TKF393238:TKG393238 TUB393238:TUC393238 UDX393238:UDY393238 UNT393238:UNU393238 UXP393238:UXQ393238 VHL393238:VHM393238 VRH393238:VRI393238 WBD393238:WBE393238 WKZ393238:WLA393238 WUV393238:WUW393238 IJ458774:IK458774 SF458774:SG458774 ACB458774:ACC458774 ALX458774:ALY458774 AVT458774:AVU458774 BFP458774:BFQ458774 BPL458774:BPM458774 BZH458774:BZI458774 CJD458774:CJE458774 CSZ458774:CTA458774 DCV458774:DCW458774 DMR458774:DMS458774 DWN458774:DWO458774 EGJ458774:EGK458774 EQF458774:EQG458774 FAB458774:FAC458774 FJX458774:FJY458774 FTT458774:FTU458774 GDP458774:GDQ458774 GNL458774:GNM458774 GXH458774:GXI458774 HHD458774:HHE458774 HQZ458774:HRA458774 IAV458774:IAW458774 IKR458774:IKS458774 IUN458774:IUO458774 JEJ458774:JEK458774 JOF458774:JOG458774 JYB458774:JYC458774 KHX458774:KHY458774 KRT458774:KRU458774 LBP458774:LBQ458774 LLL458774:LLM458774 LVH458774:LVI458774 MFD458774:MFE458774 MOZ458774:MPA458774 MYV458774:MYW458774 NIR458774:NIS458774 NSN458774:NSO458774 OCJ458774:OCK458774 OMF458774:OMG458774 OWB458774:OWC458774 PFX458774:PFY458774 PPT458774:PPU458774 PZP458774:PZQ458774 QJL458774:QJM458774 QTH458774:QTI458774 RDD458774:RDE458774 RMZ458774:RNA458774 RWV458774:RWW458774 SGR458774:SGS458774 SQN458774:SQO458774 TAJ458774:TAK458774 TKF458774:TKG458774 TUB458774:TUC458774 UDX458774:UDY458774 UNT458774:UNU458774 UXP458774:UXQ458774 VHL458774:VHM458774 VRH458774:VRI458774 WBD458774:WBE458774 WKZ458774:WLA458774 WUV458774:WUW458774 IJ524310:IK524310 SF524310:SG524310 ACB524310:ACC524310 ALX524310:ALY524310 AVT524310:AVU524310 BFP524310:BFQ524310 BPL524310:BPM524310 BZH524310:BZI524310 CJD524310:CJE524310 CSZ524310:CTA524310 DCV524310:DCW524310 DMR524310:DMS524310 DWN524310:DWO524310 EGJ524310:EGK524310 EQF524310:EQG524310 FAB524310:FAC524310 FJX524310:FJY524310 FTT524310:FTU524310 GDP524310:GDQ524310 GNL524310:GNM524310 GXH524310:GXI524310 HHD524310:HHE524310 HQZ524310:HRA524310 IAV524310:IAW524310 IKR524310:IKS524310 IUN524310:IUO524310 JEJ524310:JEK524310 JOF524310:JOG524310 JYB524310:JYC524310 KHX524310:KHY524310 KRT524310:KRU524310 LBP524310:LBQ524310 LLL524310:LLM524310 LVH524310:LVI524310 MFD524310:MFE524310 MOZ524310:MPA524310 MYV524310:MYW524310 NIR524310:NIS524310 NSN524310:NSO524310 OCJ524310:OCK524310 OMF524310:OMG524310 OWB524310:OWC524310 PFX524310:PFY524310 PPT524310:PPU524310 PZP524310:PZQ524310 QJL524310:QJM524310 QTH524310:QTI524310 RDD524310:RDE524310 RMZ524310:RNA524310 RWV524310:RWW524310 SGR524310:SGS524310 SQN524310:SQO524310 TAJ524310:TAK524310 TKF524310:TKG524310 TUB524310:TUC524310 UDX524310:UDY524310 UNT524310:UNU524310 UXP524310:UXQ524310 VHL524310:VHM524310 VRH524310:VRI524310 WBD524310:WBE524310 WKZ524310:WLA524310 WUV524310:WUW524310 IJ589846:IK589846 SF589846:SG589846 ACB589846:ACC589846 ALX589846:ALY589846 AVT589846:AVU589846 BFP589846:BFQ589846 BPL589846:BPM589846 BZH589846:BZI589846 CJD589846:CJE589846 CSZ589846:CTA589846 DCV589846:DCW589846 DMR589846:DMS589846 DWN589846:DWO589846 EGJ589846:EGK589846 EQF589846:EQG589846 FAB589846:FAC589846 FJX589846:FJY589846 FTT589846:FTU589846 GDP589846:GDQ589846 GNL589846:GNM589846 GXH589846:GXI589846 HHD589846:HHE589846 HQZ589846:HRA589846 IAV589846:IAW589846 IKR589846:IKS589846 IUN589846:IUO589846 JEJ589846:JEK589846 JOF589846:JOG589846 JYB589846:JYC589846 KHX589846:KHY589846 KRT589846:KRU589846 LBP589846:LBQ589846 LLL589846:LLM589846 LVH589846:LVI589846 MFD589846:MFE589846 MOZ589846:MPA589846 MYV589846:MYW589846 NIR589846:NIS589846 NSN589846:NSO589846 OCJ589846:OCK589846 OMF589846:OMG589846 OWB589846:OWC589846 PFX589846:PFY589846 PPT589846:PPU589846 PZP589846:PZQ589846 QJL589846:QJM589846 QTH589846:QTI589846 RDD589846:RDE589846 RMZ589846:RNA589846 RWV589846:RWW589846 SGR589846:SGS589846 SQN589846:SQO589846 TAJ589846:TAK589846 TKF589846:TKG589846 TUB589846:TUC589846 UDX589846:UDY589846 UNT589846:UNU589846 UXP589846:UXQ589846 VHL589846:VHM589846 VRH589846:VRI589846 WBD589846:WBE589846 WKZ589846:WLA589846 WUV589846:WUW589846 IJ655382:IK655382 SF655382:SG655382 ACB655382:ACC655382 ALX655382:ALY655382 AVT655382:AVU655382 BFP655382:BFQ655382 BPL655382:BPM655382 BZH655382:BZI655382 CJD655382:CJE655382 CSZ655382:CTA655382 DCV655382:DCW655382 DMR655382:DMS655382 DWN655382:DWO655382 EGJ655382:EGK655382 EQF655382:EQG655382 FAB655382:FAC655382 FJX655382:FJY655382 FTT655382:FTU655382 GDP655382:GDQ655382 GNL655382:GNM655382 GXH655382:GXI655382 HHD655382:HHE655382 HQZ655382:HRA655382 IAV655382:IAW655382 IKR655382:IKS655382 IUN655382:IUO655382 JEJ655382:JEK655382 JOF655382:JOG655382 JYB655382:JYC655382 KHX655382:KHY655382 KRT655382:KRU655382 LBP655382:LBQ655382 LLL655382:LLM655382 LVH655382:LVI655382 MFD655382:MFE655382 MOZ655382:MPA655382 MYV655382:MYW655382 NIR655382:NIS655382 NSN655382:NSO655382 OCJ655382:OCK655382 OMF655382:OMG655382 OWB655382:OWC655382 PFX655382:PFY655382 PPT655382:PPU655382 PZP655382:PZQ655382 QJL655382:QJM655382 QTH655382:QTI655382 RDD655382:RDE655382 RMZ655382:RNA655382 RWV655382:RWW655382 SGR655382:SGS655382 SQN655382:SQO655382 TAJ655382:TAK655382 TKF655382:TKG655382 TUB655382:TUC655382 UDX655382:UDY655382 UNT655382:UNU655382 UXP655382:UXQ655382 VHL655382:VHM655382 VRH655382:VRI655382 WBD655382:WBE655382 WKZ655382:WLA655382 WUV655382:WUW655382 IJ720918:IK720918 SF720918:SG720918 ACB720918:ACC720918 ALX720918:ALY720918 AVT720918:AVU720918 BFP720918:BFQ720918 BPL720918:BPM720918 BZH720918:BZI720918 CJD720918:CJE720918 CSZ720918:CTA720918 DCV720918:DCW720918 DMR720918:DMS720918 DWN720918:DWO720918 EGJ720918:EGK720918 EQF720918:EQG720918 FAB720918:FAC720918 FJX720918:FJY720918 FTT720918:FTU720918 GDP720918:GDQ720918 GNL720918:GNM720918 GXH720918:GXI720918 HHD720918:HHE720918 HQZ720918:HRA720918 IAV720918:IAW720918 IKR720918:IKS720918 IUN720918:IUO720918 JEJ720918:JEK720918 JOF720918:JOG720918 JYB720918:JYC720918 KHX720918:KHY720918 KRT720918:KRU720918 LBP720918:LBQ720918 LLL720918:LLM720918 LVH720918:LVI720918 MFD720918:MFE720918 MOZ720918:MPA720918 MYV720918:MYW720918 NIR720918:NIS720918 NSN720918:NSO720918 OCJ720918:OCK720918 OMF720918:OMG720918 OWB720918:OWC720918 PFX720918:PFY720918 PPT720918:PPU720918 PZP720918:PZQ720918 QJL720918:QJM720918 QTH720918:QTI720918 RDD720918:RDE720918 RMZ720918:RNA720918 RWV720918:RWW720918 SGR720918:SGS720918 SQN720918:SQO720918 TAJ720918:TAK720918 TKF720918:TKG720918 TUB720918:TUC720918 UDX720918:UDY720918 UNT720918:UNU720918 UXP720918:UXQ720918 VHL720918:VHM720918 VRH720918:VRI720918 WBD720918:WBE720918 WKZ720918:WLA720918 WUV720918:WUW720918 IJ786454:IK786454 SF786454:SG786454 ACB786454:ACC786454 ALX786454:ALY786454 AVT786454:AVU786454 BFP786454:BFQ786454 BPL786454:BPM786454 BZH786454:BZI786454 CJD786454:CJE786454 CSZ786454:CTA786454 DCV786454:DCW786454 DMR786454:DMS786454 DWN786454:DWO786454 EGJ786454:EGK786454 EQF786454:EQG786454 FAB786454:FAC786454 FJX786454:FJY786454 FTT786454:FTU786454 GDP786454:GDQ786454 GNL786454:GNM786454 GXH786454:GXI786454 HHD786454:HHE786454 HQZ786454:HRA786454 IAV786454:IAW786454 IKR786454:IKS786454 IUN786454:IUO786454 JEJ786454:JEK786454 JOF786454:JOG786454 JYB786454:JYC786454 KHX786454:KHY786454 KRT786454:KRU786454 LBP786454:LBQ786454 LLL786454:LLM786454 LVH786454:LVI786454 MFD786454:MFE786454 MOZ786454:MPA786454 MYV786454:MYW786454 NIR786454:NIS786454 NSN786454:NSO786454 OCJ786454:OCK786454 OMF786454:OMG786454 OWB786454:OWC786454 PFX786454:PFY786454 PPT786454:PPU786454 PZP786454:PZQ786454 QJL786454:QJM786454 QTH786454:QTI786454 RDD786454:RDE786454 RMZ786454:RNA786454 RWV786454:RWW786454 SGR786454:SGS786454 SQN786454:SQO786454 TAJ786454:TAK786454 TKF786454:TKG786454 TUB786454:TUC786454 UDX786454:UDY786454 UNT786454:UNU786454 UXP786454:UXQ786454 VHL786454:VHM786454 VRH786454:VRI786454 WBD786454:WBE786454 WKZ786454:WLA786454 WUV786454:WUW786454 IJ851990:IK851990 SF851990:SG851990 ACB851990:ACC851990 ALX851990:ALY851990 AVT851990:AVU851990 BFP851990:BFQ851990 BPL851990:BPM851990 BZH851990:BZI851990 CJD851990:CJE851990 CSZ851990:CTA851990 DCV851990:DCW851990 DMR851990:DMS851990 DWN851990:DWO851990 EGJ851990:EGK851990 EQF851990:EQG851990 FAB851990:FAC851990 FJX851990:FJY851990 FTT851990:FTU851990 GDP851990:GDQ851990 GNL851990:GNM851990 GXH851990:GXI851990 HHD851990:HHE851990 HQZ851990:HRA851990 IAV851990:IAW851990 IKR851990:IKS851990 IUN851990:IUO851990 JEJ851990:JEK851990 JOF851990:JOG851990 JYB851990:JYC851990 KHX851990:KHY851990 KRT851990:KRU851990 LBP851990:LBQ851990 LLL851990:LLM851990 LVH851990:LVI851990 MFD851990:MFE851990 MOZ851990:MPA851990 MYV851990:MYW851990 NIR851990:NIS851990 NSN851990:NSO851990 OCJ851990:OCK851990 OMF851990:OMG851990 OWB851990:OWC851990 PFX851990:PFY851990 PPT851990:PPU851990 PZP851990:PZQ851990 QJL851990:QJM851990 QTH851990:QTI851990 RDD851990:RDE851990 RMZ851990:RNA851990 RWV851990:RWW851990 SGR851990:SGS851990 SQN851990:SQO851990 TAJ851990:TAK851990 TKF851990:TKG851990 TUB851990:TUC851990 UDX851990:UDY851990 UNT851990:UNU851990 UXP851990:UXQ851990 VHL851990:VHM851990 VRH851990:VRI851990 WBD851990:WBE851990 WKZ851990:WLA851990 WUV851990:WUW851990 IJ917526:IK917526 SF917526:SG917526 ACB917526:ACC917526 ALX917526:ALY917526 AVT917526:AVU917526 BFP917526:BFQ917526 BPL917526:BPM917526 BZH917526:BZI917526 CJD917526:CJE917526 CSZ917526:CTA917526 DCV917526:DCW917526 DMR917526:DMS917526 DWN917526:DWO917526 EGJ917526:EGK917526 EQF917526:EQG917526 FAB917526:FAC917526 FJX917526:FJY917526 FTT917526:FTU917526 GDP917526:GDQ917526 GNL917526:GNM917526 GXH917526:GXI917526 HHD917526:HHE917526 HQZ917526:HRA917526 IAV917526:IAW917526 IKR917526:IKS917526 IUN917526:IUO917526 JEJ917526:JEK917526 JOF917526:JOG917526 JYB917526:JYC917526 KHX917526:KHY917526 KRT917526:KRU917526 LBP917526:LBQ917526 LLL917526:LLM917526 LVH917526:LVI917526 MFD917526:MFE917526 MOZ917526:MPA917526 MYV917526:MYW917526 NIR917526:NIS917526 NSN917526:NSO917526 OCJ917526:OCK917526 OMF917526:OMG917526 OWB917526:OWC917526 PFX917526:PFY917526 PPT917526:PPU917526 PZP917526:PZQ917526 QJL917526:QJM917526 QTH917526:QTI917526 RDD917526:RDE917526 RMZ917526:RNA917526 RWV917526:RWW917526 SGR917526:SGS917526 SQN917526:SQO917526 TAJ917526:TAK917526 TKF917526:TKG917526 TUB917526:TUC917526 UDX917526:UDY917526 UNT917526:UNU917526 UXP917526:UXQ917526 VHL917526:VHM917526 VRH917526:VRI917526 WBD917526:WBE917526 WKZ917526:WLA917526 WUV917526:WUW917526 IJ983062:IK983062 SF983062:SG983062 ACB983062:ACC983062 ALX983062:ALY983062 AVT983062:AVU983062 BFP983062:BFQ983062 BPL983062:BPM983062 BZH983062:BZI983062 CJD983062:CJE983062 CSZ983062:CTA983062 DCV983062:DCW983062 DMR983062:DMS983062 DWN983062:DWO983062 EGJ983062:EGK983062 EQF983062:EQG983062 FAB983062:FAC983062 FJX983062:FJY983062 FTT983062:FTU983062 GDP983062:GDQ983062 GNL983062:GNM983062 GXH983062:GXI983062 HHD983062:HHE983062 HQZ983062:HRA983062 IAV983062:IAW983062 IKR983062:IKS983062 IUN983062:IUO983062 JEJ983062:JEK983062 JOF983062:JOG983062 JYB983062:JYC983062 KHX983062:KHY983062 KRT983062:KRU983062 LBP983062:LBQ983062 LLL983062:LLM983062 LVH983062:LVI983062 MFD983062:MFE983062 MOZ983062:MPA983062 MYV983062:MYW983062 NIR983062:NIS983062 NSN983062:NSO983062 OCJ983062:OCK983062 OMF983062:OMG983062 OWB983062:OWC983062 PFX983062:PFY983062 PPT983062:PPU983062 PZP983062:PZQ983062 QJL983062:QJM983062 QTH983062:QTI983062 RDD983062:RDE983062 RMZ983062:RNA983062 RWV983062:RWW983062 SGR983062:SGS983062 SQN983062:SQO983062 TAJ983062:TAK983062 TKF983062:TKG983062 TUB983062:TUC983062 UDX983062:UDY983062 UNT983062:UNU983062 UXP983062:UXQ983062 VHL983062:VHM983062 VRH983062:VRI983062 WBD983062:WBE983062 WKZ983062:WLA983062 WUV983062:WUW983062 IM65558:IN65558 SI65558:SJ65558 ACE65558:ACF65558 AMA65558:AMB65558 AVW65558:AVX65558 BFS65558:BFT65558 BPO65558:BPP65558 BZK65558:BZL65558 CJG65558:CJH65558 CTC65558:CTD65558 DCY65558:DCZ65558 DMU65558:DMV65558 DWQ65558:DWR65558 EGM65558:EGN65558 EQI65558:EQJ65558 FAE65558:FAF65558 FKA65558:FKB65558 FTW65558:FTX65558 GDS65558:GDT65558 GNO65558:GNP65558 GXK65558:GXL65558 HHG65558:HHH65558 HRC65558:HRD65558 IAY65558:IAZ65558 IKU65558:IKV65558 IUQ65558:IUR65558 JEM65558:JEN65558 JOI65558:JOJ65558 JYE65558:JYF65558 KIA65558:KIB65558 KRW65558:KRX65558 LBS65558:LBT65558 LLO65558:LLP65558 LVK65558:LVL65558 MFG65558:MFH65558 MPC65558:MPD65558 MYY65558:MYZ65558 NIU65558:NIV65558 NSQ65558:NSR65558 OCM65558:OCN65558 OMI65558:OMJ65558 OWE65558:OWF65558 PGA65558:PGB65558 PPW65558:PPX65558 PZS65558:PZT65558 QJO65558:QJP65558 QTK65558:QTL65558 RDG65558:RDH65558 RNC65558:RND65558 RWY65558:RWZ65558 SGU65558:SGV65558 SQQ65558:SQR65558 TAM65558:TAN65558 TKI65558:TKJ65558 TUE65558:TUF65558 UEA65558:UEB65558 UNW65558:UNX65558 UXS65558:UXT65558 VHO65558:VHP65558 VRK65558:VRL65558 WBG65558:WBH65558 WLC65558:WLD65558 WUY65558:WUZ65558 IM131094:IN131094 SI131094:SJ131094 ACE131094:ACF131094 AMA131094:AMB131094 AVW131094:AVX131094 BFS131094:BFT131094 BPO131094:BPP131094 BZK131094:BZL131094 CJG131094:CJH131094 CTC131094:CTD131094 DCY131094:DCZ131094 DMU131094:DMV131094 DWQ131094:DWR131094 EGM131094:EGN131094 EQI131094:EQJ131094 FAE131094:FAF131094 FKA131094:FKB131094 FTW131094:FTX131094 GDS131094:GDT131094 GNO131094:GNP131094 GXK131094:GXL131094 HHG131094:HHH131094 HRC131094:HRD131094 IAY131094:IAZ131094 IKU131094:IKV131094 IUQ131094:IUR131094 JEM131094:JEN131094 JOI131094:JOJ131094 JYE131094:JYF131094 KIA131094:KIB131094 KRW131094:KRX131094 LBS131094:LBT131094 LLO131094:LLP131094 LVK131094:LVL131094 MFG131094:MFH131094 MPC131094:MPD131094 MYY131094:MYZ131094 NIU131094:NIV131094 NSQ131094:NSR131094 OCM131094:OCN131094 OMI131094:OMJ131094 OWE131094:OWF131094 PGA131094:PGB131094 PPW131094:PPX131094 PZS131094:PZT131094 QJO131094:QJP131094 QTK131094:QTL131094 RDG131094:RDH131094 RNC131094:RND131094 RWY131094:RWZ131094 SGU131094:SGV131094 SQQ131094:SQR131094 TAM131094:TAN131094 TKI131094:TKJ131094 TUE131094:TUF131094 UEA131094:UEB131094 UNW131094:UNX131094 UXS131094:UXT131094 VHO131094:VHP131094 VRK131094:VRL131094 WBG131094:WBH131094 WLC131094:WLD131094 WUY131094:WUZ131094 IM196630:IN196630 SI196630:SJ196630 ACE196630:ACF196630 AMA196630:AMB196630 AVW196630:AVX196630 BFS196630:BFT196630 BPO196630:BPP196630 BZK196630:BZL196630 CJG196630:CJH196630 CTC196630:CTD196630 DCY196630:DCZ196630 DMU196630:DMV196630 DWQ196630:DWR196630 EGM196630:EGN196630 EQI196630:EQJ196630 FAE196630:FAF196630 FKA196630:FKB196630 FTW196630:FTX196630 GDS196630:GDT196630 GNO196630:GNP196630 GXK196630:GXL196630 HHG196630:HHH196630 HRC196630:HRD196630 IAY196630:IAZ196630 IKU196630:IKV196630 IUQ196630:IUR196630 JEM196630:JEN196630 JOI196630:JOJ196630 JYE196630:JYF196630 KIA196630:KIB196630 KRW196630:KRX196630 LBS196630:LBT196630 LLO196630:LLP196630 LVK196630:LVL196630 MFG196630:MFH196630 MPC196630:MPD196630 MYY196630:MYZ196630 NIU196630:NIV196630 NSQ196630:NSR196630 OCM196630:OCN196630 OMI196630:OMJ196630 OWE196630:OWF196630 PGA196630:PGB196630 PPW196630:PPX196630 PZS196630:PZT196630 QJO196630:QJP196630 QTK196630:QTL196630 RDG196630:RDH196630 RNC196630:RND196630 RWY196630:RWZ196630 SGU196630:SGV196630 SQQ196630:SQR196630 TAM196630:TAN196630 TKI196630:TKJ196630 TUE196630:TUF196630 UEA196630:UEB196630 UNW196630:UNX196630 UXS196630:UXT196630 VHO196630:VHP196630 VRK196630:VRL196630 WBG196630:WBH196630 WLC196630:WLD196630 WUY196630:WUZ196630 IM262166:IN262166 SI262166:SJ262166 ACE262166:ACF262166 AMA262166:AMB262166 AVW262166:AVX262166 BFS262166:BFT262166 BPO262166:BPP262166 BZK262166:BZL262166 CJG262166:CJH262166 CTC262166:CTD262166 DCY262166:DCZ262166 DMU262166:DMV262166 DWQ262166:DWR262166 EGM262166:EGN262166 EQI262166:EQJ262166 FAE262166:FAF262166 FKA262166:FKB262166 FTW262166:FTX262166 GDS262166:GDT262166 GNO262166:GNP262166 GXK262166:GXL262166 HHG262166:HHH262166 HRC262166:HRD262166 IAY262166:IAZ262166 IKU262166:IKV262166 IUQ262166:IUR262166 JEM262166:JEN262166 JOI262166:JOJ262166 JYE262166:JYF262166 KIA262166:KIB262166 KRW262166:KRX262166 LBS262166:LBT262166 LLO262166:LLP262166 LVK262166:LVL262166 MFG262166:MFH262166 MPC262166:MPD262166 MYY262166:MYZ262166 NIU262166:NIV262166 NSQ262166:NSR262166 OCM262166:OCN262166 OMI262166:OMJ262166 OWE262166:OWF262166 PGA262166:PGB262166 PPW262166:PPX262166 PZS262166:PZT262166 QJO262166:QJP262166 QTK262166:QTL262166 RDG262166:RDH262166 RNC262166:RND262166 RWY262166:RWZ262166 SGU262166:SGV262166 SQQ262166:SQR262166 TAM262166:TAN262166 TKI262166:TKJ262166 TUE262166:TUF262166 UEA262166:UEB262166 UNW262166:UNX262166 UXS262166:UXT262166 VHO262166:VHP262166 VRK262166:VRL262166 WBG262166:WBH262166 WLC262166:WLD262166 WUY262166:WUZ262166 IM327702:IN327702 SI327702:SJ327702 ACE327702:ACF327702 AMA327702:AMB327702 AVW327702:AVX327702 BFS327702:BFT327702 BPO327702:BPP327702 BZK327702:BZL327702 CJG327702:CJH327702 CTC327702:CTD327702 DCY327702:DCZ327702 DMU327702:DMV327702 DWQ327702:DWR327702 EGM327702:EGN327702 EQI327702:EQJ327702 FAE327702:FAF327702 FKA327702:FKB327702 FTW327702:FTX327702 GDS327702:GDT327702 GNO327702:GNP327702 GXK327702:GXL327702 HHG327702:HHH327702 HRC327702:HRD327702 IAY327702:IAZ327702 IKU327702:IKV327702 IUQ327702:IUR327702 JEM327702:JEN327702 JOI327702:JOJ327702 JYE327702:JYF327702 KIA327702:KIB327702 KRW327702:KRX327702 LBS327702:LBT327702 LLO327702:LLP327702 LVK327702:LVL327702 MFG327702:MFH327702 MPC327702:MPD327702 MYY327702:MYZ327702 NIU327702:NIV327702 NSQ327702:NSR327702 OCM327702:OCN327702 OMI327702:OMJ327702 OWE327702:OWF327702 PGA327702:PGB327702 PPW327702:PPX327702 PZS327702:PZT327702 QJO327702:QJP327702 QTK327702:QTL327702 RDG327702:RDH327702 RNC327702:RND327702 RWY327702:RWZ327702 SGU327702:SGV327702 SQQ327702:SQR327702 TAM327702:TAN327702 TKI327702:TKJ327702 TUE327702:TUF327702 UEA327702:UEB327702 UNW327702:UNX327702 UXS327702:UXT327702 VHO327702:VHP327702 VRK327702:VRL327702 WBG327702:WBH327702 WLC327702:WLD327702 WUY327702:WUZ327702 IM393238:IN393238 SI393238:SJ393238 ACE393238:ACF393238 AMA393238:AMB393238 AVW393238:AVX393238 BFS393238:BFT393238 BPO393238:BPP393238 BZK393238:BZL393238 CJG393238:CJH393238 CTC393238:CTD393238 DCY393238:DCZ393238 DMU393238:DMV393238 DWQ393238:DWR393238 EGM393238:EGN393238 EQI393238:EQJ393238 FAE393238:FAF393238 FKA393238:FKB393238 FTW393238:FTX393238 GDS393238:GDT393238 GNO393238:GNP393238 GXK393238:GXL393238 HHG393238:HHH393238 HRC393238:HRD393238 IAY393238:IAZ393238 IKU393238:IKV393238 IUQ393238:IUR393238 JEM393238:JEN393238 JOI393238:JOJ393238 JYE393238:JYF393238 KIA393238:KIB393238 KRW393238:KRX393238 LBS393238:LBT393238 LLO393238:LLP393238 LVK393238:LVL393238 MFG393238:MFH393238 MPC393238:MPD393238 MYY393238:MYZ393238 NIU393238:NIV393238 NSQ393238:NSR393238 OCM393238:OCN393238 OMI393238:OMJ393238 OWE393238:OWF393238 PGA393238:PGB393238 PPW393238:PPX393238 PZS393238:PZT393238 QJO393238:QJP393238 QTK393238:QTL393238 RDG393238:RDH393238 RNC393238:RND393238 RWY393238:RWZ393238 SGU393238:SGV393238 SQQ393238:SQR393238 TAM393238:TAN393238 TKI393238:TKJ393238 TUE393238:TUF393238 UEA393238:UEB393238 UNW393238:UNX393238 UXS393238:UXT393238 VHO393238:VHP393238 VRK393238:VRL393238 WBG393238:WBH393238 WLC393238:WLD393238 WUY393238:WUZ393238 IM458774:IN458774 SI458774:SJ458774 ACE458774:ACF458774 AMA458774:AMB458774 AVW458774:AVX458774 BFS458774:BFT458774 BPO458774:BPP458774 BZK458774:BZL458774 CJG458774:CJH458774 CTC458774:CTD458774 DCY458774:DCZ458774 DMU458774:DMV458774 DWQ458774:DWR458774 EGM458774:EGN458774 EQI458774:EQJ458774 FAE458774:FAF458774 FKA458774:FKB458774 FTW458774:FTX458774 GDS458774:GDT458774 GNO458774:GNP458774 GXK458774:GXL458774 HHG458774:HHH458774 HRC458774:HRD458774 IAY458774:IAZ458774 IKU458774:IKV458774 IUQ458774:IUR458774 JEM458774:JEN458774 JOI458774:JOJ458774 JYE458774:JYF458774 KIA458774:KIB458774 KRW458774:KRX458774 LBS458774:LBT458774 LLO458774:LLP458774 LVK458774:LVL458774 MFG458774:MFH458774 MPC458774:MPD458774 MYY458774:MYZ458774 NIU458774:NIV458774 NSQ458774:NSR458774 OCM458774:OCN458774 OMI458774:OMJ458774 OWE458774:OWF458774 PGA458774:PGB458774 PPW458774:PPX458774 PZS458774:PZT458774 QJO458774:QJP458774 QTK458774:QTL458774 RDG458774:RDH458774 RNC458774:RND458774 RWY458774:RWZ458774 SGU458774:SGV458774 SQQ458774:SQR458774 TAM458774:TAN458774 TKI458774:TKJ458774 TUE458774:TUF458774 UEA458774:UEB458774 UNW458774:UNX458774 UXS458774:UXT458774 VHO458774:VHP458774 VRK458774:VRL458774 WBG458774:WBH458774 WLC458774:WLD458774 WUY458774:WUZ458774 IM524310:IN524310 SI524310:SJ524310 ACE524310:ACF524310 AMA524310:AMB524310 AVW524310:AVX524310 BFS524310:BFT524310 BPO524310:BPP524310 BZK524310:BZL524310 CJG524310:CJH524310 CTC524310:CTD524310 DCY524310:DCZ524310 DMU524310:DMV524310 DWQ524310:DWR524310 EGM524310:EGN524310 EQI524310:EQJ524310 FAE524310:FAF524310 FKA524310:FKB524310 FTW524310:FTX524310 GDS524310:GDT524310 GNO524310:GNP524310 GXK524310:GXL524310 HHG524310:HHH524310 HRC524310:HRD524310 IAY524310:IAZ524310 IKU524310:IKV524310 IUQ524310:IUR524310 JEM524310:JEN524310 JOI524310:JOJ524310 JYE524310:JYF524310 KIA524310:KIB524310 KRW524310:KRX524310 LBS524310:LBT524310 LLO524310:LLP524310 LVK524310:LVL524310 MFG524310:MFH524310 MPC524310:MPD524310 MYY524310:MYZ524310 NIU524310:NIV524310 NSQ524310:NSR524310 OCM524310:OCN524310 OMI524310:OMJ524310 OWE524310:OWF524310 PGA524310:PGB524310 PPW524310:PPX524310 PZS524310:PZT524310 QJO524310:QJP524310 QTK524310:QTL524310 RDG524310:RDH524310 RNC524310:RND524310 RWY524310:RWZ524310 SGU524310:SGV524310 SQQ524310:SQR524310 TAM524310:TAN524310 TKI524310:TKJ524310 TUE524310:TUF524310 UEA524310:UEB524310 UNW524310:UNX524310 UXS524310:UXT524310 VHO524310:VHP524310 VRK524310:VRL524310 WBG524310:WBH524310 WLC524310:WLD524310 WUY524310:WUZ524310 IM589846:IN589846 SI589846:SJ589846 ACE589846:ACF589846 AMA589846:AMB589846 AVW589846:AVX589846 BFS589846:BFT589846 BPO589846:BPP589846 BZK589846:BZL589846 CJG589846:CJH589846 CTC589846:CTD589846 DCY589846:DCZ589846 DMU589846:DMV589846 DWQ589846:DWR589846 EGM589846:EGN589846 EQI589846:EQJ589846 FAE589846:FAF589846 FKA589846:FKB589846 FTW589846:FTX589846 GDS589846:GDT589846 GNO589846:GNP589846 GXK589846:GXL589846 HHG589846:HHH589846 HRC589846:HRD589846 IAY589846:IAZ589846 IKU589846:IKV589846 IUQ589846:IUR589846 JEM589846:JEN589846 JOI589846:JOJ589846 JYE589846:JYF589846 KIA589846:KIB589846 KRW589846:KRX589846 LBS589846:LBT589846 LLO589846:LLP589846 LVK589846:LVL589846 MFG589846:MFH589846 MPC589846:MPD589846 MYY589846:MYZ589846 NIU589846:NIV589846 NSQ589846:NSR589846 OCM589846:OCN589846 OMI589846:OMJ589846 OWE589846:OWF589846 PGA589846:PGB589846 PPW589846:PPX589846 PZS589846:PZT589846 QJO589846:QJP589846 QTK589846:QTL589846 RDG589846:RDH589846 RNC589846:RND589846 RWY589846:RWZ589846 SGU589846:SGV589846 SQQ589846:SQR589846 TAM589846:TAN589846 TKI589846:TKJ589846 TUE589846:TUF589846 UEA589846:UEB589846 UNW589846:UNX589846 UXS589846:UXT589846 VHO589846:VHP589846 VRK589846:VRL589846 WBG589846:WBH589846 WLC589846:WLD589846 WUY589846:WUZ589846 IM655382:IN655382 SI655382:SJ655382 ACE655382:ACF655382 AMA655382:AMB655382 AVW655382:AVX655382 BFS655382:BFT655382 BPO655382:BPP655382 BZK655382:BZL655382 CJG655382:CJH655382 CTC655382:CTD655382 DCY655382:DCZ655382 DMU655382:DMV655382 DWQ655382:DWR655382 EGM655382:EGN655382 EQI655382:EQJ655382 FAE655382:FAF655382 FKA655382:FKB655382 FTW655382:FTX655382 GDS655382:GDT655382 GNO655382:GNP655382 GXK655382:GXL655382 HHG655382:HHH655382 HRC655382:HRD655382 IAY655382:IAZ655382 IKU655382:IKV655382 IUQ655382:IUR655382 JEM655382:JEN655382 JOI655382:JOJ655382 JYE655382:JYF655382 KIA655382:KIB655382 KRW655382:KRX655382 LBS655382:LBT655382 LLO655382:LLP655382 LVK655382:LVL655382 MFG655382:MFH655382 MPC655382:MPD655382 MYY655382:MYZ655382 NIU655382:NIV655382 NSQ655382:NSR655382 OCM655382:OCN655382 OMI655382:OMJ655382 OWE655382:OWF655382 PGA655382:PGB655382 PPW655382:PPX655382 PZS655382:PZT655382 QJO655382:QJP655382 QTK655382:QTL655382 RDG655382:RDH655382 RNC655382:RND655382 RWY655382:RWZ655382 SGU655382:SGV655382 SQQ655382:SQR655382 TAM655382:TAN655382 TKI655382:TKJ655382 TUE655382:TUF655382 UEA655382:UEB655382 UNW655382:UNX655382 UXS655382:UXT655382 VHO655382:VHP655382 VRK655382:VRL655382 WBG655382:WBH655382 WLC655382:WLD655382 WUY655382:WUZ655382 IM720918:IN720918 SI720918:SJ720918 ACE720918:ACF720918 AMA720918:AMB720918 AVW720918:AVX720918 BFS720918:BFT720918 BPO720918:BPP720918 BZK720918:BZL720918 CJG720918:CJH720918 CTC720918:CTD720918 DCY720918:DCZ720918 DMU720918:DMV720918 DWQ720918:DWR720918 EGM720918:EGN720918 EQI720918:EQJ720918 FAE720918:FAF720918 FKA720918:FKB720918 FTW720918:FTX720918 GDS720918:GDT720918 GNO720918:GNP720918 GXK720918:GXL720918 HHG720918:HHH720918 HRC720918:HRD720918 IAY720918:IAZ720918 IKU720918:IKV720918 IUQ720918:IUR720918 JEM720918:JEN720918 JOI720918:JOJ720918 JYE720918:JYF720918 KIA720918:KIB720918 KRW720918:KRX720918 LBS720918:LBT720918 LLO720918:LLP720918 LVK720918:LVL720918 MFG720918:MFH720918 MPC720918:MPD720918 MYY720918:MYZ720918 NIU720918:NIV720918 NSQ720918:NSR720918 OCM720918:OCN720918 OMI720918:OMJ720918 OWE720918:OWF720918 PGA720918:PGB720918 PPW720918:PPX720918 PZS720918:PZT720918 QJO720918:QJP720918 QTK720918:QTL720918 RDG720918:RDH720918 RNC720918:RND720918 RWY720918:RWZ720918 SGU720918:SGV720918 SQQ720918:SQR720918 TAM720918:TAN720918 TKI720918:TKJ720918 TUE720918:TUF720918 UEA720918:UEB720918 UNW720918:UNX720918 UXS720918:UXT720918 VHO720918:VHP720918 VRK720918:VRL720918 WBG720918:WBH720918 WLC720918:WLD720918 WUY720918:WUZ720918 IM786454:IN786454 SI786454:SJ786454 ACE786454:ACF786454 AMA786454:AMB786454 AVW786454:AVX786454 BFS786454:BFT786454 BPO786454:BPP786454 BZK786454:BZL786454 CJG786454:CJH786454 CTC786454:CTD786454 DCY786454:DCZ786454 DMU786454:DMV786454 DWQ786454:DWR786454 EGM786454:EGN786454 EQI786454:EQJ786454 FAE786454:FAF786454 FKA786454:FKB786454 FTW786454:FTX786454 GDS786454:GDT786454 GNO786454:GNP786454 GXK786454:GXL786454 HHG786454:HHH786454 HRC786454:HRD786454 IAY786454:IAZ786454 IKU786454:IKV786454 IUQ786454:IUR786454 JEM786454:JEN786454 JOI786454:JOJ786454 JYE786454:JYF786454 KIA786454:KIB786454 KRW786454:KRX786454 LBS786454:LBT786454 LLO786454:LLP786454 LVK786454:LVL786454 MFG786454:MFH786454 MPC786454:MPD786454 MYY786454:MYZ786454 NIU786454:NIV786454 NSQ786454:NSR786454 OCM786454:OCN786454 OMI786454:OMJ786454 OWE786454:OWF786454 PGA786454:PGB786454 PPW786454:PPX786454 PZS786454:PZT786454 QJO786454:QJP786454 QTK786454:QTL786454 RDG786454:RDH786454 RNC786454:RND786454 RWY786454:RWZ786454 SGU786454:SGV786454 SQQ786454:SQR786454 TAM786454:TAN786454 TKI786454:TKJ786454 TUE786454:TUF786454 UEA786454:UEB786454 UNW786454:UNX786454 UXS786454:UXT786454 VHO786454:VHP786454 VRK786454:VRL786454 WBG786454:WBH786454 WLC786454:WLD786454 WUY786454:WUZ786454 IM851990:IN851990 SI851990:SJ851990 ACE851990:ACF851990 AMA851990:AMB851990 AVW851990:AVX851990 BFS851990:BFT851990 BPO851990:BPP851990 BZK851990:BZL851990 CJG851990:CJH851990 CTC851990:CTD851990 DCY851990:DCZ851990 DMU851990:DMV851990 DWQ851990:DWR851990 EGM851990:EGN851990 EQI851990:EQJ851990 FAE851990:FAF851990 FKA851990:FKB851990 FTW851990:FTX851990 GDS851990:GDT851990 GNO851990:GNP851990 GXK851990:GXL851990 HHG851990:HHH851990 HRC851990:HRD851990 IAY851990:IAZ851990 IKU851990:IKV851990 IUQ851990:IUR851990 JEM851990:JEN851990 JOI851990:JOJ851990 JYE851990:JYF851990 KIA851990:KIB851990 KRW851990:KRX851990 LBS851990:LBT851990 LLO851990:LLP851990 LVK851990:LVL851990 MFG851990:MFH851990 MPC851990:MPD851990 MYY851990:MYZ851990 NIU851990:NIV851990 NSQ851990:NSR851990 OCM851990:OCN851990 OMI851990:OMJ851990 OWE851990:OWF851990 PGA851990:PGB851990 PPW851990:PPX851990 PZS851990:PZT851990 QJO851990:QJP851990 QTK851990:QTL851990 RDG851990:RDH851990 RNC851990:RND851990 RWY851990:RWZ851990 SGU851990:SGV851990 SQQ851990:SQR851990 TAM851990:TAN851990 TKI851990:TKJ851990 TUE851990:TUF851990 UEA851990:UEB851990 UNW851990:UNX851990 UXS851990:UXT851990 VHO851990:VHP851990 VRK851990:VRL851990 WBG851990:WBH851990 WLC851990:WLD851990 WUY851990:WUZ851990 IM917526:IN917526 SI917526:SJ917526 ACE917526:ACF917526 AMA917526:AMB917526 AVW917526:AVX917526 BFS917526:BFT917526 BPO917526:BPP917526 BZK917526:BZL917526 CJG917526:CJH917526 CTC917526:CTD917526 DCY917526:DCZ917526 DMU917526:DMV917526 DWQ917526:DWR917526 EGM917526:EGN917526 EQI917526:EQJ917526 FAE917526:FAF917526 FKA917526:FKB917526 FTW917526:FTX917526 GDS917526:GDT917526 GNO917526:GNP917526 GXK917526:GXL917526 HHG917526:HHH917526 HRC917526:HRD917526 IAY917526:IAZ917526 IKU917526:IKV917526 IUQ917526:IUR917526 JEM917526:JEN917526 JOI917526:JOJ917526 JYE917526:JYF917526 KIA917526:KIB917526 KRW917526:KRX917526 LBS917526:LBT917526 LLO917526:LLP917526 LVK917526:LVL917526 MFG917526:MFH917526 MPC917526:MPD917526 MYY917526:MYZ917526 NIU917526:NIV917526 NSQ917526:NSR917526 OCM917526:OCN917526 OMI917526:OMJ917526 OWE917526:OWF917526 PGA917526:PGB917526 PPW917526:PPX917526 PZS917526:PZT917526 QJO917526:QJP917526 QTK917526:QTL917526 RDG917526:RDH917526 RNC917526:RND917526 RWY917526:RWZ917526 SGU917526:SGV917526 SQQ917526:SQR917526 TAM917526:TAN917526 TKI917526:TKJ917526 TUE917526:TUF917526 UEA917526:UEB917526 UNW917526:UNX917526 UXS917526:UXT917526 VHO917526:VHP917526 VRK917526:VRL917526 WBG917526:WBH917526 WLC917526:WLD917526 WUY917526:WUZ917526 IM983062:IN983062 SI983062:SJ983062 ACE983062:ACF983062 AMA983062:AMB983062 AVW983062:AVX983062 BFS983062:BFT983062 BPO983062:BPP983062 BZK983062:BZL983062 CJG983062:CJH983062 CTC983062:CTD983062 DCY983062:DCZ983062 DMU983062:DMV983062 DWQ983062:DWR983062 EGM983062:EGN983062 EQI983062:EQJ983062 FAE983062:FAF983062 FKA983062:FKB983062 FTW983062:FTX983062 GDS983062:GDT983062 GNO983062:GNP983062 GXK983062:GXL983062 HHG983062:HHH983062 HRC983062:HRD983062 IAY983062:IAZ983062 IKU983062:IKV983062 IUQ983062:IUR983062 JEM983062:JEN983062 JOI983062:JOJ983062 JYE983062:JYF983062 KIA983062:KIB983062 KRW983062:KRX983062 LBS983062:LBT983062 LLO983062:LLP983062 LVK983062:LVL983062 MFG983062:MFH983062 MPC983062:MPD983062 MYY983062:MYZ983062 NIU983062:NIV983062 NSQ983062:NSR983062 OCM983062:OCN983062 OMI983062:OMJ983062 OWE983062:OWF983062 PGA983062:PGB983062 PPW983062:PPX983062 PZS983062:PZT983062 QJO983062:QJP983062 QTK983062:QTL983062 RDG983062:RDH983062 RNC983062:RND983062 RWY983062:RWZ983062 SGU983062:SGV983062 SQQ983062:SQR983062 TAM983062:TAN983062 TKI983062:TKJ983062 TUE983062:TUF983062 UEA983062:UEB983062 UNW983062:UNX983062 UXS983062:UXT983062 VHO983062:VHP983062 VRK983062:VRL983062 WBG983062:WBH983062 WLC983062:WLD983062 WUY983062:WUZ983062 IP65558:IQ65558 SL65558:SM65558 ACH65558:ACI65558 AMD65558:AME65558 AVZ65558:AWA65558 BFV65558:BFW65558 BPR65558:BPS65558 BZN65558:BZO65558 CJJ65558:CJK65558 CTF65558:CTG65558 DDB65558:DDC65558 DMX65558:DMY65558 DWT65558:DWU65558 EGP65558:EGQ65558 EQL65558:EQM65558 FAH65558:FAI65558 FKD65558:FKE65558 FTZ65558:FUA65558 GDV65558:GDW65558 GNR65558:GNS65558 GXN65558:GXO65558 HHJ65558:HHK65558 HRF65558:HRG65558 IBB65558:IBC65558 IKX65558:IKY65558 IUT65558:IUU65558 JEP65558:JEQ65558 JOL65558:JOM65558 JYH65558:JYI65558 KID65558:KIE65558 KRZ65558:KSA65558 LBV65558:LBW65558 LLR65558:LLS65558 LVN65558:LVO65558 MFJ65558:MFK65558 MPF65558:MPG65558 MZB65558:MZC65558 NIX65558:NIY65558 NST65558:NSU65558 OCP65558:OCQ65558 OML65558:OMM65558 OWH65558:OWI65558 PGD65558:PGE65558 PPZ65558:PQA65558 PZV65558:PZW65558 QJR65558:QJS65558 QTN65558:QTO65558 RDJ65558:RDK65558 RNF65558:RNG65558 RXB65558:RXC65558 SGX65558:SGY65558 SQT65558:SQU65558 TAP65558:TAQ65558 TKL65558:TKM65558 TUH65558:TUI65558 UED65558:UEE65558 UNZ65558:UOA65558 UXV65558:UXW65558 VHR65558:VHS65558 VRN65558:VRO65558 WBJ65558:WBK65558 WLF65558:WLG65558 WVB65558:WVC65558 IP131094:IQ131094 SL131094:SM131094 ACH131094:ACI131094 AMD131094:AME131094 AVZ131094:AWA131094 BFV131094:BFW131094 BPR131094:BPS131094 BZN131094:BZO131094 CJJ131094:CJK131094 CTF131094:CTG131094 DDB131094:DDC131094 DMX131094:DMY131094 DWT131094:DWU131094 EGP131094:EGQ131094 EQL131094:EQM131094 FAH131094:FAI131094 FKD131094:FKE131094 FTZ131094:FUA131094 GDV131094:GDW131094 GNR131094:GNS131094 GXN131094:GXO131094 HHJ131094:HHK131094 HRF131094:HRG131094 IBB131094:IBC131094 IKX131094:IKY131094 IUT131094:IUU131094 JEP131094:JEQ131094 JOL131094:JOM131094 JYH131094:JYI131094 KID131094:KIE131094 KRZ131094:KSA131094 LBV131094:LBW131094 LLR131094:LLS131094 LVN131094:LVO131094 MFJ131094:MFK131094 MPF131094:MPG131094 MZB131094:MZC131094 NIX131094:NIY131094 NST131094:NSU131094 OCP131094:OCQ131094 OML131094:OMM131094 OWH131094:OWI131094 PGD131094:PGE131094 PPZ131094:PQA131094 PZV131094:PZW131094 QJR131094:QJS131094 QTN131094:QTO131094 RDJ131094:RDK131094 RNF131094:RNG131094 RXB131094:RXC131094 SGX131094:SGY131094 SQT131094:SQU131094 TAP131094:TAQ131094 TKL131094:TKM131094 TUH131094:TUI131094 UED131094:UEE131094 UNZ131094:UOA131094 UXV131094:UXW131094 VHR131094:VHS131094 VRN131094:VRO131094 WBJ131094:WBK131094 WLF131094:WLG131094 WVB131094:WVC131094 IP196630:IQ196630 SL196630:SM196630 ACH196630:ACI196630 AMD196630:AME196630 AVZ196630:AWA196630 BFV196630:BFW196630 BPR196630:BPS196630 BZN196630:BZO196630 CJJ196630:CJK196630 CTF196630:CTG196630 DDB196630:DDC196630 DMX196630:DMY196630 DWT196630:DWU196630 EGP196630:EGQ196630 EQL196630:EQM196630 FAH196630:FAI196630 FKD196630:FKE196630 FTZ196630:FUA196630 GDV196630:GDW196630 GNR196630:GNS196630 GXN196630:GXO196630 HHJ196630:HHK196630 HRF196630:HRG196630 IBB196630:IBC196630 IKX196630:IKY196630 IUT196630:IUU196630 JEP196630:JEQ196630 JOL196630:JOM196630 JYH196630:JYI196630 KID196630:KIE196630 KRZ196630:KSA196630 LBV196630:LBW196630 LLR196630:LLS196630 LVN196630:LVO196630 MFJ196630:MFK196630 MPF196630:MPG196630 MZB196630:MZC196630 NIX196630:NIY196630 NST196630:NSU196630 OCP196630:OCQ196630 OML196630:OMM196630 OWH196630:OWI196630 PGD196630:PGE196630 PPZ196630:PQA196630 PZV196630:PZW196630 QJR196630:QJS196630 QTN196630:QTO196630 RDJ196630:RDK196630 RNF196630:RNG196630 RXB196630:RXC196630 SGX196630:SGY196630 SQT196630:SQU196630 TAP196630:TAQ196630 TKL196630:TKM196630 TUH196630:TUI196630 UED196630:UEE196630 UNZ196630:UOA196630 UXV196630:UXW196630 VHR196630:VHS196630 VRN196630:VRO196630 WBJ196630:WBK196630 WLF196630:WLG196630 WVB196630:WVC196630 IP262166:IQ262166 SL262166:SM262166 ACH262166:ACI262166 AMD262166:AME262166 AVZ262166:AWA262166 BFV262166:BFW262166 BPR262166:BPS262166 BZN262166:BZO262166 CJJ262166:CJK262166 CTF262166:CTG262166 DDB262166:DDC262166 DMX262166:DMY262166 DWT262166:DWU262166 EGP262166:EGQ262166 EQL262166:EQM262166 FAH262166:FAI262166 FKD262166:FKE262166 FTZ262166:FUA262166 GDV262166:GDW262166 GNR262166:GNS262166 GXN262166:GXO262166 HHJ262166:HHK262166 HRF262166:HRG262166 IBB262166:IBC262166 IKX262166:IKY262166 IUT262166:IUU262166 JEP262166:JEQ262166 JOL262166:JOM262166 JYH262166:JYI262166 KID262166:KIE262166 KRZ262166:KSA262166 LBV262166:LBW262166 LLR262166:LLS262166 LVN262166:LVO262166 MFJ262166:MFK262166 MPF262166:MPG262166 MZB262166:MZC262166 NIX262166:NIY262166 NST262166:NSU262166 OCP262166:OCQ262166 OML262166:OMM262166 OWH262166:OWI262166 PGD262166:PGE262166 PPZ262166:PQA262166 PZV262166:PZW262166 QJR262166:QJS262166 QTN262166:QTO262166 RDJ262166:RDK262166 RNF262166:RNG262166 RXB262166:RXC262166 SGX262166:SGY262166 SQT262166:SQU262166 TAP262166:TAQ262166 TKL262166:TKM262166 TUH262166:TUI262166 UED262166:UEE262166 UNZ262166:UOA262166 UXV262166:UXW262166 VHR262166:VHS262166 VRN262166:VRO262166 WBJ262166:WBK262166 WLF262166:WLG262166 WVB262166:WVC262166 IP327702:IQ327702 SL327702:SM327702 ACH327702:ACI327702 AMD327702:AME327702 AVZ327702:AWA327702 BFV327702:BFW327702 BPR327702:BPS327702 BZN327702:BZO327702 CJJ327702:CJK327702 CTF327702:CTG327702 DDB327702:DDC327702 DMX327702:DMY327702 DWT327702:DWU327702 EGP327702:EGQ327702 EQL327702:EQM327702 FAH327702:FAI327702 FKD327702:FKE327702 FTZ327702:FUA327702 GDV327702:GDW327702 GNR327702:GNS327702 GXN327702:GXO327702 HHJ327702:HHK327702 HRF327702:HRG327702 IBB327702:IBC327702 IKX327702:IKY327702 IUT327702:IUU327702 JEP327702:JEQ327702 JOL327702:JOM327702 JYH327702:JYI327702 KID327702:KIE327702 KRZ327702:KSA327702 LBV327702:LBW327702 LLR327702:LLS327702 LVN327702:LVO327702 MFJ327702:MFK327702 MPF327702:MPG327702 MZB327702:MZC327702 NIX327702:NIY327702 NST327702:NSU327702 OCP327702:OCQ327702 OML327702:OMM327702 OWH327702:OWI327702 PGD327702:PGE327702 PPZ327702:PQA327702 PZV327702:PZW327702 QJR327702:QJS327702 QTN327702:QTO327702 RDJ327702:RDK327702 RNF327702:RNG327702 RXB327702:RXC327702 SGX327702:SGY327702 SQT327702:SQU327702 TAP327702:TAQ327702 TKL327702:TKM327702 TUH327702:TUI327702 UED327702:UEE327702 UNZ327702:UOA327702 UXV327702:UXW327702 VHR327702:VHS327702 VRN327702:VRO327702 WBJ327702:WBK327702 WLF327702:WLG327702 WVB327702:WVC327702 IP393238:IQ393238 SL393238:SM393238 ACH393238:ACI393238 AMD393238:AME393238 AVZ393238:AWA393238 BFV393238:BFW393238 BPR393238:BPS393238 BZN393238:BZO393238 CJJ393238:CJK393238 CTF393238:CTG393238 DDB393238:DDC393238 DMX393238:DMY393238 DWT393238:DWU393238 EGP393238:EGQ393238 EQL393238:EQM393238 FAH393238:FAI393238 FKD393238:FKE393238 FTZ393238:FUA393238 GDV393238:GDW393238 GNR393238:GNS393238 GXN393238:GXO393238 HHJ393238:HHK393238 HRF393238:HRG393238 IBB393238:IBC393238 IKX393238:IKY393238 IUT393238:IUU393238 JEP393238:JEQ393238 JOL393238:JOM393238 JYH393238:JYI393238 KID393238:KIE393238 KRZ393238:KSA393238 LBV393238:LBW393238 LLR393238:LLS393238 LVN393238:LVO393238 MFJ393238:MFK393238 MPF393238:MPG393238 MZB393238:MZC393238 NIX393238:NIY393238 NST393238:NSU393238 OCP393238:OCQ393238 OML393238:OMM393238 OWH393238:OWI393238 PGD393238:PGE393238 PPZ393238:PQA393238 PZV393238:PZW393238 QJR393238:QJS393238 QTN393238:QTO393238 RDJ393238:RDK393238 RNF393238:RNG393238 RXB393238:RXC393238 SGX393238:SGY393238 SQT393238:SQU393238 TAP393238:TAQ393238 TKL393238:TKM393238 TUH393238:TUI393238 UED393238:UEE393238 UNZ393238:UOA393238 UXV393238:UXW393238 VHR393238:VHS393238 VRN393238:VRO393238 WBJ393238:WBK393238 WLF393238:WLG393238 WVB393238:WVC393238 IP458774:IQ458774 SL458774:SM458774 ACH458774:ACI458774 AMD458774:AME458774 AVZ458774:AWA458774 BFV458774:BFW458774 BPR458774:BPS458774 BZN458774:BZO458774 CJJ458774:CJK458774 CTF458774:CTG458774 DDB458774:DDC458774 DMX458774:DMY458774 DWT458774:DWU458774 EGP458774:EGQ458774 EQL458774:EQM458774 FAH458774:FAI458774 FKD458774:FKE458774 FTZ458774:FUA458774 GDV458774:GDW458774 GNR458774:GNS458774 GXN458774:GXO458774 HHJ458774:HHK458774 HRF458774:HRG458774 IBB458774:IBC458774 IKX458774:IKY458774 IUT458774:IUU458774 JEP458774:JEQ458774 JOL458774:JOM458774 JYH458774:JYI458774 KID458774:KIE458774 KRZ458774:KSA458774 LBV458774:LBW458774 LLR458774:LLS458774 LVN458774:LVO458774 MFJ458774:MFK458774 MPF458774:MPG458774 MZB458774:MZC458774 NIX458774:NIY458774 NST458774:NSU458774 OCP458774:OCQ458774 OML458774:OMM458774 OWH458774:OWI458774 PGD458774:PGE458774 PPZ458774:PQA458774 PZV458774:PZW458774 QJR458774:QJS458774 QTN458774:QTO458774 RDJ458774:RDK458774 RNF458774:RNG458774 RXB458774:RXC458774 SGX458774:SGY458774 SQT458774:SQU458774 TAP458774:TAQ458774 TKL458774:TKM458774 TUH458774:TUI458774 UED458774:UEE458774 UNZ458774:UOA458774 UXV458774:UXW458774 VHR458774:VHS458774 VRN458774:VRO458774 WBJ458774:WBK458774 WLF458774:WLG458774 WVB458774:WVC458774 IP524310:IQ524310 SL524310:SM524310 ACH524310:ACI524310 AMD524310:AME524310 AVZ524310:AWA524310 BFV524310:BFW524310 BPR524310:BPS524310 BZN524310:BZO524310 CJJ524310:CJK524310 CTF524310:CTG524310 DDB524310:DDC524310 DMX524310:DMY524310 DWT524310:DWU524310 EGP524310:EGQ524310 EQL524310:EQM524310 FAH524310:FAI524310 FKD524310:FKE524310 FTZ524310:FUA524310 GDV524310:GDW524310 GNR524310:GNS524310 GXN524310:GXO524310 HHJ524310:HHK524310 HRF524310:HRG524310 IBB524310:IBC524310 IKX524310:IKY524310 IUT524310:IUU524310 JEP524310:JEQ524310 JOL524310:JOM524310 JYH524310:JYI524310 KID524310:KIE524310 KRZ524310:KSA524310 LBV524310:LBW524310 LLR524310:LLS524310 LVN524310:LVO524310 MFJ524310:MFK524310 MPF524310:MPG524310 MZB524310:MZC524310 NIX524310:NIY524310 NST524310:NSU524310 OCP524310:OCQ524310 OML524310:OMM524310 OWH524310:OWI524310 PGD524310:PGE524310 PPZ524310:PQA524310 PZV524310:PZW524310 QJR524310:QJS524310 QTN524310:QTO524310 RDJ524310:RDK524310 RNF524310:RNG524310 RXB524310:RXC524310 SGX524310:SGY524310 SQT524310:SQU524310 TAP524310:TAQ524310 TKL524310:TKM524310 TUH524310:TUI524310 UED524310:UEE524310 UNZ524310:UOA524310 UXV524310:UXW524310 VHR524310:VHS524310 VRN524310:VRO524310 WBJ524310:WBK524310 WLF524310:WLG524310 WVB524310:WVC524310 IP589846:IQ589846 SL589846:SM589846 ACH589846:ACI589846 AMD589846:AME589846 AVZ589846:AWA589846 BFV589846:BFW589846 BPR589846:BPS589846 BZN589846:BZO589846 CJJ589846:CJK589846 CTF589846:CTG589846 DDB589846:DDC589846 DMX589846:DMY589846 DWT589846:DWU589846 EGP589846:EGQ589846 EQL589846:EQM589846 FAH589846:FAI589846 FKD589846:FKE589846 FTZ589846:FUA589846 GDV589846:GDW589846 GNR589846:GNS589846 GXN589846:GXO589846 HHJ589846:HHK589846 HRF589846:HRG589846 IBB589846:IBC589846 IKX589846:IKY589846 IUT589846:IUU589846 JEP589846:JEQ589846 JOL589846:JOM589846 JYH589846:JYI589846 KID589846:KIE589846 KRZ589846:KSA589846 LBV589846:LBW589846 LLR589846:LLS589846 LVN589846:LVO589846 MFJ589846:MFK589846 MPF589846:MPG589846 MZB589846:MZC589846 NIX589846:NIY589846 NST589846:NSU589846 OCP589846:OCQ589846 OML589846:OMM589846 OWH589846:OWI589846 PGD589846:PGE589846 PPZ589846:PQA589846 PZV589846:PZW589846 QJR589846:QJS589846 QTN589846:QTO589846 RDJ589846:RDK589846 RNF589846:RNG589846 RXB589846:RXC589846 SGX589846:SGY589846 SQT589846:SQU589846 TAP589846:TAQ589846 TKL589846:TKM589846 TUH589846:TUI589846 UED589846:UEE589846 UNZ589846:UOA589846 UXV589846:UXW589846 VHR589846:VHS589846 VRN589846:VRO589846 WBJ589846:WBK589846 WLF589846:WLG589846 WVB589846:WVC589846 IP655382:IQ655382 SL655382:SM655382 ACH655382:ACI655382 AMD655382:AME655382 AVZ655382:AWA655382 BFV655382:BFW655382 BPR655382:BPS655382 BZN655382:BZO655382 CJJ655382:CJK655382 CTF655382:CTG655382 DDB655382:DDC655382 DMX655382:DMY655382 DWT655382:DWU655382 EGP655382:EGQ655382 EQL655382:EQM655382 FAH655382:FAI655382 FKD655382:FKE655382 FTZ655382:FUA655382 GDV655382:GDW655382 GNR655382:GNS655382 GXN655382:GXO655382 HHJ655382:HHK655382 HRF655382:HRG655382 IBB655382:IBC655382 IKX655382:IKY655382 IUT655382:IUU655382 JEP655382:JEQ655382 JOL655382:JOM655382 JYH655382:JYI655382 KID655382:KIE655382 KRZ655382:KSA655382 LBV655382:LBW655382 LLR655382:LLS655382 LVN655382:LVO655382 MFJ655382:MFK655382 MPF655382:MPG655382 MZB655382:MZC655382 NIX655382:NIY655382 NST655382:NSU655382 OCP655382:OCQ655382 OML655382:OMM655382 OWH655382:OWI655382 PGD655382:PGE655382 PPZ655382:PQA655382 PZV655382:PZW655382 QJR655382:QJS655382 QTN655382:QTO655382 RDJ655382:RDK655382 RNF655382:RNG655382 RXB655382:RXC655382 SGX655382:SGY655382 SQT655382:SQU655382 TAP655382:TAQ655382 TKL655382:TKM655382 TUH655382:TUI655382 UED655382:UEE655382 UNZ655382:UOA655382 UXV655382:UXW655382 VHR655382:VHS655382 VRN655382:VRO655382 WBJ655382:WBK655382 WLF655382:WLG655382 WVB655382:WVC655382 IP720918:IQ720918 SL720918:SM720918 ACH720918:ACI720918 AMD720918:AME720918 AVZ720918:AWA720918 BFV720918:BFW720918 BPR720918:BPS720918 BZN720918:BZO720918 CJJ720918:CJK720918 CTF720918:CTG720918 DDB720918:DDC720918 DMX720918:DMY720918 DWT720918:DWU720918 EGP720918:EGQ720918 EQL720918:EQM720918 FAH720918:FAI720918 FKD720918:FKE720918 FTZ720918:FUA720918 GDV720918:GDW720918 GNR720918:GNS720918 GXN720918:GXO720918 HHJ720918:HHK720918 HRF720918:HRG720918 IBB720918:IBC720918 IKX720918:IKY720918 IUT720918:IUU720918 JEP720918:JEQ720918 JOL720918:JOM720918 JYH720918:JYI720918 KID720918:KIE720918 KRZ720918:KSA720918 LBV720918:LBW720918 LLR720918:LLS720918 LVN720918:LVO720918 MFJ720918:MFK720918 MPF720918:MPG720918 MZB720918:MZC720918 NIX720918:NIY720918 NST720918:NSU720918 OCP720918:OCQ720918 OML720918:OMM720918 OWH720918:OWI720918 PGD720918:PGE720918 PPZ720918:PQA720918 PZV720918:PZW720918 QJR720918:QJS720918 QTN720918:QTO720918 RDJ720918:RDK720918 RNF720918:RNG720918 RXB720918:RXC720918 SGX720918:SGY720918 SQT720918:SQU720918 TAP720918:TAQ720918 TKL720918:TKM720918 TUH720918:TUI720918 UED720918:UEE720918 UNZ720918:UOA720918 UXV720918:UXW720918 VHR720918:VHS720918 VRN720918:VRO720918 WBJ720918:WBK720918 WLF720918:WLG720918 WVB720918:WVC720918 IP786454:IQ786454 SL786454:SM786454 ACH786454:ACI786454 AMD786454:AME786454 AVZ786454:AWA786454 BFV786454:BFW786454 BPR786454:BPS786454 BZN786454:BZO786454 CJJ786454:CJK786454 CTF786454:CTG786454 DDB786454:DDC786454 DMX786454:DMY786454 DWT786454:DWU786454 EGP786454:EGQ786454 EQL786454:EQM786454 FAH786454:FAI786454 FKD786454:FKE786454 FTZ786454:FUA786454 GDV786454:GDW786454 GNR786454:GNS786454 GXN786454:GXO786454 HHJ786454:HHK786454 HRF786454:HRG786454 IBB786454:IBC786454 IKX786454:IKY786454 IUT786454:IUU786454 JEP786454:JEQ786454 JOL786454:JOM786454 JYH786454:JYI786454 KID786454:KIE786454 KRZ786454:KSA786454 LBV786454:LBW786454 LLR786454:LLS786454 LVN786454:LVO786454 MFJ786454:MFK786454 MPF786454:MPG786454 MZB786454:MZC786454 NIX786454:NIY786454 NST786454:NSU786454 OCP786454:OCQ786454 OML786454:OMM786454 OWH786454:OWI786454 PGD786454:PGE786454 PPZ786454:PQA786454 PZV786454:PZW786454 QJR786454:QJS786454 QTN786454:QTO786454 RDJ786454:RDK786454 RNF786454:RNG786454 RXB786454:RXC786454 SGX786454:SGY786454 SQT786454:SQU786454 TAP786454:TAQ786454 TKL786454:TKM786454 TUH786454:TUI786454 UED786454:UEE786454 UNZ786454:UOA786454 UXV786454:UXW786454 VHR786454:VHS786454 VRN786454:VRO786454 WBJ786454:WBK786454 WLF786454:WLG786454 WVB786454:WVC786454 IP851990:IQ851990 SL851990:SM851990 ACH851990:ACI851990 AMD851990:AME851990 AVZ851990:AWA851990 BFV851990:BFW851990 BPR851990:BPS851990 BZN851990:BZO851990 CJJ851990:CJK851990 CTF851990:CTG851990 DDB851990:DDC851990 DMX851990:DMY851990 DWT851990:DWU851990 EGP851990:EGQ851990 EQL851990:EQM851990 FAH851990:FAI851990 FKD851990:FKE851990 FTZ851990:FUA851990 GDV851990:GDW851990 GNR851990:GNS851990 GXN851990:GXO851990 HHJ851990:HHK851990 HRF851990:HRG851990 IBB851990:IBC851990 IKX851990:IKY851990 IUT851990:IUU851990 JEP851990:JEQ851990 JOL851990:JOM851990 JYH851990:JYI851990 KID851990:KIE851990 KRZ851990:KSA851990 LBV851990:LBW851990 LLR851990:LLS851990 LVN851990:LVO851990 MFJ851990:MFK851990 MPF851990:MPG851990 MZB851990:MZC851990 NIX851990:NIY851990 NST851990:NSU851990 OCP851990:OCQ851990 OML851990:OMM851990 OWH851990:OWI851990 PGD851990:PGE851990 PPZ851990:PQA851990 PZV851990:PZW851990 QJR851990:QJS851990 QTN851990:QTO851990 RDJ851990:RDK851990 RNF851990:RNG851990 RXB851990:RXC851990 SGX851990:SGY851990 SQT851990:SQU851990 TAP851990:TAQ851990 TKL851990:TKM851990 TUH851990:TUI851990 UED851990:UEE851990 UNZ851990:UOA851990 UXV851990:UXW851990 VHR851990:VHS851990 VRN851990:VRO851990 WBJ851990:WBK851990 WLF851990:WLG851990 WVB851990:WVC851990 IP917526:IQ917526 SL917526:SM917526 ACH917526:ACI917526 AMD917526:AME917526 AVZ917526:AWA917526 BFV917526:BFW917526 BPR917526:BPS917526 BZN917526:BZO917526 CJJ917526:CJK917526 CTF917526:CTG917526 DDB917526:DDC917526 DMX917526:DMY917526 DWT917526:DWU917526 EGP917526:EGQ917526 EQL917526:EQM917526 FAH917526:FAI917526 FKD917526:FKE917526 FTZ917526:FUA917526 GDV917526:GDW917526 GNR917526:GNS917526 GXN917526:GXO917526 HHJ917526:HHK917526 HRF917526:HRG917526 IBB917526:IBC917526 IKX917526:IKY917526 IUT917526:IUU917526 JEP917526:JEQ917526 JOL917526:JOM917526 JYH917526:JYI917526 KID917526:KIE917526 KRZ917526:KSA917526 LBV917526:LBW917526 LLR917526:LLS917526 LVN917526:LVO917526 MFJ917526:MFK917526 MPF917526:MPG917526 MZB917526:MZC917526 NIX917526:NIY917526 NST917526:NSU917526 OCP917526:OCQ917526 OML917526:OMM917526 OWH917526:OWI917526 PGD917526:PGE917526 PPZ917526:PQA917526 PZV917526:PZW917526 QJR917526:QJS917526 QTN917526:QTO917526 RDJ917526:RDK917526 RNF917526:RNG917526 RXB917526:RXC917526 SGX917526:SGY917526 SQT917526:SQU917526 TAP917526:TAQ917526 TKL917526:TKM917526 TUH917526:TUI917526 UED917526:UEE917526 UNZ917526:UOA917526 UXV917526:UXW917526 VHR917526:VHS917526 VRN917526:VRO917526 WBJ917526:WBK917526 WLF917526:WLG917526 WVB917526:WVC917526 IP983062:IQ983062 SL983062:SM983062 ACH983062:ACI983062 AMD983062:AME983062 AVZ983062:AWA983062 BFV983062:BFW983062 BPR983062:BPS983062 BZN983062:BZO983062 CJJ983062:CJK983062 CTF983062:CTG983062 DDB983062:DDC983062 DMX983062:DMY983062 DWT983062:DWU983062 EGP983062:EGQ983062 EQL983062:EQM983062 FAH983062:FAI983062 FKD983062:FKE983062 FTZ983062:FUA983062 GDV983062:GDW983062 GNR983062:GNS983062 GXN983062:GXO983062 HHJ983062:HHK983062 HRF983062:HRG983062 IBB983062:IBC983062 IKX983062:IKY983062 IUT983062:IUU983062 JEP983062:JEQ983062 JOL983062:JOM983062 JYH983062:JYI983062 KID983062:KIE983062 KRZ983062:KSA983062 LBV983062:LBW983062 LLR983062:LLS983062 LVN983062:LVO983062 MFJ983062:MFK983062 MPF983062:MPG983062 MZB983062:MZC983062 NIX983062:NIY983062 NST983062:NSU983062 OCP983062:OCQ983062 OML983062:OMM983062 OWH983062:OWI983062 PGD983062:PGE983062 PPZ983062:PQA983062 PZV983062:PZW983062 QJR983062:QJS983062 QTN983062:QTO983062 RDJ983062:RDK983062 RNF983062:RNG983062 RXB983062:RXC983062 SGX983062:SGY983062 SQT983062:SQU983062 TAP983062:TAQ983062 TKL983062:TKM983062 TUH983062:TUI983062 UED983062:UEE983062 UNZ983062:UOA983062 UXV983062:UXW983062 VHR983062:VHS983062 VRN983062:VRO983062 WBJ983062:WBK983062 WLF983062:WLG983062 WVB983062:WVC983062 HR21:HS21 RN21:RO21 WVB21:WVC21 WLF21:WLG21 WBJ21:WBK21 VRN21:VRO21 VHR21:VHS21 UXV21:UXW21 UNZ21:UOA21 UED21:UEE21 TUH21:TUI21 TKL21:TKM21 TAP21:TAQ21 SQT21:SQU21 SGX21:SGY21 RXB21:RXC21 RNF21:RNG21 RDJ21:RDK21 QTN21:QTO21 QJR21:QJS21 PZV21:PZW21 PPZ21:PQA21 PGD21:PGE21 OWH21:OWI21 OML21:OMM21 OCP21:OCQ21 NST21:NSU21 NIX21:NIY21 MZB21:MZC21 MPF21:MPG21 MFJ21:MFK21 LVN21:LVO21 LLR21:LLS21 LBV21:LBW21 KRZ21:KSA21 KID21:KIE21 JYH21:JYI21 JOL21:JOM21 JEP21:JEQ21 IUT21:IUU21 IKX21:IKY21 IBB21:IBC21 HRF21:HRG21 HHJ21:HHK21 GXN21:GXO21 GNR21:GNS21 GDV21:GDW21 FTZ21:FUA21 FKD21:FKE21 FAH21:FAI21 EQL21:EQM21 EGP21:EGQ21 DWT21:DWU21 DMX21:DMY21 DDB21:DDC21 CTF21:CTG21 CJJ21:CJK21 BZN21:BZO21 BPR21:BPS21 BFV21:BFW21 AVZ21:AWA21 AMD21:AME21 ACH21:ACI21 SL21:SM21 IP21:IQ21 WUY21:WUZ21 WLC21:WLD21 WBG21:WBH21 VRK21:VRL21 VHO21:VHP21 UXS21:UXT21 UNW21:UNX21 UEA21:UEB21 TUE21:TUF21 TKI21:TKJ21 TAM21:TAN21 SQQ21:SQR21 SGU21:SGV21 RWY21:RWZ21 RNC21:RND21 RDG21:RDH21 QTK21:QTL21 QJO21:QJP21 PZS21:PZT21 PPW21:PPX21 PGA21:PGB21 OWE21:OWF21 OMI21:OMJ21 OCM21:OCN21 NSQ21:NSR21 NIU21:NIV21 MYY21:MYZ21 MPC21:MPD21 MFG21:MFH21 LVK21:LVL21 LLO21:LLP21 LBS21:LBT21 KRW21:KRX21 KIA21:KIB21 JYE21:JYF21 JOI21:JOJ21 JEM21:JEN21 IUQ21:IUR21 IKU21:IKV21 IAY21:IAZ21 HRC21:HRD21 HHG21:HHH21 GXK21:GXL21 GNO21:GNP21 GDS21:GDT21 FTW21:FTX21 FKA21:FKB21 FAE21:FAF21 EQI21:EQJ21 EGM21:EGN21 DWQ21:DWR21 DMU21:DMV21 DCY21:DCZ21 CTC21:CTD21 CJG21:CJH21 BZK21:BZL21 BPO21:BPP21 BFS21:BFT21 AVW21:AVX21 AMA21:AMB21 ACE21:ACF21 SI21:SJ21 IM21:IN21 WUV21:WUW21 WKZ21:WLA21 WBD21:WBE21 VRH21:VRI21 VHL21:VHM21 UXP21:UXQ21 UNT21:UNU21 UDX21:UDY21 TUB21:TUC21 TKF21:TKG21 TAJ21:TAK21 SQN21:SQO21 SGR21:SGS21 RWV21:RWW21 RMZ21:RNA21 RDD21:RDE21 QTH21:QTI21 QJL21:QJM21 PZP21:PZQ21 PPT21:PPU21 PFX21:PFY21 OWB21:OWC21 OMF21:OMG21 OCJ21:OCK21 NSN21:NSO21 NIR21:NIS21 MYV21:MYW21 MOZ21:MPA21 MFD21:MFE21 LVH21:LVI21 LLL21:LLM21 LBP21:LBQ21 KRT21:KRU21 KHX21:KHY21 JYB21:JYC21 JOF21:JOG21 JEJ21:JEK21 IUN21:IUO21 IKR21:IKS21 IAV21:IAW21 HQZ21:HRA21 HHD21:HHE21 GXH21:GXI21 GNL21:GNM21 GDP21:GDQ21 FTT21:FTU21 FJX21:FJY21 FAB21:FAC21 EQF21:EQG21 EGJ21:EGK21 DWN21:DWO21 DMR21:DMS21 DCV21:DCW21 CSZ21:CTA21 CJD21:CJE21 BZH21:BZI21 BPL21:BPM21 BFP21:BFQ21 AVT21:AVU21 ALX21:ALY21 ACB21:ACC21 SF21:SG21 IJ21:IK21 WUP21:WUQ21 WKT21:WKU21 WAX21:WAY21 VRB21:VRC21 VHF21:VHG21 UXJ21:UXK21 UNN21:UNO21 UDR21:UDS21 TTV21:TTW21 TJZ21:TKA21 TAD21:TAE21 SQH21:SQI21 SGL21:SGM21 RWP21:RWQ21 RMT21:RMU21 RCX21:RCY21 QTB21:QTC21 QJF21:QJG21 PZJ21:PZK21 PPN21:PPO21 PFR21:PFS21 OVV21:OVW21 OLZ21:OMA21 OCD21:OCE21 NSH21:NSI21 NIL21:NIM21 MYP21:MYQ21 MOT21:MOU21 MEX21:MEY21 LVB21:LVC21 LLF21:LLG21 LBJ21:LBK21 KRN21:KRO21 KHR21:KHS21 JXV21:JXW21 JNZ21:JOA21 JED21:JEE21 IUH21:IUI21 IKL21:IKM21 IAP21:IAQ21 HQT21:HQU21 HGX21:HGY21 GXB21:GXC21 GNF21:GNG21 GDJ21:GDK21 FTN21:FTO21 FJR21:FJS21 EZV21:EZW21 EPZ21:EQA21 EGD21:EGE21 DWH21:DWI21 DML21:DMM21 DCP21:DCQ21 CST21:CSU21 CIX21:CIY21 BZB21:BZC21 BPF21:BPG21 BFJ21:BFK21 AVN21:AVO21 ALR21:ALS21 ABV21:ABW21 RZ21:SA21 ID21:IE21 WUM21:WUN21 WKQ21:WKR21 WAU21:WAV21 VQY21:VQZ21 VHC21:VHD21 UXG21:UXH21 UNK21:UNL21 UDO21:UDP21 TTS21:TTT21 TJW21:TJX21 TAA21:TAB21 SQE21:SQF21 SGI21:SGJ21 RWM21:RWN21 RMQ21:RMR21 RCU21:RCV21 QSY21:QSZ21 QJC21:QJD21 PZG21:PZH21 PPK21:PPL21 PFO21:PFP21 OVS21:OVT21 OLW21:OLX21 OCA21:OCB21 NSE21:NSF21 NII21:NIJ21 MYM21:MYN21 MOQ21:MOR21 MEU21:MEV21 LUY21:LUZ21 LLC21:LLD21 LBG21:LBH21 KRK21:KRL21 KHO21:KHP21 JXS21:JXT21 JNW21:JNX21 JEA21:JEB21 IUE21:IUF21 IKI21:IKJ21 IAM21:IAN21 HQQ21:HQR21 HGU21:HGV21 GWY21:GWZ21 GNC21:GND21 GDG21:GDH21 FTK21:FTL21 FJO21:FJP21 EZS21:EZT21 EPW21:EPX21 EGA21:EGB21 DWE21:DWF21 DMI21:DMJ21 DCM21:DCN21 CSQ21:CSR21 CIU21:CIV21 BYY21:BYZ21 BPC21:BPD21 BFG21:BFH21 AVK21:AVL21 ALO21:ALP21 ABS21:ABT21 RW21:RX21 IA21:IB21 WUJ21:WUK21 WKN21:WKO21 WAR21:WAS21 VQV21:VQW21 VGZ21:VHA21 UXD21:UXE21 UNH21:UNI21 UDL21:UDM21 TTP21:TTQ21 TJT21:TJU21 SZX21:SZY21 SQB21:SQC21 SGF21:SGG21 RWJ21:RWK21 RMN21:RMO21 RCR21:RCS21 QSV21:QSW21 QIZ21:QJA21 PZD21:PZE21 PPH21:PPI21 PFL21:PFM21 OVP21:OVQ21 OLT21:OLU21 OBX21:OBY21 NSB21:NSC21 NIF21:NIG21 MYJ21:MYK21 MON21:MOO21 MER21:MES21 LUV21:LUW21 LKZ21:LLA21 LBD21:LBE21 KRH21:KRI21 KHL21:KHM21 JXP21:JXQ21 JNT21:JNU21 JDX21:JDY21 IUB21:IUC21 IKF21:IKG21 IAJ21:IAK21 HQN21:HQO21 HGR21:HGS21 GWV21:GWW21 GMZ21:GNA21 GDD21:GDE21 FTH21:FTI21 FJL21:FJM21 EZP21:EZQ21 EPT21:EPU21 EFX21:EFY21 DWB21:DWC21 DMF21:DMG21 DCJ21:DCK21 CSN21:CSO21 CIR21:CIS21 BYV21:BYW21 BOZ21:BPA21 BFD21:BFE21 AVH21:AVI21 ALL21:ALM21 ABP21:ABQ21 RT21:RU21 HX21:HY21 WUG21:WUH21 WKK21:WKL21 WAO21:WAP21 VQS21:VQT21 VGW21:VGX21 UXA21:UXB21 UNE21:UNF21 UDI21:UDJ21 TTM21:TTN21 TJQ21:TJR21 SZU21:SZV21 SPY21:SPZ21 SGC21:SGD21 RWG21:RWH21 RMK21:RML21 RCO21:RCP21 QSS21:QST21 QIW21:QIX21 PZA21:PZB21 PPE21:PPF21 PFI21:PFJ21 OVM21:OVN21 OLQ21:OLR21 OBU21:OBV21 NRY21:NRZ21 NIC21:NID21 MYG21:MYH21 MOK21:MOL21 MEO21:MEP21 LUS21:LUT21 LKW21:LKX21 LBA21:LBB21 KRE21:KRF21 KHI21:KHJ21 JXM21:JXN21 JNQ21:JNR21 JDU21:JDV21 ITY21:ITZ21 IKC21:IKD21 IAG21:IAH21 HQK21:HQL21 HGO21:HGP21 GWS21:GWT21 GMW21:GMX21 GDA21:GDB21 FTE21:FTF21 FJI21:FJJ21 EZM21:EZN21 EPQ21:EPR21 EFU21:EFV21 DVY21:DVZ21 DMC21:DMD21 DCG21:DCH21 CSK21:CSL21 CIO21:CIP21 BYS21:BYT21 BOW21:BOX21 BFA21:BFB21 AVE21:AVF21 ALI21:ALJ21 ABM21:ABN21 RQ21:RR21 HU21:HV21 WUD21:WUE21 WKH21:WKI21 WAL21:WAM21 VQP21:VQQ21 VGT21:VGU21 UWX21:UWY21 UNB21:UNC21 UDF21:UDG21 TTJ21:TTK21 TJN21:TJO21 SZR21:SZS21 SPV21:SPW21 SFZ21:SGA21 RWD21:RWE21 RMH21:RMI21 RCL21:RCM21 QSP21:QSQ21 QIT21:QIU21 PYX21:PYY21 PPB21:PPC21 PFF21:PFG21 OVJ21:OVK21 OLN21:OLO21 OBR21:OBS21 NRV21:NRW21 NHZ21:NIA21 MYD21:MYE21 MOH21:MOI21 MEL21:MEM21 LUP21:LUQ21 LKT21:LKU21 LAX21:LAY21 KRB21:KRC21 KHF21:KHG21 JXJ21:JXK21 JNN21:JNO21 JDR21:JDS21 ITV21:ITW21 IJZ21:IKA21 IAD21:IAE21 HQH21:HQI21 HGL21:HGM21 GWP21:GWQ21 GMT21:GMU21 GCX21:GCY21 FTB21:FTC21 FJF21:FJG21 EZJ21:EZK21 EPN21:EPO21 EFR21:EFS21 DVV21:DVW21 DLZ21:DMA21 DCD21:DCE21 CSH21:CSI21 CIL21:CIM21 BYP21:BYQ21 BOT21:BOU21 BEX21:BEY21 AVB21:AVC21 ALF21:ALG21 ABJ21:ABK21">
      <formula1>HR3</formula1>
    </dataValidation>
    <dataValidation type="whole" operator="lessThanOrEqual" allowBlank="1" showInputMessage="1" showErrorMessage="1" sqref="HR65559:HS65559 RN65559:RO65559 ABJ65559:ABK65559 ALF65559:ALG65559 AVB65559:AVC65559 BEX65559:BEY65559 BOT65559:BOU65559 BYP65559:BYQ65559 CIL65559:CIM65559 CSH65559:CSI65559 DCD65559:DCE65559 DLZ65559:DMA65559 DVV65559:DVW65559 EFR65559:EFS65559 EPN65559:EPO65559 EZJ65559:EZK65559 FJF65559:FJG65559 FTB65559:FTC65559 GCX65559:GCY65559 GMT65559:GMU65559 GWP65559:GWQ65559 HGL65559:HGM65559 HQH65559:HQI65559 IAD65559:IAE65559 IJZ65559:IKA65559 ITV65559:ITW65559 JDR65559:JDS65559 JNN65559:JNO65559 JXJ65559:JXK65559 KHF65559:KHG65559 KRB65559:KRC65559 LAX65559:LAY65559 LKT65559:LKU65559 LUP65559:LUQ65559 MEL65559:MEM65559 MOH65559:MOI65559 MYD65559:MYE65559 NHZ65559:NIA65559 NRV65559:NRW65559 OBR65559:OBS65559 OLN65559:OLO65559 OVJ65559:OVK65559 PFF65559:PFG65559 PPB65559:PPC65559 PYX65559:PYY65559 QIT65559:QIU65559 QSP65559:QSQ65559 RCL65559:RCM65559 RMH65559:RMI65559 RWD65559:RWE65559 SFZ65559:SGA65559 SPV65559:SPW65559 SZR65559:SZS65559 TJN65559:TJO65559 TTJ65559:TTK65559 UDF65559:UDG65559 UNB65559:UNC65559 UWX65559:UWY65559 VGT65559:VGU65559 VQP65559:VQQ65559 WAL65559:WAM65559 WKH65559:WKI65559 WUD65559:WUE65559 HR131095:HS131095 RN131095:RO131095 ABJ131095:ABK131095 ALF131095:ALG131095 AVB131095:AVC131095 BEX131095:BEY131095 BOT131095:BOU131095 BYP131095:BYQ131095 CIL131095:CIM131095 CSH131095:CSI131095 DCD131095:DCE131095 DLZ131095:DMA131095 DVV131095:DVW131095 EFR131095:EFS131095 EPN131095:EPO131095 EZJ131095:EZK131095 FJF131095:FJG131095 FTB131095:FTC131095 GCX131095:GCY131095 GMT131095:GMU131095 GWP131095:GWQ131095 HGL131095:HGM131095 HQH131095:HQI131095 IAD131095:IAE131095 IJZ131095:IKA131095 ITV131095:ITW131095 JDR131095:JDS131095 JNN131095:JNO131095 JXJ131095:JXK131095 KHF131095:KHG131095 KRB131095:KRC131095 LAX131095:LAY131095 LKT131095:LKU131095 LUP131095:LUQ131095 MEL131095:MEM131095 MOH131095:MOI131095 MYD131095:MYE131095 NHZ131095:NIA131095 NRV131095:NRW131095 OBR131095:OBS131095 OLN131095:OLO131095 OVJ131095:OVK131095 PFF131095:PFG131095 PPB131095:PPC131095 PYX131095:PYY131095 QIT131095:QIU131095 QSP131095:QSQ131095 RCL131095:RCM131095 RMH131095:RMI131095 RWD131095:RWE131095 SFZ131095:SGA131095 SPV131095:SPW131095 SZR131095:SZS131095 TJN131095:TJO131095 TTJ131095:TTK131095 UDF131095:UDG131095 UNB131095:UNC131095 UWX131095:UWY131095 VGT131095:VGU131095 VQP131095:VQQ131095 WAL131095:WAM131095 WKH131095:WKI131095 WUD131095:WUE131095 HR196631:HS196631 RN196631:RO196631 ABJ196631:ABK196631 ALF196631:ALG196631 AVB196631:AVC196631 BEX196631:BEY196631 BOT196631:BOU196631 BYP196631:BYQ196631 CIL196631:CIM196631 CSH196631:CSI196631 DCD196631:DCE196631 DLZ196631:DMA196631 DVV196631:DVW196631 EFR196631:EFS196631 EPN196631:EPO196631 EZJ196631:EZK196631 FJF196631:FJG196631 FTB196631:FTC196631 GCX196631:GCY196631 GMT196631:GMU196631 GWP196631:GWQ196631 HGL196631:HGM196631 HQH196631:HQI196631 IAD196631:IAE196631 IJZ196631:IKA196631 ITV196631:ITW196631 JDR196631:JDS196631 JNN196631:JNO196631 JXJ196631:JXK196631 KHF196631:KHG196631 KRB196631:KRC196631 LAX196631:LAY196631 LKT196631:LKU196631 LUP196631:LUQ196631 MEL196631:MEM196631 MOH196631:MOI196631 MYD196631:MYE196631 NHZ196631:NIA196631 NRV196631:NRW196631 OBR196631:OBS196631 OLN196631:OLO196631 OVJ196631:OVK196631 PFF196631:PFG196631 PPB196631:PPC196631 PYX196631:PYY196631 QIT196631:QIU196631 QSP196631:QSQ196631 RCL196631:RCM196631 RMH196631:RMI196631 RWD196631:RWE196631 SFZ196631:SGA196631 SPV196631:SPW196631 SZR196631:SZS196631 TJN196631:TJO196631 TTJ196631:TTK196631 UDF196631:UDG196631 UNB196631:UNC196631 UWX196631:UWY196631 VGT196631:VGU196631 VQP196631:VQQ196631 WAL196631:WAM196631 WKH196631:WKI196631 WUD196631:WUE196631 HR262167:HS262167 RN262167:RO262167 ABJ262167:ABK262167 ALF262167:ALG262167 AVB262167:AVC262167 BEX262167:BEY262167 BOT262167:BOU262167 BYP262167:BYQ262167 CIL262167:CIM262167 CSH262167:CSI262167 DCD262167:DCE262167 DLZ262167:DMA262167 DVV262167:DVW262167 EFR262167:EFS262167 EPN262167:EPO262167 EZJ262167:EZK262167 FJF262167:FJG262167 FTB262167:FTC262167 GCX262167:GCY262167 GMT262167:GMU262167 GWP262167:GWQ262167 HGL262167:HGM262167 HQH262167:HQI262167 IAD262167:IAE262167 IJZ262167:IKA262167 ITV262167:ITW262167 JDR262167:JDS262167 JNN262167:JNO262167 JXJ262167:JXK262167 KHF262167:KHG262167 KRB262167:KRC262167 LAX262167:LAY262167 LKT262167:LKU262167 LUP262167:LUQ262167 MEL262167:MEM262167 MOH262167:MOI262167 MYD262167:MYE262167 NHZ262167:NIA262167 NRV262167:NRW262167 OBR262167:OBS262167 OLN262167:OLO262167 OVJ262167:OVK262167 PFF262167:PFG262167 PPB262167:PPC262167 PYX262167:PYY262167 QIT262167:QIU262167 QSP262167:QSQ262167 RCL262167:RCM262167 RMH262167:RMI262167 RWD262167:RWE262167 SFZ262167:SGA262167 SPV262167:SPW262167 SZR262167:SZS262167 TJN262167:TJO262167 TTJ262167:TTK262167 UDF262167:UDG262167 UNB262167:UNC262167 UWX262167:UWY262167 VGT262167:VGU262167 VQP262167:VQQ262167 WAL262167:WAM262167 WKH262167:WKI262167 WUD262167:WUE262167 HR327703:HS327703 RN327703:RO327703 ABJ327703:ABK327703 ALF327703:ALG327703 AVB327703:AVC327703 BEX327703:BEY327703 BOT327703:BOU327703 BYP327703:BYQ327703 CIL327703:CIM327703 CSH327703:CSI327703 DCD327703:DCE327703 DLZ327703:DMA327703 DVV327703:DVW327703 EFR327703:EFS327703 EPN327703:EPO327703 EZJ327703:EZK327703 FJF327703:FJG327703 FTB327703:FTC327703 GCX327703:GCY327703 GMT327703:GMU327703 GWP327703:GWQ327703 HGL327703:HGM327703 HQH327703:HQI327703 IAD327703:IAE327703 IJZ327703:IKA327703 ITV327703:ITW327703 JDR327703:JDS327703 JNN327703:JNO327703 JXJ327703:JXK327703 KHF327703:KHG327703 KRB327703:KRC327703 LAX327703:LAY327703 LKT327703:LKU327703 LUP327703:LUQ327703 MEL327703:MEM327703 MOH327703:MOI327703 MYD327703:MYE327703 NHZ327703:NIA327703 NRV327703:NRW327703 OBR327703:OBS327703 OLN327703:OLO327703 OVJ327703:OVK327703 PFF327703:PFG327703 PPB327703:PPC327703 PYX327703:PYY327703 QIT327703:QIU327703 QSP327703:QSQ327703 RCL327703:RCM327703 RMH327703:RMI327703 RWD327703:RWE327703 SFZ327703:SGA327703 SPV327703:SPW327703 SZR327703:SZS327703 TJN327703:TJO327703 TTJ327703:TTK327703 UDF327703:UDG327703 UNB327703:UNC327703 UWX327703:UWY327703 VGT327703:VGU327703 VQP327703:VQQ327703 WAL327703:WAM327703 WKH327703:WKI327703 WUD327703:WUE327703 HR393239:HS393239 RN393239:RO393239 ABJ393239:ABK393239 ALF393239:ALG393239 AVB393239:AVC393239 BEX393239:BEY393239 BOT393239:BOU393239 BYP393239:BYQ393239 CIL393239:CIM393239 CSH393239:CSI393239 DCD393239:DCE393239 DLZ393239:DMA393239 DVV393239:DVW393239 EFR393239:EFS393239 EPN393239:EPO393239 EZJ393239:EZK393239 FJF393239:FJG393239 FTB393239:FTC393239 GCX393239:GCY393239 GMT393239:GMU393239 GWP393239:GWQ393239 HGL393239:HGM393239 HQH393239:HQI393239 IAD393239:IAE393239 IJZ393239:IKA393239 ITV393239:ITW393239 JDR393239:JDS393239 JNN393239:JNO393239 JXJ393239:JXK393239 KHF393239:KHG393239 KRB393239:KRC393239 LAX393239:LAY393239 LKT393239:LKU393239 LUP393239:LUQ393239 MEL393239:MEM393239 MOH393239:MOI393239 MYD393239:MYE393239 NHZ393239:NIA393239 NRV393239:NRW393239 OBR393239:OBS393239 OLN393239:OLO393239 OVJ393239:OVK393239 PFF393239:PFG393239 PPB393239:PPC393239 PYX393239:PYY393239 QIT393239:QIU393239 QSP393239:QSQ393239 RCL393239:RCM393239 RMH393239:RMI393239 RWD393239:RWE393239 SFZ393239:SGA393239 SPV393239:SPW393239 SZR393239:SZS393239 TJN393239:TJO393239 TTJ393239:TTK393239 UDF393239:UDG393239 UNB393239:UNC393239 UWX393239:UWY393239 VGT393239:VGU393239 VQP393239:VQQ393239 WAL393239:WAM393239 WKH393239:WKI393239 WUD393239:WUE393239 HR458775:HS458775 RN458775:RO458775 ABJ458775:ABK458775 ALF458775:ALG458775 AVB458775:AVC458775 BEX458775:BEY458775 BOT458775:BOU458775 BYP458775:BYQ458775 CIL458775:CIM458775 CSH458775:CSI458775 DCD458775:DCE458775 DLZ458775:DMA458775 DVV458775:DVW458775 EFR458775:EFS458775 EPN458775:EPO458775 EZJ458775:EZK458775 FJF458775:FJG458775 FTB458775:FTC458775 GCX458775:GCY458775 GMT458775:GMU458775 GWP458775:GWQ458775 HGL458775:HGM458775 HQH458775:HQI458775 IAD458775:IAE458775 IJZ458775:IKA458775 ITV458775:ITW458775 JDR458775:JDS458775 JNN458775:JNO458775 JXJ458775:JXK458775 KHF458775:KHG458775 KRB458775:KRC458775 LAX458775:LAY458775 LKT458775:LKU458775 LUP458775:LUQ458775 MEL458775:MEM458775 MOH458775:MOI458775 MYD458775:MYE458775 NHZ458775:NIA458775 NRV458775:NRW458775 OBR458775:OBS458775 OLN458775:OLO458775 OVJ458775:OVK458775 PFF458775:PFG458775 PPB458775:PPC458775 PYX458775:PYY458775 QIT458775:QIU458775 QSP458775:QSQ458775 RCL458775:RCM458775 RMH458775:RMI458775 RWD458775:RWE458775 SFZ458775:SGA458775 SPV458775:SPW458775 SZR458775:SZS458775 TJN458775:TJO458775 TTJ458775:TTK458775 UDF458775:UDG458775 UNB458775:UNC458775 UWX458775:UWY458775 VGT458775:VGU458775 VQP458775:VQQ458775 WAL458775:WAM458775 WKH458775:WKI458775 WUD458775:WUE458775 HR524311:HS524311 RN524311:RO524311 ABJ524311:ABK524311 ALF524311:ALG524311 AVB524311:AVC524311 BEX524311:BEY524311 BOT524311:BOU524311 BYP524311:BYQ524311 CIL524311:CIM524311 CSH524311:CSI524311 DCD524311:DCE524311 DLZ524311:DMA524311 DVV524311:DVW524311 EFR524311:EFS524311 EPN524311:EPO524311 EZJ524311:EZK524311 FJF524311:FJG524311 FTB524311:FTC524311 GCX524311:GCY524311 GMT524311:GMU524311 GWP524311:GWQ524311 HGL524311:HGM524311 HQH524311:HQI524311 IAD524311:IAE524311 IJZ524311:IKA524311 ITV524311:ITW524311 JDR524311:JDS524311 JNN524311:JNO524311 JXJ524311:JXK524311 KHF524311:KHG524311 KRB524311:KRC524311 LAX524311:LAY524311 LKT524311:LKU524311 LUP524311:LUQ524311 MEL524311:MEM524311 MOH524311:MOI524311 MYD524311:MYE524311 NHZ524311:NIA524311 NRV524311:NRW524311 OBR524311:OBS524311 OLN524311:OLO524311 OVJ524311:OVK524311 PFF524311:PFG524311 PPB524311:PPC524311 PYX524311:PYY524311 QIT524311:QIU524311 QSP524311:QSQ524311 RCL524311:RCM524311 RMH524311:RMI524311 RWD524311:RWE524311 SFZ524311:SGA524311 SPV524311:SPW524311 SZR524311:SZS524311 TJN524311:TJO524311 TTJ524311:TTK524311 UDF524311:UDG524311 UNB524311:UNC524311 UWX524311:UWY524311 VGT524311:VGU524311 VQP524311:VQQ524311 WAL524311:WAM524311 WKH524311:WKI524311 WUD524311:WUE524311 HR589847:HS589847 RN589847:RO589847 ABJ589847:ABK589847 ALF589847:ALG589847 AVB589847:AVC589847 BEX589847:BEY589847 BOT589847:BOU589847 BYP589847:BYQ589847 CIL589847:CIM589847 CSH589847:CSI589847 DCD589847:DCE589847 DLZ589847:DMA589847 DVV589847:DVW589847 EFR589847:EFS589847 EPN589847:EPO589847 EZJ589847:EZK589847 FJF589847:FJG589847 FTB589847:FTC589847 GCX589847:GCY589847 GMT589847:GMU589847 GWP589847:GWQ589847 HGL589847:HGM589847 HQH589847:HQI589847 IAD589847:IAE589847 IJZ589847:IKA589847 ITV589847:ITW589847 JDR589847:JDS589847 JNN589847:JNO589847 JXJ589847:JXK589847 KHF589847:KHG589847 KRB589847:KRC589847 LAX589847:LAY589847 LKT589847:LKU589847 LUP589847:LUQ589847 MEL589847:MEM589847 MOH589847:MOI589847 MYD589847:MYE589847 NHZ589847:NIA589847 NRV589847:NRW589847 OBR589847:OBS589847 OLN589847:OLO589847 OVJ589847:OVK589847 PFF589847:PFG589847 PPB589847:PPC589847 PYX589847:PYY589847 QIT589847:QIU589847 QSP589847:QSQ589847 RCL589847:RCM589847 RMH589847:RMI589847 RWD589847:RWE589847 SFZ589847:SGA589847 SPV589847:SPW589847 SZR589847:SZS589847 TJN589847:TJO589847 TTJ589847:TTK589847 UDF589847:UDG589847 UNB589847:UNC589847 UWX589847:UWY589847 VGT589847:VGU589847 VQP589847:VQQ589847 WAL589847:WAM589847 WKH589847:WKI589847 WUD589847:WUE589847 HR655383:HS655383 RN655383:RO655383 ABJ655383:ABK655383 ALF655383:ALG655383 AVB655383:AVC655383 BEX655383:BEY655383 BOT655383:BOU655383 BYP655383:BYQ655383 CIL655383:CIM655383 CSH655383:CSI655383 DCD655383:DCE655383 DLZ655383:DMA655383 DVV655383:DVW655383 EFR655383:EFS655383 EPN655383:EPO655383 EZJ655383:EZK655383 FJF655383:FJG655383 FTB655383:FTC655383 GCX655383:GCY655383 GMT655383:GMU655383 GWP655383:GWQ655383 HGL655383:HGM655383 HQH655383:HQI655383 IAD655383:IAE655383 IJZ655383:IKA655383 ITV655383:ITW655383 JDR655383:JDS655383 JNN655383:JNO655383 JXJ655383:JXK655383 KHF655383:KHG655383 KRB655383:KRC655383 LAX655383:LAY655383 LKT655383:LKU655383 LUP655383:LUQ655383 MEL655383:MEM655383 MOH655383:MOI655383 MYD655383:MYE655383 NHZ655383:NIA655383 NRV655383:NRW655383 OBR655383:OBS655383 OLN655383:OLO655383 OVJ655383:OVK655383 PFF655383:PFG655383 PPB655383:PPC655383 PYX655383:PYY655383 QIT655383:QIU655383 QSP655383:QSQ655383 RCL655383:RCM655383 RMH655383:RMI655383 RWD655383:RWE655383 SFZ655383:SGA655383 SPV655383:SPW655383 SZR655383:SZS655383 TJN655383:TJO655383 TTJ655383:TTK655383 UDF655383:UDG655383 UNB655383:UNC655383 UWX655383:UWY655383 VGT655383:VGU655383 VQP655383:VQQ655383 WAL655383:WAM655383 WKH655383:WKI655383 WUD655383:WUE655383 HR720919:HS720919 RN720919:RO720919 ABJ720919:ABK720919 ALF720919:ALG720919 AVB720919:AVC720919 BEX720919:BEY720919 BOT720919:BOU720919 BYP720919:BYQ720919 CIL720919:CIM720919 CSH720919:CSI720919 DCD720919:DCE720919 DLZ720919:DMA720919 DVV720919:DVW720919 EFR720919:EFS720919 EPN720919:EPO720919 EZJ720919:EZK720919 FJF720919:FJG720919 FTB720919:FTC720919 GCX720919:GCY720919 GMT720919:GMU720919 GWP720919:GWQ720919 HGL720919:HGM720919 HQH720919:HQI720919 IAD720919:IAE720919 IJZ720919:IKA720919 ITV720919:ITW720919 JDR720919:JDS720919 JNN720919:JNO720919 JXJ720919:JXK720919 KHF720919:KHG720919 KRB720919:KRC720919 LAX720919:LAY720919 LKT720919:LKU720919 LUP720919:LUQ720919 MEL720919:MEM720919 MOH720919:MOI720919 MYD720919:MYE720919 NHZ720919:NIA720919 NRV720919:NRW720919 OBR720919:OBS720919 OLN720919:OLO720919 OVJ720919:OVK720919 PFF720919:PFG720919 PPB720919:PPC720919 PYX720919:PYY720919 QIT720919:QIU720919 QSP720919:QSQ720919 RCL720919:RCM720919 RMH720919:RMI720919 RWD720919:RWE720919 SFZ720919:SGA720919 SPV720919:SPW720919 SZR720919:SZS720919 TJN720919:TJO720919 TTJ720919:TTK720919 UDF720919:UDG720919 UNB720919:UNC720919 UWX720919:UWY720919 VGT720919:VGU720919 VQP720919:VQQ720919 WAL720919:WAM720919 WKH720919:WKI720919 WUD720919:WUE720919 HR786455:HS786455 RN786455:RO786455 ABJ786455:ABK786455 ALF786455:ALG786455 AVB786455:AVC786455 BEX786455:BEY786455 BOT786455:BOU786455 BYP786455:BYQ786455 CIL786455:CIM786455 CSH786455:CSI786455 DCD786455:DCE786455 DLZ786455:DMA786455 DVV786455:DVW786455 EFR786455:EFS786455 EPN786455:EPO786455 EZJ786455:EZK786455 FJF786455:FJG786455 FTB786455:FTC786455 GCX786455:GCY786455 GMT786455:GMU786455 GWP786455:GWQ786455 HGL786455:HGM786455 HQH786455:HQI786455 IAD786455:IAE786455 IJZ786455:IKA786455 ITV786455:ITW786455 JDR786455:JDS786455 JNN786455:JNO786455 JXJ786455:JXK786455 KHF786455:KHG786455 KRB786455:KRC786455 LAX786455:LAY786455 LKT786455:LKU786455 LUP786455:LUQ786455 MEL786455:MEM786455 MOH786455:MOI786455 MYD786455:MYE786455 NHZ786455:NIA786455 NRV786455:NRW786455 OBR786455:OBS786455 OLN786455:OLO786455 OVJ786455:OVK786455 PFF786455:PFG786455 PPB786455:PPC786455 PYX786455:PYY786455 QIT786455:QIU786455 QSP786455:QSQ786455 RCL786455:RCM786455 RMH786455:RMI786455 RWD786455:RWE786455 SFZ786455:SGA786455 SPV786455:SPW786455 SZR786455:SZS786455 TJN786455:TJO786455 TTJ786455:TTK786455 UDF786455:UDG786455 UNB786455:UNC786455 UWX786455:UWY786455 VGT786455:VGU786455 VQP786455:VQQ786455 WAL786455:WAM786455 WKH786455:WKI786455 WUD786455:WUE786455 HR851991:HS851991 RN851991:RO851991 ABJ851991:ABK851991 ALF851991:ALG851991 AVB851991:AVC851991 BEX851991:BEY851991 BOT851991:BOU851991 BYP851991:BYQ851991 CIL851991:CIM851991 CSH851991:CSI851991 DCD851991:DCE851991 DLZ851991:DMA851991 DVV851991:DVW851991 EFR851991:EFS851991 EPN851991:EPO851991 EZJ851991:EZK851991 FJF851991:FJG851991 FTB851991:FTC851991 GCX851991:GCY851991 GMT851991:GMU851991 GWP851991:GWQ851991 HGL851991:HGM851991 HQH851991:HQI851991 IAD851991:IAE851991 IJZ851991:IKA851991 ITV851991:ITW851991 JDR851991:JDS851991 JNN851991:JNO851991 JXJ851991:JXK851991 KHF851991:KHG851991 KRB851991:KRC851991 LAX851991:LAY851991 LKT851991:LKU851991 LUP851991:LUQ851991 MEL851991:MEM851991 MOH851991:MOI851991 MYD851991:MYE851991 NHZ851991:NIA851991 NRV851991:NRW851991 OBR851991:OBS851991 OLN851991:OLO851991 OVJ851991:OVK851991 PFF851991:PFG851991 PPB851991:PPC851991 PYX851991:PYY851991 QIT851991:QIU851991 QSP851991:QSQ851991 RCL851991:RCM851991 RMH851991:RMI851991 RWD851991:RWE851991 SFZ851991:SGA851991 SPV851991:SPW851991 SZR851991:SZS851991 TJN851991:TJO851991 TTJ851991:TTK851991 UDF851991:UDG851991 UNB851991:UNC851991 UWX851991:UWY851991 VGT851991:VGU851991 VQP851991:VQQ851991 WAL851991:WAM851991 WKH851991:WKI851991 WUD851991:WUE851991 HR917527:HS917527 RN917527:RO917527 ABJ917527:ABK917527 ALF917527:ALG917527 AVB917527:AVC917527 BEX917527:BEY917527 BOT917527:BOU917527 BYP917527:BYQ917527 CIL917527:CIM917527 CSH917527:CSI917527 DCD917527:DCE917527 DLZ917527:DMA917527 DVV917527:DVW917527 EFR917527:EFS917527 EPN917527:EPO917527 EZJ917527:EZK917527 FJF917527:FJG917527 FTB917527:FTC917527 GCX917527:GCY917527 GMT917527:GMU917527 GWP917527:GWQ917527 HGL917527:HGM917527 HQH917527:HQI917527 IAD917527:IAE917527 IJZ917527:IKA917527 ITV917527:ITW917527 JDR917527:JDS917527 JNN917527:JNO917527 JXJ917527:JXK917527 KHF917527:KHG917527 KRB917527:KRC917527 LAX917527:LAY917527 LKT917527:LKU917527 LUP917527:LUQ917527 MEL917527:MEM917527 MOH917527:MOI917527 MYD917527:MYE917527 NHZ917527:NIA917527 NRV917527:NRW917527 OBR917527:OBS917527 OLN917527:OLO917527 OVJ917527:OVK917527 PFF917527:PFG917527 PPB917527:PPC917527 PYX917527:PYY917527 QIT917527:QIU917527 QSP917527:QSQ917527 RCL917527:RCM917527 RMH917527:RMI917527 RWD917527:RWE917527 SFZ917527:SGA917527 SPV917527:SPW917527 SZR917527:SZS917527 TJN917527:TJO917527 TTJ917527:TTK917527 UDF917527:UDG917527 UNB917527:UNC917527 UWX917527:UWY917527 VGT917527:VGU917527 VQP917527:VQQ917527 WAL917527:WAM917527 WKH917527:WKI917527 WUD917527:WUE917527 HR983063:HS983063 RN983063:RO983063 ABJ983063:ABK983063 ALF983063:ALG983063 AVB983063:AVC983063 BEX983063:BEY983063 BOT983063:BOU983063 BYP983063:BYQ983063 CIL983063:CIM983063 CSH983063:CSI983063 DCD983063:DCE983063 DLZ983063:DMA983063 DVV983063:DVW983063 EFR983063:EFS983063 EPN983063:EPO983063 EZJ983063:EZK983063 FJF983063:FJG983063 FTB983063:FTC983063 GCX983063:GCY983063 GMT983063:GMU983063 GWP983063:GWQ983063 HGL983063:HGM983063 HQH983063:HQI983063 IAD983063:IAE983063 IJZ983063:IKA983063 ITV983063:ITW983063 JDR983063:JDS983063 JNN983063:JNO983063 JXJ983063:JXK983063 KHF983063:KHG983063 KRB983063:KRC983063 LAX983063:LAY983063 LKT983063:LKU983063 LUP983063:LUQ983063 MEL983063:MEM983063 MOH983063:MOI983063 MYD983063:MYE983063 NHZ983063:NIA983063 NRV983063:NRW983063 OBR983063:OBS983063 OLN983063:OLO983063 OVJ983063:OVK983063 PFF983063:PFG983063 PPB983063:PPC983063 PYX983063:PYY983063 QIT983063:QIU983063 QSP983063:QSQ983063 RCL983063:RCM983063 RMH983063:RMI983063 RWD983063:RWE983063 SFZ983063:SGA983063 SPV983063:SPW983063 SZR983063:SZS983063 TJN983063:TJO983063 TTJ983063:TTK983063 UDF983063:UDG983063 UNB983063:UNC983063 UWX983063:UWY983063 VGT983063:VGU983063 VQP983063:VQQ983063 WAL983063:WAM983063 WKH983063:WKI983063 WUD983063:WUE983063 HU65559:HV65559 RQ65559:RR65559 ABM65559:ABN65559 ALI65559:ALJ65559 AVE65559:AVF65559 BFA65559:BFB65559 BOW65559:BOX65559 BYS65559:BYT65559 CIO65559:CIP65559 CSK65559:CSL65559 DCG65559:DCH65559 DMC65559:DMD65559 DVY65559:DVZ65559 EFU65559:EFV65559 EPQ65559:EPR65559 EZM65559:EZN65559 FJI65559:FJJ65559 FTE65559:FTF65559 GDA65559:GDB65559 GMW65559:GMX65559 GWS65559:GWT65559 HGO65559:HGP65559 HQK65559:HQL65559 IAG65559:IAH65559 IKC65559:IKD65559 ITY65559:ITZ65559 JDU65559:JDV65559 JNQ65559:JNR65559 JXM65559:JXN65559 KHI65559:KHJ65559 KRE65559:KRF65559 LBA65559:LBB65559 LKW65559:LKX65559 LUS65559:LUT65559 MEO65559:MEP65559 MOK65559:MOL65559 MYG65559:MYH65559 NIC65559:NID65559 NRY65559:NRZ65559 OBU65559:OBV65559 OLQ65559:OLR65559 OVM65559:OVN65559 PFI65559:PFJ65559 PPE65559:PPF65559 PZA65559:PZB65559 QIW65559:QIX65559 QSS65559:QST65559 RCO65559:RCP65559 RMK65559:RML65559 RWG65559:RWH65559 SGC65559:SGD65559 SPY65559:SPZ65559 SZU65559:SZV65559 TJQ65559:TJR65559 TTM65559:TTN65559 UDI65559:UDJ65559 UNE65559:UNF65559 UXA65559:UXB65559 VGW65559:VGX65559 VQS65559:VQT65559 WAO65559:WAP65559 WKK65559:WKL65559 WUG65559:WUH65559 HU131095:HV131095 RQ131095:RR131095 ABM131095:ABN131095 ALI131095:ALJ131095 AVE131095:AVF131095 BFA131095:BFB131095 BOW131095:BOX131095 BYS131095:BYT131095 CIO131095:CIP131095 CSK131095:CSL131095 DCG131095:DCH131095 DMC131095:DMD131095 DVY131095:DVZ131095 EFU131095:EFV131095 EPQ131095:EPR131095 EZM131095:EZN131095 FJI131095:FJJ131095 FTE131095:FTF131095 GDA131095:GDB131095 GMW131095:GMX131095 GWS131095:GWT131095 HGO131095:HGP131095 HQK131095:HQL131095 IAG131095:IAH131095 IKC131095:IKD131095 ITY131095:ITZ131095 JDU131095:JDV131095 JNQ131095:JNR131095 JXM131095:JXN131095 KHI131095:KHJ131095 KRE131095:KRF131095 LBA131095:LBB131095 LKW131095:LKX131095 LUS131095:LUT131095 MEO131095:MEP131095 MOK131095:MOL131095 MYG131095:MYH131095 NIC131095:NID131095 NRY131095:NRZ131095 OBU131095:OBV131095 OLQ131095:OLR131095 OVM131095:OVN131095 PFI131095:PFJ131095 PPE131095:PPF131095 PZA131095:PZB131095 QIW131095:QIX131095 QSS131095:QST131095 RCO131095:RCP131095 RMK131095:RML131095 RWG131095:RWH131095 SGC131095:SGD131095 SPY131095:SPZ131095 SZU131095:SZV131095 TJQ131095:TJR131095 TTM131095:TTN131095 UDI131095:UDJ131095 UNE131095:UNF131095 UXA131095:UXB131095 VGW131095:VGX131095 VQS131095:VQT131095 WAO131095:WAP131095 WKK131095:WKL131095 WUG131095:WUH131095 HU196631:HV196631 RQ196631:RR196631 ABM196631:ABN196631 ALI196631:ALJ196631 AVE196631:AVF196631 BFA196631:BFB196631 BOW196631:BOX196631 BYS196631:BYT196631 CIO196631:CIP196631 CSK196631:CSL196631 DCG196631:DCH196631 DMC196631:DMD196631 DVY196631:DVZ196631 EFU196631:EFV196631 EPQ196631:EPR196631 EZM196631:EZN196631 FJI196631:FJJ196631 FTE196631:FTF196631 GDA196631:GDB196631 GMW196631:GMX196631 GWS196631:GWT196631 HGO196631:HGP196631 HQK196631:HQL196631 IAG196631:IAH196631 IKC196631:IKD196631 ITY196631:ITZ196631 JDU196631:JDV196631 JNQ196631:JNR196631 JXM196631:JXN196631 KHI196631:KHJ196631 KRE196631:KRF196631 LBA196631:LBB196631 LKW196631:LKX196631 LUS196631:LUT196631 MEO196631:MEP196631 MOK196631:MOL196631 MYG196631:MYH196631 NIC196631:NID196631 NRY196631:NRZ196631 OBU196631:OBV196631 OLQ196631:OLR196631 OVM196631:OVN196631 PFI196631:PFJ196631 PPE196631:PPF196631 PZA196631:PZB196631 QIW196631:QIX196631 QSS196631:QST196631 RCO196631:RCP196631 RMK196631:RML196631 RWG196631:RWH196631 SGC196631:SGD196631 SPY196631:SPZ196631 SZU196631:SZV196631 TJQ196631:TJR196631 TTM196631:TTN196631 UDI196631:UDJ196631 UNE196631:UNF196631 UXA196631:UXB196631 VGW196631:VGX196631 VQS196631:VQT196631 WAO196631:WAP196631 WKK196631:WKL196631 WUG196631:WUH196631 HU262167:HV262167 RQ262167:RR262167 ABM262167:ABN262167 ALI262167:ALJ262167 AVE262167:AVF262167 BFA262167:BFB262167 BOW262167:BOX262167 BYS262167:BYT262167 CIO262167:CIP262167 CSK262167:CSL262167 DCG262167:DCH262167 DMC262167:DMD262167 DVY262167:DVZ262167 EFU262167:EFV262167 EPQ262167:EPR262167 EZM262167:EZN262167 FJI262167:FJJ262167 FTE262167:FTF262167 GDA262167:GDB262167 GMW262167:GMX262167 GWS262167:GWT262167 HGO262167:HGP262167 HQK262167:HQL262167 IAG262167:IAH262167 IKC262167:IKD262167 ITY262167:ITZ262167 JDU262167:JDV262167 JNQ262167:JNR262167 JXM262167:JXN262167 KHI262167:KHJ262167 KRE262167:KRF262167 LBA262167:LBB262167 LKW262167:LKX262167 LUS262167:LUT262167 MEO262167:MEP262167 MOK262167:MOL262167 MYG262167:MYH262167 NIC262167:NID262167 NRY262167:NRZ262167 OBU262167:OBV262167 OLQ262167:OLR262167 OVM262167:OVN262167 PFI262167:PFJ262167 PPE262167:PPF262167 PZA262167:PZB262167 QIW262167:QIX262167 QSS262167:QST262167 RCO262167:RCP262167 RMK262167:RML262167 RWG262167:RWH262167 SGC262167:SGD262167 SPY262167:SPZ262167 SZU262167:SZV262167 TJQ262167:TJR262167 TTM262167:TTN262167 UDI262167:UDJ262167 UNE262167:UNF262167 UXA262167:UXB262167 VGW262167:VGX262167 VQS262167:VQT262167 WAO262167:WAP262167 WKK262167:WKL262167 WUG262167:WUH262167 HU327703:HV327703 RQ327703:RR327703 ABM327703:ABN327703 ALI327703:ALJ327703 AVE327703:AVF327703 BFA327703:BFB327703 BOW327703:BOX327703 BYS327703:BYT327703 CIO327703:CIP327703 CSK327703:CSL327703 DCG327703:DCH327703 DMC327703:DMD327703 DVY327703:DVZ327703 EFU327703:EFV327703 EPQ327703:EPR327703 EZM327703:EZN327703 FJI327703:FJJ327703 FTE327703:FTF327703 GDA327703:GDB327703 GMW327703:GMX327703 GWS327703:GWT327703 HGO327703:HGP327703 HQK327703:HQL327703 IAG327703:IAH327703 IKC327703:IKD327703 ITY327703:ITZ327703 JDU327703:JDV327703 JNQ327703:JNR327703 JXM327703:JXN327703 KHI327703:KHJ327703 KRE327703:KRF327703 LBA327703:LBB327703 LKW327703:LKX327703 LUS327703:LUT327703 MEO327703:MEP327703 MOK327703:MOL327703 MYG327703:MYH327703 NIC327703:NID327703 NRY327703:NRZ327703 OBU327703:OBV327703 OLQ327703:OLR327703 OVM327703:OVN327703 PFI327703:PFJ327703 PPE327703:PPF327703 PZA327703:PZB327703 QIW327703:QIX327703 QSS327703:QST327703 RCO327703:RCP327703 RMK327703:RML327703 RWG327703:RWH327703 SGC327703:SGD327703 SPY327703:SPZ327703 SZU327703:SZV327703 TJQ327703:TJR327703 TTM327703:TTN327703 UDI327703:UDJ327703 UNE327703:UNF327703 UXA327703:UXB327703 VGW327703:VGX327703 VQS327703:VQT327703 WAO327703:WAP327703 WKK327703:WKL327703 WUG327703:WUH327703 HU393239:HV393239 RQ393239:RR393239 ABM393239:ABN393239 ALI393239:ALJ393239 AVE393239:AVF393239 BFA393239:BFB393239 BOW393239:BOX393239 BYS393239:BYT393239 CIO393239:CIP393239 CSK393239:CSL393239 DCG393239:DCH393239 DMC393239:DMD393239 DVY393239:DVZ393239 EFU393239:EFV393239 EPQ393239:EPR393239 EZM393239:EZN393239 FJI393239:FJJ393239 FTE393239:FTF393239 GDA393239:GDB393239 GMW393239:GMX393239 GWS393239:GWT393239 HGO393239:HGP393239 HQK393239:HQL393239 IAG393239:IAH393239 IKC393239:IKD393239 ITY393239:ITZ393239 JDU393239:JDV393239 JNQ393239:JNR393239 JXM393239:JXN393239 KHI393239:KHJ393239 KRE393239:KRF393239 LBA393239:LBB393239 LKW393239:LKX393239 LUS393239:LUT393239 MEO393239:MEP393239 MOK393239:MOL393239 MYG393239:MYH393239 NIC393239:NID393239 NRY393239:NRZ393239 OBU393239:OBV393239 OLQ393239:OLR393239 OVM393239:OVN393239 PFI393239:PFJ393239 PPE393239:PPF393239 PZA393239:PZB393239 QIW393239:QIX393239 QSS393239:QST393239 RCO393239:RCP393239 RMK393239:RML393239 RWG393239:RWH393239 SGC393239:SGD393239 SPY393239:SPZ393239 SZU393239:SZV393239 TJQ393239:TJR393239 TTM393239:TTN393239 UDI393239:UDJ393239 UNE393239:UNF393239 UXA393239:UXB393239 VGW393239:VGX393239 VQS393239:VQT393239 WAO393239:WAP393239 WKK393239:WKL393239 WUG393239:WUH393239 HU458775:HV458775 RQ458775:RR458775 ABM458775:ABN458775 ALI458775:ALJ458775 AVE458775:AVF458775 BFA458775:BFB458775 BOW458775:BOX458775 BYS458775:BYT458775 CIO458775:CIP458775 CSK458775:CSL458775 DCG458775:DCH458775 DMC458775:DMD458775 DVY458775:DVZ458775 EFU458775:EFV458775 EPQ458775:EPR458775 EZM458775:EZN458775 FJI458775:FJJ458775 FTE458775:FTF458775 GDA458775:GDB458775 GMW458775:GMX458775 GWS458775:GWT458775 HGO458775:HGP458775 HQK458775:HQL458775 IAG458775:IAH458775 IKC458775:IKD458775 ITY458775:ITZ458775 JDU458775:JDV458775 JNQ458775:JNR458775 JXM458775:JXN458775 KHI458775:KHJ458775 KRE458775:KRF458775 LBA458775:LBB458775 LKW458775:LKX458775 LUS458775:LUT458775 MEO458775:MEP458775 MOK458775:MOL458775 MYG458775:MYH458775 NIC458775:NID458775 NRY458775:NRZ458775 OBU458775:OBV458775 OLQ458775:OLR458775 OVM458775:OVN458775 PFI458775:PFJ458775 PPE458775:PPF458775 PZA458775:PZB458775 QIW458775:QIX458775 QSS458775:QST458775 RCO458775:RCP458775 RMK458775:RML458775 RWG458775:RWH458775 SGC458775:SGD458775 SPY458775:SPZ458775 SZU458775:SZV458775 TJQ458775:TJR458775 TTM458775:TTN458775 UDI458775:UDJ458775 UNE458775:UNF458775 UXA458775:UXB458775 VGW458775:VGX458775 VQS458775:VQT458775 WAO458775:WAP458775 WKK458775:WKL458775 WUG458775:WUH458775 HU524311:HV524311 RQ524311:RR524311 ABM524311:ABN524311 ALI524311:ALJ524311 AVE524311:AVF524311 BFA524311:BFB524311 BOW524311:BOX524311 BYS524311:BYT524311 CIO524311:CIP524311 CSK524311:CSL524311 DCG524311:DCH524311 DMC524311:DMD524311 DVY524311:DVZ524311 EFU524311:EFV524311 EPQ524311:EPR524311 EZM524311:EZN524311 FJI524311:FJJ524311 FTE524311:FTF524311 GDA524311:GDB524311 GMW524311:GMX524311 GWS524311:GWT524311 HGO524311:HGP524311 HQK524311:HQL524311 IAG524311:IAH524311 IKC524311:IKD524311 ITY524311:ITZ524311 JDU524311:JDV524311 JNQ524311:JNR524311 JXM524311:JXN524311 KHI524311:KHJ524311 KRE524311:KRF524311 LBA524311:LBB524311 LKW524311:LKX524311 LUS524311:LUT524311 MEO524311:MEP524311 MOK524311:MOL524311 MYG524311:MYH524311 NIC524311:NID524311 NRY524311:NRZ524311 OBU524311:OBV524311 OLQ524311:OLR524311 OVM524311:OVN524311 PFI524311:PFJ524311 PPE524311:PPF524311 PZA524311:PZB524311 QIW524311:QIX524311 QSS524311:QST524311 RCO524311:RCP524311 RMK524311:RML524311 RWG524311:RWH524311 SGC524311:SGD524311 SPY524311:SPZ524311 SZU524311:SZV524311 TJQ524311:TJR524311 TTM524311:TTN524311 UDI524311:UDJ524311 UNE524311:UNF524311 UXA524311:UXB524311 VGW524311:VGX524311 VQS524311:VQT524311 WAO524311:WAP524311 WKK524311:WKL524311 WUG524311:WUH524311 HU589847:HV589847 RQ589847:RR589847 ABM589847:ABN589847 ALI589847:ALJ589847 AVE589847:AVF589847 BFA589847:BFB589847 BOW589847:BOX589847 BYS589847:BYT589847 CIO589847:CIP589847 CSK589847:CSL589847 DCG589847:DCH589847 DMC589847:DMD589847 DVY589847:DVZ589847 EFU589847:EFV589847 EPQ589847:EPR589847 EZM589847:EZN589847 FJI589847:FJJ589847 FTE589847:FTF589847 GDA589847:GDB589847 GMW589847:GMX589847 GWS589847:GWT589847 HGO589847:HGP589847 HQK589847:HQL589847 IAG589847:IAH589847 IKC589847:IKD589847 ITY589847:ITZ589847 JDU589847:JDV589847 JNQ589847:JNR589847 JXM589847:JXN589847 KHI589847:KHJ589847 KRE589847:KRF589847 LBA589847:LBB589847 LKW589847:LKX589847 LUS589847:LUT589847 MEO589847:MEP589847 MOK589847:MOL589847 MYG589847:MYH589847 NIC589847:NID589847 NRY589847:NRZ589847 OBU589847:OBV589847 OLQ589847:OLR589847 OVM589847:OVN589847 PFI589847:PFJ589847 PPE589847:PPF589847 PZA589847:PZB589847 QIW589847:QIX589847 QSS589847:QST589847 RCO589847:RCP589847 RMK589847:RML589847 RWG589847:RWH589847 SGC589847:SGD589847 SPY589847:SPZ589847 SZU589847:SZV589847 TJQ589847:TJR589847 TTM589847:TTN589847 UDI589847:UDJ589847 UNE589847:UNF589847 UXA589847:UXB589847 VGW589847:VGX589847 VQS589847:VQT589847 WAO589847:WAP589847 WKK589847:WKL589847 WUG589847:WUH589847 HU655383:HV655383 RQ655383:RR655383 ABM655383:ABN655383 ALI655383:ALJ655383 AVE655383:AVF655383 BFA655383:BFB655383 BOW655383:BOX655383 BYS655383:BYT655383 CIO655383:CIP655383 CSK655383:CSL655383 DCG655383:DCH655383 DMC655383:DMD655383 DVY655383:DVZ655383 EFU655383:EFV655383 EPQ655383:EPR655383 EZM655383:EZN655383 FJI655383:FJJ655383 FTE655383:FTF655383 GDA655383:GDB655383 GMW655383:GMX655383 GWS655383:GWT655383 HGO655383:HGP655383 HQK655383:HQL655383 IAG655383:IAH655383 IKC655383:IKD655383 ITY655383:ITZ655383 JDU655383:JDV655383 JNQ655383:JNR655383 JXM655383:JXN655383 KHI655383:KHJ655383 KRE655383:KRF655383 LBA655383:LBB655383 LKW655383:LKX655383 LUS655383:LUT655383 MEO655383:MEP655383 MOK655383:MOL655383 MYG655383:MYH655383 NIC655383:NID655383 NRY655383:NRZ655383 OBU655383:OBV655383 OLQ655383:OLR655383 OVM655383:OVN655383 PFI655383:PFJ655383 PPE655383:PPF655383 PZA655383:PZB655383 QIW655383:QIX655383 QSS655383:QST655383 RCO655383:RCP655383 RMK655383:RML655383 RWG655383:RWH655383 SGC655383:SGD655383 SPY655383:SPZ655383 SZU655383:SZV655383 TJQ655383:TJR655383 TTM655383:TTN655383 UDI655383:UDJ655383 UNE655383:UNF655383 UXA655383:UXB655383 VGW655383:VGX655383 VQS655383:VQT655383 WAO655383:WAP655383 WKK655383:WKL655383 WUG655383:WUH655383 HU720919:HV720919 RQ720919:RR720919 ABM720919:ABN720919 ALI720919:ALJ720919 AVE720919:AVF720919 BFA720919:BFB720919 BOW720919:BOX720919 BYS720919:BYT720919 CIO720919:CIP720919 CSK720919:CSL720919 DCG720919:DCH720919 DMC720919:DMD720919 DVY720919:DVZ720919 EFU720919:EFV720919 EPQ720919:EPR720919 EZM720919:EZN720919 FJI720919:FJJ720919 FTE720919:FTF720919 GDA720919:GDB720919 GMW720919:GMX720919 GWS720919:GWT720919 HGO720919:HGP720919 HQK720919:HQL720919 IAG720919:IAH720919 IKC720919:IKD720919 ITY720919:ITZ720919 JDU720919:JDV720919 JNQ720919:JNR720919 JXM720919:JXN720919 KHI720919:KHJ720919 KRE720919:KRF720919 LBA720919:LBB720919 LKW720919:LKX720919 LUS720919:LUT720919 MEO720919:MEP720919 MOK720919:MOL720919 MYG720919:MYH720919 NIC720919:NID720919 NRY720919:NRZ720919 OBU720919:OBV720919 OLQ720919:OLR720919 OVM720919:OVN720919 PFI720919:PFJ720919 PPE720919:PPF720919 PZA720919:PZB720919 QIW720919:QIX720919 QSS720919:QST720919 RCO720919:RCP720919 RMK720919:RML720919 RWG720919:RWH720919 SGC720919:SGD720919 SPY720919:SPZ720919 SZU720919:SZV720919 TJQ720919:TJR720919 TTM720919:TTN720919 UDI720919:UDJ720919 UNE720919:UNF720919 UXA720919:UXB720919 VGW720919:VGX720919 VQS720919:VQT720919 WAO720919:WAP720919 WKK720919:WKL720919 WUG720919:WUH720919 HU786455:HV786455 RQ786455:RR786455 ABM786455:ABN786455 ALI786455:ALJ786455 AVE786455:AVF786455 BFA786455:BFB786455 BOW786455:BOX786455 BYS786455:BYT786455 CIO786455:CIP786455 CSK786455:CSL786455 DCG786455:DCH786455 DMC786455:DMD786455 DVY786455:DVZ786455 EFU786455:EFV786455 EPQ786455:EPR786455 EZM786455:EZN786455 FJI786455:FJJ786455 FTE786455:FTF786455 GDA786455:GDB786455 GMW786455:GMX786455 GWS786455:GWT786455 HGO786455:HGP786455 HQK786455:HQL786455 IAG786455:IAH786455 IKC786455:IKD786455 ITY786455:ITZ786455 JDU786455:JDV786455 JNQ786455:JNR786455 JXM786455:JXN786455 KHI786455:KHJ786455 KRE786455:KRF786455 LBA786455:LBB786455 LKW786455:LKX786455 LUS786455:LUT786455 MEO786455:MEP786455 MOK786455:MOL786455 MYG786455:MYH786455 NIC786455:NID786455 NRY786455:NRZ786455 OBU786455:OBV786455 OLQ786455:OLR786455 OVM786455:OVN786455 PFI786455:PFJ786455 PPE786455:PPF786455 PZA786455:PZB786455 QIW786455:QIX786455 QSS786455:QST786455 RCO786455:RCP786455 RMK786455:RML786455 RWG786455:RWH786455 SGC786455:SGD786455 SPY786455:SPZ786455 SZU786455:SZV786455 TJQ786455:TJR786455 TTM786455:TTN786455 UDI786455:UDJ786455 UNE786455:UNF786455 UXA786455:UXB786455 VGW786455:VGX786455 VQS786455:VQT786455 WAO786455:WAP786455 WKK786455:WKL786455 WUG786455:WUH786455 HU851991:HV851991 RQ851991:RR851991 ABM851991:ABN851991 ALI851991:ALJ851991 AVE851991:AVF851991 BFA851991:BFB851991 BOW851991:BOX851991 BYS851991:BYT851991 CIO851991:CIP851991 CSK851991:CSL851991 DCG851991:DCH851991 DMC851991:DMD851991 DVY851991:DVZ851991 EFU851991:EFV851991 EPQ851991:EPR851991 EZM851991:EZN851991 FJI851991:FJJ851991 FTE851991:FTF851991 GDA851991:GDB851991 GMW851991:GMX851991 GWS851991:GWT851991 HGO851991:HGP851991 HQK851991:HQL851991 IAG851991:IAH851991 IKC851991:IKD851991 ITY851991:ITZ851991 JDU851991:JDV851991 JNQ851991:JNR851991 JXM851991:JXN851991 KHI851991:KHJ851991 KRE851991:KRF851991 LBA851991:LBB851991 LKW851991:LKX851991 LUS851991:LUT851991 MEO851991:MEP851991 MOK851991:MOL851991 MYG851991:MYH851991 NIC851991:NID851991 NRY851991:NRZ851991 OBU851991:OBV851991 OLQ851991:OLR851991 OVM851991:OVN851991 PFI851991:PFJ851991 PPE851991:PPF851991 PZA851991:PZB851991 QIW851991:QIX851991 QSS851991:QST851991 RCO851991:RCP851991 RMK851991:RML851991 RWG851991:RWH851991 SGC851991:SGD851991 SPY851991:SPZ851991 SZU851991:SZV851991 TJQ851991:TJR851991 TTM851991:TTN851991 UDI851991:UDJ851991 UNE851991:UNF851991 UXA851991:UXB851991 VGW851991:VGX851991 VQS851991:VQT851991 WAO851991:WAP851991 WKK851991:WKL851991 WUG851991:WUH851991 HU917527:HV917527 RQ917527:RR917527 ABM917527:ABN917527 ALI917527:ALJ917527 AVE917527:AVF917527 BFA917527:BFB917527 BOW917527:BOX917527 BYS917527:BYT917527 CIO917527:CIP917527 CSK917527:CSL917527 DCG917527:DCH917527 DMC917527:DMD917527 DVY917527:DVZ917527 EFU917527:EFV917527 EPQ917527:EPR917527 EZM917527:EZN917527 FJI917527:FJJ917527 FTE917527:FTF917527 GDA917527:GDB917527 GMW917527:GMX917527 GWS917527:GWT917527 HGO917527:HGP917527 HQK917527:HQL917527 IAG917527:IAH917527 IKC917527:IKD917527 ITY917527:ITZ917527 JDU917527:JDV917527 JNQ917527:JNR917527 JXM917527:JXN917527 KHI917527:KHJ917527 KRE917527:KRF917527 LBA917527:LBB917527 LKW917527:LKX917527 LUS917527:LUT917527 MEO917527:MEP917527 MOK917527:MOL917527 MYG917527:MYH917527 NIC917527:NID917527 NRY917527:NRZ917527 OBU917527:OBV917527 OLQ917527:OLR917527 OVM917527:OVN917527 PFI917527:PFJ917527 PPE917527:PPF917527 PZA917527:PZB917527 QIW917527:QIX917527 QSS917527:QST917527 RCO917527:RCP917527 RMK917527:RML917527 RWG917527:RWH917527 SGC917527:SGD917527 SPY917527:SPZ917527 SZU917527:SZV917527 TJQ917527:TJR917527 TTM917527:TTN917527 UDI917527:UDJ917527 UNE917527:UNF917527 UXA917527:UXB917527 VGW917527:VGX917527 VQS917527:VQT917527 WAO917527:WAP917527 WKK917527:WKL917527 WUG917527:WUH917527 HU983063:HV983063 RQ983063:RR983063 ABM983063:ABN983063 ALI983063:ALJ983063 AVE983063:AVF983063 BFA983063:BFB983063 BOW983063:BOX983063 BYS983063:BYT983063 CIO983063:CIP983063 CSK983063:CSL983063 DCG983063:DCH983063 DMC983063:DMD983063 DVY983063:DVZ983063 EFU983063:EFV983063 EPQ983063:EPR983063 EZM983063:EZN983063 FJI983063:FJJ983063 FTE983063:FTF983063 GDA983063:GDB983063 GMW983063:GMX983063 GWS983063:GWT983063 HGO983063:HGP983063 HQK983063:HQL983063 IAG983063:IAH983063 IKC983063:IKD983063 ITY983063:ITZ983063 JDU983063:JDV983063 JNQ983063:JNR983063 JXM983063:JXN983063 KHI983063:KHJ983063 KRE983063:KRF983063 LBA983063:LBB983063 LKW983063:LKX983063 LUS983063:LUT983063 MEO983063:MEP983063 MOK983063:MOL983063 MYG983063:MYH983063 NIC983063:NID983063 NRY983063:NRZ983063 OBU983063:OBV983063 OLQ983063:OLR983063 OVM983063:OVN983063 PFI983063:PFJ983063 PPE983063:PPF983063 PZA983063:PZB983063 QIW983063:QIX983063 QSS983063:QST983063 RCO983063:RCP983063 RMK983063:RML983063 RWG983063:RWH983063 SGC983063:SGD983063 SPY983063:SPZ983063 SZU983063:SZV983063 TJQ983063:TJR983063 TTM983063:TTN983063 UDI983063:UDJ983063 UNE983063:UNF983063 UXA983063:UXB983063 VGW983063:VGX983063 VQS983063:VQT983063 WAO983063:WAP983063 WKK983063:WKL983063 WUG983063:WUH983063 HX65559:HY65559 RT65559:RU65559 ABP65559:ABQ65559 ALL65559:ALM65559 AVH65559:AVI65559 BFD65559:BFE65559 BOZ65559:BPA65559 BYV65559:BYW65559 CIR65559:CIS65559 CSN65559:CSO65559 DCJ65559:DCK65559 DMF65559:DMG65559 DWB65559:DWC65559 EFX65559:EFY65559 EPT65559:EPU65559 EZP65559:EZQ65559 FJL65559:FJM65559 FTH65559:FTI65559 GDD65559:GDE65559 GMZ65559:GNA65559 GWV65559:GWW65559 HGR65559:HGS65559 HQN65559:HQO65559 IAJ65559:IAK65559 IKF65559:IKG65559 IUB65559:IUC65559 JDX65559:JDY65559 JNT65559:JNU65559 JXP65559:JXQ65559 KHL65559:KHM65559 KRH65559:KRI65559 LBD65559:LBE65559 LKZ65559:LLA65559 LUV65559:LUW65559 MER65559:MES65559 MON65559:MOO65559 MYJ65559:MYK65559 NIF65559:NIG65559 NSB65559:NSC65559 OBX65559:OBY65559 OLT65559:OLU65559 OVP65559:OVQ65559 PFL65559:PFM65559 PPH65559:PPI65559 PZD65559:PZE65559 QIZ65559:QJA65559 QSV65559:QSW65559 RCR65559:RCS65559 RMN65559:RMO65559 RWJ65559:RWK65559 SGF65559:SGG65559 SQB65559:SQC65559 SZX65559:SZY65559 TJT65559:TJU65559 TTP65559:TTQ65559 UDL65559:UDM65559 UNH65559:UNI65559 UXD65559:UXE65559 VGZ65559:VHA65559 VQV65559:VQW65559 WAR65559:WAS65559 WKN65559:WKO65559 WUJ65559:WUK65559 HX131095:HY131095 RT131095:RU131095 ABP131095:ABQ131095 ALL131095:ALM131095 AVH131095:AVI131095 BFD131095:BFE131095 BOZ131095:BPA131095 BYV131095:BYW131095 CIR131095:CIS131095 CSN131095:CSO131095 DCJ131095:DCK131095 DMF131095:DMG131095 DWB131095:DWC131095 EFX131095:EFY131095 EPT131095:EPU131095 EZP131095:EZQ131095 FJL131095:FJM131095 FTH131095:FTI131095 GDD131095:GDE131095 GMZ131095:GNA131095 GWV131095:GWW131095 HGR131095:HGS131095 HQN131095:HQO131095 IAJ131095:IAK131095 IKF131095:IKG131095 IUB131095:IUC131095 JDX131095:JDY131095 JNT131095:JNU131095 JXP131095:JXQ131095 KHL131095:KHM131095 KRH131095:KRI131095 LBD131095:LBE131095 LKZ131095:LLA131095 LUV131095:LUW131095 MER131095:MES131095 MON131095:MOO131095 MYJ131095:MYK131095 NIF131095:NIG131095 NSB131095:NSC131095 OBX131095:OBY131095 OLT131095:OLU131095 OVP131095:OVQ131095 PFL131095:PFM131095 PPH131095:PPI131095 PZD131095:PZE131095 QIZ131095:QJA131095 QSV131095:QSW131095 RCR131095:RCS131095 RMN131095:RMO131095 RWJ131095:RWK131095 SGF131095:SGG131095 SQB131095:SQC131095 SZX131095:SZY131095 TJT131095:TJU131095 TTP131095:TTQ131095 UDL131095:UDM131095 UNH131095:UNI131095 UXD131095:UXE131095 VGZ131095:VHA131095 VQV131095:VQW131095 WAR131095:WAS131095 WKN131095:WKO131095 WUJ131095:WUK131095 HX196631:HY196631 RT196631:RU196631 ABP196631:ABQ196631 ALL196631:ALM196631 AVH196631:AVI196631 BFD196631:BFE196631 BOZ196631:BPA196631 BYV196631:BYW196631 CIR196631:CIS196631 CSN196631:CSO196631 DCJ196631:DCK196631 DMF196631:DMG196631 DWB196631:DWC196631 EFX196631:EFY196631 EPT196631:EPU196631 EZP196631:EZQ196631 FJL196631:FJM196631 FTH196631:FTI196631 GDD196631:GDE196631 GMZ196631:GNA196631 GWV196631:GWW196631 HGR196631:HGS196631 HQN196631:HQO196631 IAJ196631:IAK196631 IKF196631:IKG196631 IUB196631:IUC196631 JDX196631:JDY196631 JNT196631:JNU196631 JXP196631:JXQ196631 KHL196631:KHM196631 KRH196631:KRI196631 LBD196631:LBE196631 LKZ196631:LLA196631 LUV196631:LUW196631 MER196631:MES196631 MON196631:MOO196631 MYJ196631:MYK196631 NIF196631:NIG196631 NSB196631:NSC196631 OBX196631:OBY196631 OLT196631:OLU196631 OVP196631:OVQ196631 PFL196631:PFM196631 PPH196631:PPI196631 PZD196631:PZE196631 QIZ196631:QJA196631 QSV196631:QSW196631 RCR196631:RCS196631 RMN196631:RMO196631 RWJ196631:RWK196631 SGF196631:SGG196631 SQB196631:SQC196631 SZX196631:SZY196631 TJT196631:TJU196631 TTP196631:TTQ196631 UDL196631:UDM196631 UNH196631:UNI196631 UXD196631:UXE196631 VGZ196631:VHA196631 VQV196631:VQW196631 WAR196631:WAS196631 WKN196631:WKO196631 WUJ196631:WUK196631 HX262167:HY262167 RT262167:RU262167 ABP262167:ABQ262167 ALL262167:ALM262167 AVH262167:AVI262167 BFD262167:BFE262167 BOZ262167:BPA262167 BYV262167:BYW262167 CIR262167:CIS262167 CSN262167:CSO262167 DCJ262167:DCK262167 DMF262167:DMG262167 DWB262167:DWC262167 EFX262167:EFY262167 EPT262167:EPU262167 EZP262167:EZQ262167 FJL262167:FJM262167 FTH262167:FTI262167 GDD262167:GDE262167 GMZ262167:GNA262167 GWV262167:GWW262167 HGR262167:HGS262167 HQN262167:HQO262167 IAJ262167:IAK262167 IKF262167:IKG262167 IUB262167:IUC262167 JDX262167:JDY262167 JNT262167:JNU262167 JXP262167:JXQ262167 KHL262167:KHM262167 KRH262167:KRI262167 LBD262167:LBE262167 LKZ262167:LLA262167 LUV262167:LUW262167 MER262167:MES262167 MON262167:MOO262167 MYJ262167:MYK262167 NIF262167:NIG262167 NSB262167:NSC262167 OBX262167:OBY262167 OLT262167:OLU262167 OVP262167:OVQ262167 PFL262167:PFM262167 PPH262167:PPI262167 PZD262167:PZE262167 QIZ262167:QJA262167 QSV262167:QSW262167 RCR262167:RCS262167 RMN262167:RMO262167 RWJ262167:RWK262167 SGF262167:SGG262167 SQB262167:SQC262167 SZX262167:SZY262167 TJT262167:TJU262167 TTP262167:TTQ262167 UDL262167:UDM262167 UNH262167:UNI262167 UXD262167:UXE262167 VGZ262167:VHA262167 VQV262167:VQW262167 WAR262167:WAS262167 WKN262167:WKO262167 WUJ262167:WUK262167 HX327703:HY327703 RT327703:RU327703 ABP327703:ABQ327703 ALL327703:ALM327703 AVH327703:AVI327703 BFD327703:BFE327703 BOZ327703:BPA327703 BYV327703:BYW327703 CIR327703:CIS327703 CSN327703:CSO327703 DCJ327703:DCK327703 DMF327703:DMG327703 DWB327703:DWC327703 EFX327703:EFY327703 EPT327703:EPU327703 EZP327703:EZQ327703 FJL327703:FJM327703 FTH327703:FTI327703 GDD327703:GDE327703 GMZ327703:GNA327703 GWV327703:GWW327703 HGR327703:HGS327703 HQN327703:HQO327703 IAJ327703:IAK327703 IKF327703:IKG327703 IUB327703:IUC327703 JDX327703:JDY327703 JNT327703:JNU327703 JXP327703:JXQ327703 KHL327703:KHM327703 KRH327703:KRI327703 LBD327703:LBE327703 LKZ327703:LLA327703 LUV327703:LUW327703 MER327703:MES327703 MON327703:MOO327703 MYJ327703:MYK327703 NIF327703:NIG327703 NSB327703:NSC327703 OBX327703:OBY327703 OLT327703:OLU327703 OVP327703:OVQ327703 PFL327703:PFM327703 PPH327703:PPI327703 PZD327703:PZE327703 QIZ327703:QJA327703 QSV327703:QSW327703 RCR327703:RCS327703 RMN327703:RMO327703 RWJ327703:RWK327703 SGF327703:SGG327703 SQB327703:SQC327703 SZX327703:SZY327703 TJT327703:TJU327703 TTP327703:TTQ327703 UDL327703:UDM327703 UNH327703:UNI327703 UXD327703:UXE327703 VGZ327703:VHA327703 VQV327703:VQW327703 WAR327703:WAS327703 WKN327703:WKO327703 WUJ327703:WUK327703 HX393239:HY393239 RT393239:RU393239 ABP393239:ABQ393239 ALL393239:ALM393239 AVH393239:AVI393239 BFD393239:BFE393239 BOZ393239:BPA393239 BYV393239:BYW393239 CIR393239:CIS393239 CSN393239:CSO393239 DCJ393239:DCK393239 DMF393239:DMG393239 DWB393239:DWC393239 EFX393239:EFY393239 EPT393239:EPU393239 EZP393239:EZQ393239 FJL393239:FJM393239 FTH393239:FTI393239 GDD393239:GDE393239 GMZ393239:GNA393239 GWV393239:GWW393239 HGR393239:HGS393239 HQN393239:HQO393239 IAJ393239:IAK393239 IKF393239:IKG393239 IUB393239:IUC393239 JDX393239:JDY393239 JNT393239:JNU393239 JXP393239:JXQ393239 KHL393239:KHM393239 KRH393239:KRI393239 LBD393239:LBE393239 LKZ393239:LLA393239 LUV393239:LUW393239 MER393239:MES393239 MON393239:MOO393239 MYJ393239:MYK393239 NIF393239:NIG393239 NSB393239:NSC393239 OBX393239:OBY393239 OLT393239:OLU393239 OVP393239:OVQ393239 PFL393239:PFM393239 PPH393239:PPI393239 PZD393239:PZE393239 QIZ393239:QJA393239 QSV393239:QSW393239 RCR393239:RCS393239 RMN393239:RMO393239 RWJ393239:RWK393239 SGF393239:SGG393239 SQB393239:SQC393239 SZX393239:SZY393239 TJT393239:TJU393239 TTP393239:TTQ393239 UDL393239:UDM393239 UNH393239:UNI393239 UXD393239:UXE393239 VGZ393239:VHA393239 VQV393239:VQW393239 WAR393239:WAS393239 WKN393239:WKO393239 WUJ393239:WUK393239 HX458775:HY458775 RT458775:RU458775 ABP458775:ABQ458775 ALL458775:ALM458775 AVH458775:AVI458775 BFD458775:BFE458775 BOZ458775:BPA458775 BYV458775:BYW458775 CIR458775:CIS458775 CSN458775:CSO458775 DCJ458775:DCK458775 DMF458775:DMG458775 DWB458775:DWC458775 EFX458775:EFY458775 EPT458775:EPU458775 EZP458775:EZQ458775 FJL458775:FJM458775 FTH458775:FTI458775 GDD458775:GDE458775 GMZ458775:GNA458775 GWV458775:GWW458775 HGR458775:HGS458775 HQN458775:HQO458775 IAJ458775:IAK458775 IKF458775:IKG458775 IUB458775:IUC458775 JDX458775:JDY458775 JNT458775:JNU458775 JXP458775:JXQ458775 KHL458775:KHM458775 KRH458775:KRI458775 LBD458775:LBE458775 LKZ458775:LLA458775 LUV458775:LUW458775 MER458775:MES458775 MON458775:MOO458775 MYJ458775:MYK458775 NIF458775:NIG458775 NSB458775:NSC458775 OBX458775:OBY458775 OLT458775:OLU458775 OVP458775:OVQ458775 PFL458775:PFM458775 PPH458775:PPI458775 PZD458775:PZE458775 QIZ458775:QJA458775 QSV458775:QSW458775 RCR458775:RCS458775 RMN458775:RMO458775 RWJ458775:RWK458775 SGF458775:SGG458775 SQB458775:SQC458775 SZX458775:SZY458775 TJT458775:TJU458775 TTP458775:TTQ458775 UDL458775:UDM458775 UNH458775:UNI458775 UXD458775:UXE458775 VGZ458775:VHA458775 VQV458775:VQW458775 WAR458775:WAS458775 WKN458775:WKO458775 WUJ458775:WUK458775 HX524311:HY524311 RT524311:RU524311 ABP524311:ABQ524311 ALL524311:ALM524311 AVH524311:AVI524311 BFD524311:BFE524311 BOZ524311:BPA524311 BYV524311:BYW524311 CIR524311:CIS524311 CSN524311:CSO524311 DCJ524311:DCK524311 DMF524311:DMG524311 DWB524311:DWC524311 EFX524311:EFY524311 EPT524311:EPU524311 EZP524311:EZQ524311 FJL524311:FJM524311 FTH524311:FTI524311 GDD524311:GDE524311 GMZ524311:GNA524311 GWV524311:GWW524311 HGR524311:HGS524311 HQN524311:HQO524311 IAJ524311:IAK524311 IKF524311:IKG524311 IUB524311:IUC524311 JDX524311:JDY524311 JNT524311:JNU524311 JXP524311:JXQ524311 KHL524311:KHM524311 KRH524311:KRI524311 LBD524311:LBE524311 LKZ524311:LLA524311 LUV524311:LUW524311 MER524311:MES524311 MON524311:MOO524311 MYJ524311:MYK524311 NIF524311:NIG524311 NSB524311:NSC524311 OBX524311:OBY524311 OLT524311:OLU524311 OVP524311:OVQ524311 PFL524311:PFM524311 PPH524311:PPI524311 PZD524311:PZE524311 QIZ524311:QJA524311 QSV524311:QSW524311 RCR524311:RCS524311 RMN524311:RMO524311 RWJ524311:RWK524311 SGF524311:SGG524311 SQB524311:SQC524311 SZX524311:SZY524311 TJT524311:TJU524311 TTP524311:TTQ524311 UDL524311:UDM524311 UNH524311:UNI524311 UXD524311:UXE524311 VGZ524311:VHA524311 VQV524311:VQW524311 WAR524311:WAS524311 WKN524311:WKO524311 WUJ524311:WUK524311 HX589847:HY589847 RT589847:RU589847 ABP589847:ABQ589847 ALL589847:ALM589847 AVH589847:AVI589847 BFD589847:BFE589847 BOZ589847:BPA589847 BYV589847:BYW589847 CIR589847:CIS589847 CSN589847:CSO589847 DCJ589847:DCK589847 DMF589847:DMG589847 DWB589847:DWC589847 EFX589847:EFY589847 EPT589847:EPU589847 EZP589847:EZQ589847 FJL589847:FJM589847 FTH589847:FTI589847 GDD589847:GDE589847 GMZ589847:GNA589847 GWV589847:GWW589847 HGR589847:HGS589847 HQN589847:HQO589847 IAJ589847:IAK589847 IKF589847:IKG589847 IUB589847:IUC589847 JDX589847:JDY589847 JNT589847:JNU589847 JXP589847:JXQ589847 KHL589847:KHM589847 KRH589847:KRI589847 LBD589847:LBE589847 LKZ589847:LLA589847 LUV589847:LUW589847 MER589847:MES589847 MON589847:MOO589847 MYJ589847:MYK589847 NIF589847:NIG589847 NSB589847:NSC589847 OBX589847:OBY589847 OLT589847:OLU589847 OVP589847:OVQ589847 PFL589847:PFM589847 PPH589847:PPI589847 PZD589847:PZE589847 QIZ589847:QJA589847 QSV589847:QSW589847 RCR589847:RCS589847 RMN589847:RMO589847 RWJ589847:RWK589847 SGF589847:SGG589847 SQB589847:SQC589847 SZX589847:SZY589847 TJT589847:TJU589847 TTP589847:TTQ589847 UDL589847:UDM589847 UNH589847:UNI589847 UXD589847:UXE589847 VGZ589847:VHA589847 VQV589847:VQW589847 WAR589847:WAS589847 WKN589847:WKO589847 WUJ589847:WUK589847 HX655383:HY655383 RT655383:RU655383 ABP655383:ABQ655383 ALL655383:ALM655383 AVH655383:AVI655383 BFD655383:BFE655383 BOZ655383:BPA655383 BYV655383:BYW655383 CIR655383:CIS655383 CSN655383:CSO655383 DCJ655383:DCK655383 DMF655383:DMG655383 DWB655383:DWC655383 EFX655383:EFY655383 EPT655383:EPU655383 EZP655383:EZQ655383 FJL655383:FJM655383 FTH655383:FTI655383 GDD655383:GDE655383 GMZ655383:GNA655383 GWV655383:GWW655383 HGR655383:HGS655383 HQN655383:HQO655383 IAJ655383:IAK655383 IKF655383:IKG655383 IUB655383:IUC655383 JDX655383:JDY655383 JNT655383:JNU655383 JXP655383:JXQ655383 KHL655383:KHM655383 KRH655383:KRI655383 LBD655383:LBE655383 LKZ655383:LLA655383 LUV655383:LUW655383 MER655383:MES655383 MON655383:MOO655383 MYJ655383:MYK655383 NIF655383:NIG655383 NSB655383:NSC655383 OBX655383:OBY655383 OLT655383:OLU655383 OVP655383:OVQ655383 PFL655383:PFM655383 PPH655383:PPI655383 PZD655383:PZE655383 QIZ655383:QJA655383 QSV655383:QSW655383 RCR655383:RCS655383 RMN655383:RMO655383 RWJ655383:RWK655383 SGF655383:SGG655383 SQB655383:SQC655383 SZX655383:SZY655383 TJT655383:TJU655383 TTP655383:TTQ655383 UDL655383:UDM655383 UNH655383:UNI655383 UXD655383:UXE655383 VGZ655383:VHA655383 VQV655383:VQW655383 WAR655383:WAS655383 WKN655383:WKO655383 WUJ655383:WUK655383 HX720919:HY720919 RT720919:RU720919 ABP720919:ABQ720919 ALL720919:ALM720919 AVH720919:AVI720919 BFD720919:BFE720919 BOZ720919:BPA720919 BYV720919:BYW720919 CIR720919:CIS720919 CSN720919:CSO720919 DCJ720919:DCK720919 DMF720919:DMG720919 DWB720919:DWC720919 EFX720919:EFY720919 EPT720919:EPU720919 EZP720919:EZQ720919 FJL720919:FJM720919 FTH720919:FTI720919 GDD720919:GDE720919 GMZ720919:GNA720919 GWV720919:GWW720919 HGR720919:HGS720919 HQN720919:HQO720919 IAJ720919:IAK720919 IKF720919:IKG720919 IUB720919:IUC720919 JDX720919:JDY720919 JNT720919:JNU720919 JXP720919:JXQ720919 KHL720919:KHM720919 KRH720919:KRI720919 LBD720919:LBE720919 LKZ720919:LLA720919 LUV720919:LUW720919 MER720919:MES720919 MON720919:MOO720919 MYJ720919:MYK720919 NIF720919:NIG720919 NSB720919:NSC720919 OBX720919:OBY720919 OLT720919:OLU720919 OVP720919:OVQ720919 PFL720919:PFM720919 PPH720919:PPI720919 PZD720919:PZE720919 QIZ720919:QJA720919 QSV720919:QSW720919 RCR720919:RCS720919 RMN720919:RMO720919 RWJ720919:RWK720919 SGF720919:SGG720919 SQB720919:SQC720919 SZX720919:SZY720919 TJT720919:TJU720919 TTP720919:TTQ720919 UDL720919:UDM720919 UNH720919:UNI720919 UXD720919:UXE720919 VGZ720919:VHA720919 VQV720919:VQW720919 WAR720919:WAS720919 WKN720919:WKO720919 WUJ720919:WUK720919 HX786455:HY786455 RT786455:RU786455 ABP786455:ABQ786455 ALL786455:ALM786455 AVH786455:AVI786455 BFD786455:BFE786455 BOZ786455:BPA786455 BYV786455:BYW786455 CIR786455:CIS786455 CSN786455:CSO786455 DCJ786455:DCK786455 DMF786455:DMG786455 DWB786455:DWC786455 EFX786455:EFY786455 EPT786455:EPU786455 EZP786455:EZQ786455 FJL786455:FJM786455 FTH786455:FTI786455 GDD786455:GDE786455 GMZ786455:GNA786455 GWV786455:GWW786455 HGR786455:HGS786455 HQN786455:HQO786455 IAJ786455:IAK786455 IKF786455:IKG786455 IUB786455:IUC786455 JDX786455:JDY786455 JNT786455:JNU786455 JXP786455:JXQ786455 KHL786455:KHM786455 KRH786455:KRI786455 LBD786455:LBE786455 LKZ786455:LLA786455 LUV786455:LUW786455 MER786455:MES786455 MON786455:MOO786455 MYJ786455:MYK786455 NIF786455:NIG786455 NSB786455:NSC786455 OBX786455:OBY786455 OLT786455:OLU786455 OVP786455:OVQ786455 PFL786455:PFM786455 PPH786455:PPI786455 PZD786455:PZE786455 QIZ786455:QJA786455 QSV786455:QSW786455 RCR786455:RCS786455 RMN786455:RMO786455 RWJ786455:RWK786455 SGF786455:SGG786455 SQB786455:SQC786455 SZX786455:SZY786455 TJT786455:TJU786455 TTP786455:TTQ786455 UDL786455:UDM786455 UNH786455:UNI786455 UXD786455:UXE786455 VGZ786455:VHA786455 VQV786455:VQW786455 WAR786455:WAS786455 WKN786455:WKO786455 WUJ786455:WUK786455 HX851991:HY851991 RT851991:RU851991 ABP851991:ABQ851991 ALL851991:ALM851991 AVH851991:AVI851991 BFD851991:BFE851991 BOZ851991:BPA851991 BYV851991:BYW851991 CIR851991:CIS851991 CSN851991:CSO851991 DCJ851991:DCK851991 DMF851991:DMG851991 DWB851991:DWC851991 EFX851991:EFY851991 EPT851991:EPU851991 EZP851991:EZQ851991 FJL851991:FJM851991 FTH851991:FTI851991 GDD851991:GDE851991 GMZ851991:GNA851991 GWV851991:GWW851991 HGR851991:HGS851991 HQN851991:HQO851991 IAJ851991:IAK851991 IKF851991:IKG851991 IUB851991:IUC851991 JDX851991:JDY851991 JNT851991:JNU851991 JXP851991:JXQ851991 KHL851991:KHM851991 KRH851991:KRI851991 LBD851991:LBE851991 LKZ851991:LLA851991 LUV851991:LUW851991 MER851991:MES851991 MON851991:MOO851991 MYJ851991:MYK851991 NIF851991:NIG851991 NSB851991:NSC851991 OBX851991:OBY851991 OLT851991:OLU851991 OVP851991:OVQ851991 PFL851991:PFM851991 PPH851991:PPI851991 PZD851991:PZE851991 QIZ851991:QJA851991 QSV851991:QSW851991 RCR851991:RCS851991 RMN851991:RMO851991 RWJ851991:RWK851991 SGF851991:SGG851991 SQB851991:SQC851991 SZX851991:SZY851991 TJT851991:TJU851991 TTP851991:TTQ851991 UDL851991:UDM851991 UNH851991:UNI851991 UXD851991:UXE851991 VGZ851991:VHA851991 VQV851991:VQW851991 WAR851991:WAS851991 WKN851991:WKO851991 WUJ851991:WUK851991 HX917527:HY917527 RT917527:RU917527 ABP917527:ABQ917527 ALL917527:ALM917527 AVH917527:AVI917527 BFD917527:BFE917527 BOZ917527:BPA917527 BYV917527:BYW917527 CIR917527:CIS917527 CSN917527:CSO917527 DCJ917527:DCK917527 DMF917527:DMG917527 DWB917527:DWC917527 EFX917527:EFY917527 EPT917527:EPU917527 EZP917527:EZQ917527 FJL917527:FJM917527 FTH917527:FTI917527 GDD917527:GDE917527 GMZ917527:GNA917527 GWV917527:GWW917527 HGR917527:HGS917527 HQN917527:HQO917527 IAJ917527:IAK917527 IKF917527:IKG917527 IUB917527:IUC917527 JDX917527:JDY917527 JNT917527:JNU917527 JXP917527:JXQ917527 KHL917527:KHM917527 KRH917527:KRI917527 LBD917527:LBE917527 LKZ917527:LLA917527 LUV917527:LUW917527 MER917527:MES917527 MON917527:MOO917527 MYJ917527:MYK917527 NIF917527:NIG917527 NSB917527:NSC917527 OBX917527:OBY917527 OLT917527:OLU917527 OVP917527:OVQ917527 PFL917527:PFM917527 PPH917527:PPI917527 PZD917527:PZE917527 QIZ917527:QJA917527 QSV917527:QSW917527 RCR917527:RCS917527 RMN917527:RMO917527 RWJ917527:RWK917527 SGF917527:SGG917527 SQB917527:SQC917527 SZX917527:SZY917527 TJT917527:TJU917527 TTP917527:TTQ917527 UDL917527:UDM917527 UNH917527:UNI917527 UXD917527:UXE917527 VGZ917527:VHA917527 VQV917527:VQW917527 WAR917527:WAS917527 WKN917527:WKO917527 WUJ917527:WUK917527 HX983063:HY983063 RT983063:RU983063 ABP983063:ABQ983063 ALL983063:ALM983063 AVH983063:AVI983063 BFD983063:BFE983063 BOZ983063:BPA983063 BYV983063:BYW983063 CIR983063:CIS983063 CSN983063:CSO983063 DCJ983063:DCK983063 DMF983063:DMG983063 DWB983063:DWC983063 EFX983063:EFY983063 EPT983063:EPU983063 EZP983063:EZQ983063 FJL983063:FJM983063 FTH983063:FTI983063 GDD983063:GDE983063 GMZ983063:GNA983063 GWV983063:GWW983063 HGR983063:HGS983063 HQN983063:HQO983063 IAJ983063:IAK983063 IKF983063:IKG983063 IUB983063:IUC983063 JDX983063:JDY983063 JNT983063:JNU983063 JXP983063:JXQ983063 KHL983063:KHM983063 KRH983063:KRI983063 LBD983063:LBE983063 LKZ983063:LLA983063 LUV983063:LUW983063 MER983063:MES983063 MON983063:MOO983063 MYJ983063:MYK983063 NIF983063:NIG983063 NSB983063:NSC983063 OBX983063:OBY983063 OLT983063:OLU983063 OVP983063:OVQ983063 PFL983063:PFM983063 PPH983063:PPI983063 PZD983063:PZE983063 QIZ983063:QJA983063 QSV983063:QSW983063 RCR983063:RCS983063 RMN983063:RMO983063 RWJ983063:RWK983063 SGF983063:SGG983063 SQB983063:SQC983063 SZX983063:SZY983063 TJT983063:TJU983063 TTP983063:TTQ983063 UDL983063:UDM983063 UNH983063:UNI983063 UXD983063:UXE983063 VGZ983063:VHA983063 VQV983063:VQW983063 WAR983063:WAS983063 WKN983063:WKO983063 WUJ983063:WUK983063 IA65559:IB65559 RW65559:RX65559 ABS65559:ABT65559 ALO65559:ALP65559 AVK65559:AVL65559 BFG65559:BFH65559 BPC65559:BPD65559 BYY65559:BYZ65559 CIU65559:CIV65559 CSQ65559:CSR65559 DCM65559:DCN65559 DMI65559:DMJ65559 DWE65559:DWF65559 EGA65559:EGB65559 EPW65559:EPX65559 EZS65559:EZT65559 FJO65559:FJP65559 FTK65559:FTL65559 GDG65559:GDH65559 GNC65559:GND65559 GWY65559:GWZ65559 HGU65559:HGV65559 HQQ65559:HQR65559 IAM65559:IAN65559 IKI65559:IKJ65559 IUE65559:IUF65559 JEA65559:JEB65559 JNW65559:JNX65559 JXS65559:JXT65559 KHO65559:KHP65559 KRK65559:KRL65559 LBG65559:LBH65559 LLC65559:LLD65559 LUY65559:LUZ65559 MEU65559:MEV65559 MOQ65559:MOR65559 MYM65559:MYN65559 NII65559:NIJ65559 NSE65559:NSF65559 OCA65559:OCB65559 OLW65559:OLX65559 OVS65559:OVT65559 PFO65559:PFP65559 PPK65559:PPL65559 PZG65559:PZH65559 QJC65559:QJD65559 QSY65559:QSZ65559 RCU65559:RCV65559 RMQ65559:RMR65559 RWM65559:RWN65559 SGI65559:SGJ65559 SQE65559:SQF65559 TAA65559:TAB65559 TJW65559:TJX65559 TTS65559:TTT65559 UDO65559:UDP65559 UNK65559:UNL65559 UXG65559:UXH65559 VHC65559:VHD65559 VQY65559:VQZ65559 WAU65559:WAV65559 WKQ65559:WKR65559 WUM65559:WUN65559 IA131095:IB131095 RW131095:RX131095 ABS131095:ABT131095 ALO131095:ALP131095 AVK131095:AVL131095 BFG131095:BFH131095 BPC131095:BPD131095 BYY131095:BYZ131095 CIU131095:CIV131095 CSQ131095:CSR131095 DCM131095:DCN131095 DMI131095:DMJ131095 DWE131095:DWF131095 EGA131095:EGB131095 EPW131095:EPX131095 EZS131095:EZT131095 FJO131095:FJP131095 FTK131095:FTL131095 GDG131095:GDH131095 GNC131095:GND131095 GWY131095:GWZ131095 HGU131095:HGV131095 HQQ131095:HQR131095 IAM131095:IAN131095 IKI131095:IKJ131095 IUE131095:IUF131095 JEA131095:JEB131095 JNW131095:JNX131095 JXS131095:JXT131095 KHO131095:KHP131095 KRK131095:KRL131095 LBG131095:LBH131095 LLC131095:LLD131095 LUY131095:LUZ131095 MEU131095:MEV131095 MOQ131095:MOR131095 MYM131095:MYN131095 NII131095:NIJ131095 NSE131095:NSF131095 OCA131095:OCB131095 OLW131095:OLX131095 OVS131095:OVT131095 PFO131095:PFP131095 PPK131095:PPL131095 PZG131095:PZH131095 QJC131095:QJD131095 QSY131095:QSZ131095 RCU131095:RCV131095 RMQ131095:RMR131095 RWM131095:RWN131095 SGI131095:SGJ131095 SQE131095:SQF131095 TAA131095:TAB131095 TJW131095:TJX131095 TTS131095:TTT131095 UDO131095:UDP131095 UNK131095:UNL131095 UXG131095:UXH131095 VHC131095:VHD131095 VQY131095:VQZ131095 WAU131095:WAV131095 WKQ131095:WKR131095 WUM131095:WUN131095 IA196631:IB196631 RW196631:RX196631 ABS196631:ABT196631 ALO196631:ALP196631 AVK196631:AVL196631 BFG196631:BFH196631 BPC196631:BPD196631 BYY196631:BYZ196631 CIU196631:CIV196631 CSQ196631:CSR196631 DCM196631:DCN196631 DMI196631:DMJ196631 DWE196631:DWF196631 EGA196631:EGB196631 EPW196631:EPX196631 EZS196631:EZT196631 FJO196631:FJP196631 FTK196631:FTL196631 GDG196631:GDH196631 GNC196631:GND196631 GWY196631:GWZ196631 HGU196631:HGV196631 HQQ196631:HQR196631 IAM196631:IAN196631 IKI196631:IKJ196631 IUE196631:IUF196631 JEA196631:JEB196631 JNW196631:JNX196631 JXS196631:JXT196631 KHO196631:KHP196631 KRK196631:KRL196631 LBG196631:LBH196631 LLC196631:LLD196631 LUY196631:LUZ196631 MEU196631:MEV196631 MOQ196631:MOR196631 MYM196631:MYN196631 NII196631:NIJ196631 NSE196631:NSF196631 OCA196631:OCB196631 OLW196631:OLX196631 OVS196631:OVT196631 PFO196631:PFP196631 PPK196631:PPL196631 PZG196631:PZH196631 QJC196631:QJD196631 QSY196631:QSZ196631 RCU196631:RCV196631 RMQ196631:RMR196631 RWM196631:RWN196631 SGI196631:SGJ196631 SQE196631:SQF196631 TAA196631:TAB196631 TJW196631:TJX196631 TTS196631:TTT196631 UDO196631:UDP196631 UNK196631:UNL196631 UXG196631:UXH196631 VHC196631:VHD196631 VQY196631:VQZ196631 WAU196631:WAV196631 WKQ196631:WKR196631 WUM196631:WUN196631 IA262167:IB262167 RW262167:RX262167 ABS262167:ABT262167 ALO262167:ALP262167 AVK262167:AVL262167 BFG262167:BFH262167 BPC262167:BPD262167 BYY262167:BYZ262167 CIU262167:CIV262167 CSQ262167:CSR262167 DCM262167:DCN262167 DMI262167:DMJ262167 DWE262167:DWF262167 EGA262167:EGB262167 EPW262167:EPX262167 EZS262167:EZT262167 FJO262167:FJP262167 FTK262167:FTL262167 GDG262167:GDH262167 GNC262167:GND262167 GWY262167:GWZ262167 HGU262167:HGV262167 HQQ262167:HQR262167 IAM262167:IAN262167 IKI262167:IKJ262167 IUE262167:IUF262167 JEA262167:JEB262167 JNW262167:JNX262167 JXS262167:JXT262167 KHO262167:KHP262167 KRK262167:KRL262167 LBG262167:LBH262167 LLC262167:LLD262167 LUY262167:LUZ262167 MEU262167:MEV262167 MOQ262167:MOR262167 MYM262167:MYN262167 NII262167:NIJ262167 NSE262167:NSF262167 OCA262167:OCB262167 OLW262167:OLX262167 OVS262167:OVT262167 PFO262167:PFP262167 PPK262167:PPL262167 PZG262167:PZH262167 QJC262167:QJD262167 QSY262167:QSZ262167 RCU262167:RCV262167 RMQ262167:RMR262167 RWM262167:RWN262167 SGI262167:SGJ262167 SQE262167:SQF262167 TAA262167:TAB262167 TJW262167:TJX262167 TTS262167:TTT262167 UDO262167:UDP262167 UNK262167:UNL262167 UXG262167:UXH262167 VHC262167:VHD262167 VQY262167:VQZ262167 WAU262167:WAV262167 WKQ262167:WKR262167 WUM262167:WUN262167 IA327703:IB327703 RW327703:RX327703 ABS327703:ABT327703 ALO327703:ALP327703 AVK327703:AVL327703 BFG327703:BFH327703 BPC327703:BPD327703 BYY327703:BYZ327703 CIU327703:CIV327703 CSQ327703:CSR327703 DCM327703:DCN327703 DMI327703:DMJ327703 DWE327703:DWF327703 EGA327703:EGB327703 EPW327703:EPX327703 EZS327703:EZT327703 FJO327703:FJP327703 FTK327703:FTL327703 GDG327703:GDH327703 GNC327703:GND327703 GWY327703:GWZ327703 HGU327703:HGV327703 HQQ327703:HQR327703 IAM327703:IAN327703 IKI327703:IKJ327703 IUE327703:IUF327703 JEA327703:JEB327703 JNW327703:JNX327703 JXS327703:JXT327703 KHO327703:KHP327703 KRK327703:KRL327703 LBG327703:LBH327703 LLC327703:LLD327703 LUY327703:LUZ327703 MEU327703:MEV327703 MOQ327703:MOR327703 MYM327703:MYN327703 NII327703:NIJ327703 NSE327703:NSF327703 OCA327703:OCB327703 OLW327703:OLX327703 OVS327703:OVT327703 PFO327703:PFP327703 PPK327703:PPL327703 PZG327703:PZH327703 QJC327703:QJD327703 QSY327703:QSZ327703 RCU327703:RCV327703 RMQ327703:RMR327703 RWM327703:RWN327703 SGI327703:SGJ327703 SQE327703:SQF327703 TAA327703:TAB327703 TJW327703:TJX327703 TTS327703:TTT327703 UDO327703:UDP327703 UNK327703:UNL327703 UXG327703:UXH327703 VHC327703:VHD327703 VQY327703:VQZ327703 WAU327703:WAV327703 WKQ327703:WKR327703 WUM327703:WUN327703 IA393239:IB393239 RW393239:RX393239 ABS393239:ABT393239 ALO393239:ALP393239 AVK393239:AVL393239 BFG393239:BFH393239 BPC393239:BPD393239 BYY393239:BYZ393239 CIU393239:CIV393239 CSQ393239:CSR393239 DCM393239:DCN393239 DMI393239:DMJ393239 DWE393239:DWF393239 EGA393239:EGB393239 EPW393239:EPX393239 EZS393239:EZT393239 FJO393239:FJP393239 FTK393239:FTL393239 GDG393239:GDH393239 GNC393239:GND393239 GWY393239:GWZ393239 HGU393239:HGV393239 HQQ393239:HQR393239 IAM393239:IAN393239 IKI393239:IKJ393239 IUE393239:IUF393239 JEA393239:JEB393239 JNW393239:JNX393239 JXS393239:JXT393239 KHO393239:KHP393239 KRK393239:KRL393239 LBG393239:LBH393239 LLC393239:LLD393239 LUY393239:LUZ393239 MEU393239:MEV393239 MOQ393239:MOR393239 MYM393239:MYN393239 NII393239:NIJ393239 NSE393239:NSF393239 OCA393239:OCB393239 OLW393239:OLX393239 OVS393239:OVT393239 PFO393239:PFP393239 PPK393239:PPL393239 PZG393239:PZH393239 QJC393239:QJD393239 QSY393239:QSZ393239 RCU393239:RCV393239 RMQ393239:RMR393239 RWM393239:RWN393239 SGI393239:SGJ393239 SQE393239:SQF393239 TAA393239:TAB393239 TJW393239:TJX393239 TTS393239:TTT393239 UDO393239:UDP393239 UNK393239:UNL393239 UXG393239:UXH393239 VHC393239:VHD393239 VQY393239:VQZ393239 WAU393239:WAV393239 WKQ393239:WKR393239 WUM393239:WUN393239 IA458775:IB458775 RW458775:RX458775 ABS458775:ABT458775 ALO458775:ALP458775 AVK458775:AVL458775 BFG458775:BFH458775 BPC458775:BPD458775 BYY458775:BYZ458775 CIU458775:CIV458775 CSQ458775:CSR458775 DCM458775:DCN458775 DMI458775:DMJ458775 DWE458775:DWF458775 EGA458775:EGB458775 EPW458775:EPX458775 EZS458775:EZT458775 FJO458775:FJP458775 FTK458775:FTL458775 GDG458775:GDH458775 GNC458775:GND458775 GWY458775:GWZ458775 HGU458775:HGV458775 HQQ458775:HQR458775 IAM458775:IAN458775 IKI458775:IKJ458775 IUE458775:IUF458775 JEA458775:JEB458775 JNW458775:JNX458775 JXS458775:JXT458775 KHO458775:KHP458775 KRK458775:KRL458775 LBG458775:LBH458775 LLC458775:LLD458775 LUY458775:LUZ458775 MEU458775:MEV458775 MOQ458775:MOR458775 MYM458775:MYN458775 NII458775:NIJ458775 NSE458775:NSF458775 OCA458775:OCB458775 OLW458775:OLX458775 OVS458775:OVT458775 PFO458775:PFP458775 PPK458775:PPL458775 PZG458775:PZH458775 QJC458775:QJD458775 QSY458775:QSZ458775 RCU458775:RCV458775 RMQ458775:RMR458775 RWM458775:RWN458775 SGI458775:SGJ458775 SQE458775:SQF458775 TAA458775:TAB458775 TJW458775:TJX458775 TTS458775:TTT458775 UDO458775:UDP458775 UNK458775:UNL458775 UXG458775:UXH458775 VHC458775:VHD458775 VQY458775:VQZ458775 WAU458775:WAV458775 WKQ458775:WKR458775 WUM458775:WUN458775 IA524311:IB524311 RW524311:RX524311 ABS524311:ABT524311 ALO524311:ALP524311 AVK524311:AVL524311 BFG524311:BFH524311 BPC524311:BPD524311 BYY524311:BYZ524311 CIU524311:CIV524311 CSQ524311:CSR524311 DCM524311:DCN524311 DMI524311:DMJ524311 DWE524311:DWF524311 EGA524311:EGB524311 EPW524311:EPX524311 EZS524311:EZT524311 FJO524311:FJP524311 FTK524311:FTL524311 GDG524311:GDH524311 GNC524311:GND524311 GWY524311:GWZ524311 HGU524311:HGV524311 HQQ524311:HQR524311 IAM524311:IAN524311 IKI524311:IKJ524311 IUE524311:IUF524311 JEA524311:JEB524311 JNW524311:JNX524311 JXS524311:JXT524311 KHO524311:KHP524311 KRK524311:KRL524311 LBG524311:LBH524311 LLC524311:LLD524311 LUY524311:LUZ524311 MEU524311:MEV524311 MOQ524311:MOR524311 MYM524311:MYN524311 NII524311:NIJ524311 NSE524311:NSF524311 OCA524311:OCB524311 OLW524311:OLX524311 OVS524311:OVT524311 PFO524311:PFP524311 PPK524311:PPL524311 PZG524311:PZH524311 QJC524311:QJD524311 QSY524311:QSZ524311 RCU524311:RCV524311 RMQ524311:RMR524311 RWM524311:RWN524311 SGI524311:SGJ524311 SQE524311:SQF524311 TAA524311:TAB524311 TJW524311:TJX524311 TTS524311:TTT524311 UDO524311:UDP524311 UNK524311:UNL524311 UXG524311:UXH524311 VHC524311:VHD524311 VQY524311:VQZ524311 WAU524311:WAV524311 WKQ524311:WKR524311 WUM524311:WUN524311 IA589847:IB589847 RW589847:RX589847 ABS589847:ABT589847 ALO589847:ALP589847 AVK589847:AVL589847 BFG589847:BFH589847 BPC589847:BPD589847 BYY589847:BYZ589847 CIU589847:CIV589847 CSQ589847:CSR589847 DCM589847:DCN589847 DMI589847:DMJ589847 DWE589847:DWF589847 EGA589847:EGB589847 EPW589847:EPX589847 EZS589847:EZT589847 FJO589847:FJP589847 FTK589847:FTL589847 GDG589847:GDH589847 GNC589847:GND589847 GWY589847:GWZ589847 HGU589847:HGV589847 HQQ589847:HQR589847 IAM589847:IAN589847 IKI589847:IKJ589847 IUE589847:IUF589847 JEA589847:JEB589847 JNW589847:JNX589847 JXS589847:JXT589847 KHO589847:KHP589847 KRK589847:KRL589847 LBG589847:LBH589847 LLC589847:LLD589847 LUY589847:LUZ589847 MEU589847:MEV589847 MOQ589847:MOR589847 MYM589847:MYN589847 NII589847:NIJ589847 NSE589847:NSF589847 OCA589847:OCB589847 OLW589847:OLX589847 OVS589847:OVT589847 PFO589847:PFP589847 PPK589847:PPL589847 PZG589847:PZH589847 QJC589847:QJD589847 QSY589847:QSZ589847 RCU589847:RCV589847 RMQ589847:RMR589847 RWM589847:RWN589847 SGI589847:SGJ589847 SQE589847:SQF589847 TAA589847:TAB589847 TJW589847:TJX589847 TTS589847:TTT589847 UDO589847:UDP589847 UNK589847:UNL589847 UXG589847:UXH589847 VHC589847:VHD589847 VQY589847:VQZ589847 WAU589847:WAV589847 WKQ589847:WKR589847 WUM589847:WUN589847 IA655383:IB655383 RW655383:RX655383 ABS655383:ABT655383 ALO655383:ALP655383 AVK655383:AVL655383 BFG655383:BFH655383 BPC655383:BPD655383 BYY655383:BYZ655383 CIU655383:CIV655383 CSQ655383:CSR655383 DCM655383:DCN655383 DMI655383:DMJ655383 DWE655383:DWF655383 EGA655383:EGB655383 EPW655383:EPX655383 EZS655383:EZT655383 FJO655383:FJP655383 FTK655383:FTL655383 GDG655383:GDH655383 GNC655383:GND655383 GWY655383:GWZ655383 HGU655383:HGV655383 HQQ655383:HQR655383 IAM655383:IAN655383 IKI655383:IKJ655383 IUE655383:IUF655383 JEA655383:JEB655383 JNW655383:JNX655383 JXS655383:JXT655383 KHO655383:KHP655383 KRK655383:KRL655383 LBG655383:LBH655383 LLC655383:LLD655383 LUY655383:LUZ655383 MEU655383:MEV655383 MOQ655383:MOR655383 MYM655383:MYN655383 NII655383:NIJ655383 NSE655383:NSF655383 OCA655383:OCB655383 OLW655383:OLX655383 OVS655383:OVT655383 PFO655383:PFP655383 PPK655383:PPL655383 PZG655383:PZH655383 QJC655383:QJD655383 QSY655383:QSZ655383 RCU655383:RCV655383 RMQ655383:RMR655383 RWM655383:RWN655383 SGI655383:SGJ655383 SQE655383:SQF655383 TAA655383:TAB655383 TJW655383:TJX655383 TTS655383:TTT655383 UDO655383:UDP655383 UNK655383:UNL655383 UXG655383:UXH655383 VHC655383:VHD655383 VQY655383:VQZ655383 WAU655383:WAV655383 WKQ655383:WKR655383 WUM655383:WUN655383 IA720919:IB720919 RW720919:RX720919 ABS720919:ABT720919 ALO720919:ALP720919 AVK720919:AVL720919 BFG720919:BFH720919 BPC720919:BPD720919 BYY720919:BYZ720919 CIU720919:CIV720919 CSQ720919:CSR720919 DCM720919:DCN720919 DMI720919:DMJ720919 DWE720919:DWF720919 EGA720919:EGB720919 EPW720919:EPX720919 EZS720919:EZT720919 FJO720919:FJP720919 FTK720919:FTL720919 GDG720919:GDH720919 GNC720919:GND720919 GWY720919:GWZ720919 HGU720919:HGV720919 HQQ720919:HQR720919 IAM720919:IAN720919 IKI720919:IKJ720919 IUE720919:IUF720919 JEA720919:JEB720919 JNW720919:JNX720919 JXS720919:JXT720919 KHO720919:KHP720919 KRK720919:KRL720919 LBG720919:LBH720919 LLC720919:LLD720919 LUY720919:LUZ720919 MEU720919:MEV720919 MOQ720919:MOR720919 MYM720919:MYN720919 NII720919:NIJ720919 NSE720919:NSF720919 OCA720919:OCB720919 OLW720919:OLX720919 OVS720919:OVT720919 PFO720919:PFP720919 PPK720919:PPL720919 PZG720919:PZH720919 QJC720919:QJD720919 QSY720919:QSZ720919 RCU720919:RCV720919 RMQ720919:RMR720919 RWM720919:RWN720919 SGI720919:SGJ720919 SQE720919:SQF720919 TAA720919:TAB720919 TJW720919:TJX720919 TTS720919:TTT720919 UDO720919:UDP720919 UNK720919:UNL720919 UXG720919:UXH720919 VHC720919:VHD720919 VQY720919:VQZ720919 WAU720919:WAV720919 WKQ720919:WKR720919 WUM720919:WUN720919 IA786455:IB786455 RW786455:RX786455 ABS786455:ABT786455 ALO786455:ALP786455 AVK786455:AVL786455 BFG786455:BFH786455 BPC786455:BPD786455 BYY786455:BYZ786455 CIU786455:CIV786455 CSQ786455:CSR786455 DCM786455:DCN786455 DMI786455:DMJ786455 DWE786455:DWF786455 EGA786455:EGB786455 EPW786455:EPX786455 EZS786455:EZT786455 FJO786455:FJP786455 FTK786455:FTL786455 GDG786455:GDH786455 GNC786455:GND786455 GWY786455:GWZ786455 HGU786455:HGV786455 HQQ786455:HQR786455 IAM786455:IAN786455 IKI786455:IKJ786455 IUE786455:IUF786455 JEA786455:JEB786455 JNW786455:JNX786455 JXS786455:JXT786455 KHO786455:KHP786455 KRK786455:KRL786455 LBG786455:LBH786455 LLC786455:LLD786455 LUY786455:LUZ786455 MEU786455:MEV786455 MOQ786455:MOR786455 MYM786455:MYN786455 NII786455:NIJ786455 NSE786455:NSF786455 OCA786455:OCB786455 OLW786455:OLX786455 OVS786455:OVT786455 PFO786455:PFP786455 PPK786455:PPL786455 PZG786455:PZH786455 QJC786455:QJD786455 QSY786455:QSZ786455 RCU786455:RCV786455 RMQ786455:RMR786455 RWM786455:RWN786455 SGI786455:SGJ786455 SQE786455:SQF786455 TAA786455:TAB786455 TJW786455:TJX786455 TTS786455:TTT786455 UDO786455:UDP786455 UNK786455:UNL786455 UXG786455:UXH786455 VHC786455:VHD786455 VQY786455:VQZ786455 WAU786455:WAV786455 WKQ786455:WKR786455 WUM786455:WUN786455 IA851991:IB851991 RW851991:RX851991 ABS851991:ABT851991 ALO851991:ALP851991 AVK851991:AVL851991 BFG851991:BFH851991 BPC851991:BPD851991 BYY851991:BYZ851991 CIU851991:CIV851991 CSQ851991:CSR851991 DCM851991:DCN851991 DMI851991:DMJ851991 DWE851991:DWF851991 EGA851991:EGB851991 EPW851991:EPX851991 EZS851991:EZT851991 FJO851991:FJP851991 FTK851991:FTL851991 GDG851991:GDH851991 GNC851991:GND851991 GWY851991:GWZ851991 HGU851991:HGV851991 HQQ851991:HQR851991 IAM851991:IAN851991 IKI851991:IKJ851991 IUE851991:IUF851991 JEA851991:JEB851991 JNW851991:JNX851991 JXS851991:JXT851991 KHO851991:KHP851991 KRK851991:KRL851991 LBG851991:LBH851991 LLC851991:LLD851991 LUY851991:LUZ851991 MEU851991:MEV851991 MOQ851991:MOR851991 MYM851991:MYN851991 NII851991:NIJ851991 NSE851991:NSF851991 OCA851991:OCB851991 OLW851991:OLX851991 OVS851991:OVT851991 PFO851991:PFP851991 PPK851991:PPL851991 PZG851991:PZH851991 QJC851991:QJD851991 QSY851991:QSZ851991 RCU851991:RCV851991 RMQ851991:RMR851991 RWM851991:RWN851991 SGI851991:SGJ851991 SQE851991:SQF851991 TAA851991:TAB851991 TJW851991:TJX851991 TTS851991:TTT851991 UDO851991:UDP851991 UNK851991:UNL851991 UXG851991:UXH851991 VHC851991:VHD851991 VQY851991:VQZ851991 WAU851991:WAV851991 WKQ851991:WKR851991 WUM851991:WUN851991 IA917527:IB917527 RW917527:RX917527 ABS917527:ABT917527 ALO917527:ALP917527 AVK917527:AVL917527 BFG917527:BFH917527 BPC917527:BPD917527 BYY917527:BYZ917527 CIU917527:CIV917527 CSQ917527:CSR917527 DCM917527:DCN917527 DMI917527:DMJ917527 DWE917527:DWF917527 EGA917527:EGB917527 EPW917527:EPX917527 EZS917527:EZT917527 FJO917527:FJP917527 FTK917527:FTL917527 GDG917527:GDH917527 GNC917527:GND917527 GWY917527:GWZ917527 HGU917527:HGV917527 HQQ917527:HQR917527 IAM917527:IAN917527 IKI917527:IKJ917527 IUE917527:IUF917527 JEA917527:JEB917527 JNW917527:JNX917527 JXS917527:JXT917527 KHO917527:KHP917527 KRK917527:KRL917527 LBG917527:LBH917527 LLC917527:LLD917527 LUY917527:LUZ917527 MEU917527:MEV917527 MOQ917527:MOR917527 MYM917527:MYN917527 NII917527:NIJ917527 NSE917527:NSF917527 OCA917527:OCB917527 OLW917527:OLX917527 OVS917527:OVT917527 PFO917527:PFP917527 PPK917527:PPL917527 PZG917527:PZH917527 QJC917527:QJD917527 QSY917527:QSZ917527 RCU917527:RCV917527 RMQ917527:RMR917527 RWM917527:RWN917527 SGI917527:SGJ917527 SQE917527:SQF917527 TAA917527:TAB917527 TJW917527:TJX917527 TTS917527:TTT917527 UDO917527:UDP917527 UNK917527:UNL917527 UXG917527:UXH917527 VHC917527:VHD917527 VQY917527:VQZ917527 WAU917527:WAV917527 WKQ917527:WKR917527 WUM917527:WUN917527 IA983063:IB983063 RW983063:RX983063 ABS983063:ABT983063 ALO983063:ALP983063 AVK983063:AVL983063 BFG983063:BFH983063 BPC983063:BPD983063 BYY983063:BYZ983063 CIU983063:CIV983063 CSQ983063:CSR983063 DCM983063:DCN983063 DMI983063:DMJ983063 DWE983063:DWF983063 EGA983063:EGB983063 EPW983063:EPX983063 EZS983063:EZT983063 FJO983063:FJP983063 FTK983063:FTL983063 GDG983063:GDH983063 GNC983063:GND983063 GWY983063:GWZ983063 HGU983063:HGV983063 HQQ983063:HQR983063 IAM983063:IAN983063 IKI983063:IKJ983063 IUE983063:IUF983063 JEA983063:JEB983063 JNW983063:JNX983063 JXS983063:JXT983063 KHO983063:KHP983063 KRK983063:KRL983063 LBG983063:LBH983063 LLC983063:LLD983063 LUY983063:LUZ983063 MEU983063:MEV983063 MOQ983063:MOR983063 MYM983063:MYN983063 NII983063:NIJ983063 NSE983063:NSF983063 OCA983063:OCB983063 OLW983063:OLX983063 OVS983063:OVT983063 PFO983063:PFP983063 PPK983063:PPL983063 PZG983063:PZH983063 QJC983063:QJD983063 QSY983063:QSZ983063 RCU983063:RCV983063 RMQ983063:RMR983063 RWM983063:RWN983063 SGI983063:SGJ983063 SQE983063:SQF983063 TAA983063:TAB983063 TJW983063:TJX983063 TTS983063:TTT983063 UDO983063:UDP983063 UNK983063:UNL983063 UXG983063:UXH983063 VHC983063:VHD983063 VQY983063:VQZ983063 WAU983063:WAV983063 WKQ983063:WKR983063 WUM983063:WUN983063 ID65559:IE65559 RZ65559:SA65559 ABV65559:ABW65559 ALR65559:ALS65559 AVN65559:AVO65559 BFJ65559:BFK65559 BPF65559:BPG65559 BZB65559:BZC65559 CIX65559:CIY65559 CST65559:CSU65559 DCP65559:DCQ65559 DML65559:DMM65559 DWH65559:DWI65559 EGD65559:EGE65559 EPZ65559:EQA65559 EZV65559:EZW65559 FJR65559:FJS65559 FTN65559:FTO65559 GDJ65559:GDK65559 GNF65559:GNG65559 GXB65559:GXC65559 HGX65559:HGY65559 HQT65559:HQU65559 IAP65559:IAQ65559 IKL65559:IKM65559 IUH65559:IUI65559 JED65559:JEE65559 JNZ65559:JOA65559 JXV65559:JXW65559 KHR65559:KHS65559 KRN65559:KRO65559 LBJ65559:LBK65559 LLF65559:LLG65559 LVB65559:LVC65559 MEX65559:MEY65559 MOT65559:MOU65559 MYP65559:MYQ65559 NIL65559:NIM65559 NSH65559:NSI65559 OCD65559:OCE65559 OLZ65559:OMA65559 OVV65559:OVW65559 PFR65559:PFS65559 PPN65559:PPO65559 PZJ65559:PZK65559 QJF65559:QJG65559 QTB65559:QTC65559 RCX65559:RCY65559 RMT65559:RMU65559 RWP65559:RWQ65559 SGL65559:SGM65559 SQH65559:SQI65559 TAD65559:TAE65559 TJZ65559:TKA65559 TTV65559:TTW65559 UDR65559:UDS65559 UNN65559:UNO65559 UXJ65559:UXK65559 VHF65559:VHG65559 VRB65559:VRC65559 WAX65559:WAY65559 WKT65559:WKU65559 WUP65559:WUQ65559 ID131095:IE131095 RZ131095:SA131095 ABV131095:ABW131095 ALR131095:ALS131095 AVN131095:AVO131095 BFJ131095:BFK131095 BPF131095:BPG131095 BZB131095:BZC131095 CIX131095:CIY131095 CST131095:CSU131095 DCP131095:DCQ131095 DML131095:DMM131095 DWH131095:DWI131095 EGD131095:EGE131095 EPZ131095:EQA131095 EZV131095:EZW131095 FJR131095:FJS131095 FTN131095:FTO131095 GDJ131095:GDK131095 GNF131095:GNG131095 GXB131095:GXC131095 HGX131095:HGY131095 HQT131095:HQU131095 IAP131095:IAQ131095 IKL131095:IKM131095 IUH131095:IUI131095 JED131095:JEE131095 JNZ131095:JOA131095 JXV131095:JXW131095 KHR131095:KHS131095 KRN131095:KRO131095 LBJ131095:LBK131095 LLF131095:LLG131095 LVB131095:LVC131095 MEX131095:MEY131095 MOT131095:MOU131095 MYP131095:MYQ131095 NIL131095:NIM131095 NSH131095:NSI131095 OCD131095:OCE131095 OLZ131095:OMA131095 OVV131095:OVW131095 PFR131095:PFS131095 PPN131095:PPO131095 PZJ131095:PZK131095 QJF131095:QJG131095 QTB131095:QTC131095 RCX131095:RCY131095 RMT131095:RMU131095 RWP131095:RWQ131095 SGL131095:SGM131095 SQH131095:SQI131095 TAD131095:TAE131095 TJZ131095:TKA131095 TTV131095:TTW131095 UDR131095:UDS131095 UNN131095:UNO131095 UXJ131095:UXK131095 VHF131095:VHG131095 VRB131095:VRC131095 WAX131095:WAY131095 WKT131095:WKU131095 WUP131095:WUQ131095 ID196631:IE196631 RZ196631:SA196631 ABV196631:ABW196631 ALR196631:ALS196631 AVN196631:AVO196631 BFJ196631:BFK196631 BPF196631:BPG196631 BZB196631:BZC196631 CIX196631:CIY196631 CST196631:CSU196631 DCP196631:DCQ196631 DML196631:DMM196631 DWH196631:DWI196631 EGD196631:EGE196631 EPZ196631:EQA196631 EZV196631:EZW196631 FJR196631:FJS196631 FTN196631:FTO196631 GDJ196631:GDK196631 GNF196631:GNG196631 GXB196631:GXC196631 HGX196631:HGY196631 HQT196631:HQU196631 IAP196631:IAQ196631 IKL196631:IKM196631 IUH196631:IUI196631 JED196631:JEE196631 JNZ196631:JOA196631 JXV196631:JXW196631 KHR196631:KHS196631 KRN196631:KRO196631 LBJ196631:LBK196631 LLF196631:LLG196631 LVB196631:LVC196631 MEX196631:MEY196631 MOT196631:MOU196631 MYP196631:MYQ196631 NIL196631:NIM196631 NSH196631:NSI196631 OCD196631:OCE196631 OLZ196631:OMA196631 OVV196631:OVW196631 PFR196631:PFS196631 PPN196631:PPO196631 PZJ196631:PZK196631 QJF196631:QJG196631 QTB196631:QTC196631 RCX196631:RCY196631 RMT196631:RMU196631 RWP196631:RWQ196631 SGL196631:SGM196631 SQH196631:SQI196631 TAD196631:TAE196631 TJZ196631:TKA196631 TTV196631:TTW196631 UDR196631:UDS196631 UNN196631:UNO196631 UXJ196631:UXK196631 VHF196631:VHG196631 VRB196631:VRC196631 WAX196631:WAY196631 WKT196631:WKU196631 WUP196631:WUQ196631 ID262167:IE262167 RZ262167:SA262167 ABV262167:ABW262167 ALR262167:ALS262167 AVN262167:AVO262167 BFJ262167:BFK262167 BPF262167:BPG262167 BZB262167:BZC262167 CIX262167:CIY262167 CST262167:CSU262167 DCP262167:DCQ262167 DML262167:DMM262167 DWH262167:DWI262167 EGD262167:EGE262167 EPZ262167:EQA262167 EZV262167:EZW262167 FJR262167:FJS262167 FTN262167:FTO262167 GDJ262167:GDK262167 GNF262167:GNG262167 GXB262167:GXC262167 HGX262167:HGY262167 HQT262167:HQU262167 IAP262167:IAQ262167 IKL262167:IKM262167 IUH262167:IUI262167 JED262167:JEE262167 JNZ262167:JOA262167 JXV262167:JXW262167 KHR262167:KHS262167 KRN262167:KRO262167 LBJ262167:LBK262167 LLF262167:LLG262167 LVB262167:LVC262167 MEX262167:MEY262167 MOT262167:MOU262167 MYP262167:MYQ262167 NIL262167:NIM262167 NSH262167:NSI262167 OCD262167:OCE262167 OLZ262167:OMA262167 OVV262167:OVW262167 PFR262167:PFS262167 PPN262167:PPO262167 PZJ262167:PZK262167 QJF262167:QJG262167 QTB262167:QTC262167 RCX262167:RCY262167 RMT262167:RMU262167 RWP262167:RWQ262167 SGL262167:SGM262167 SQH262167:SQI262167 TAD262167:TAE262167 TJZ262167:TKA262167 TTV262167:TTW262167 UDR262167:UDS262167 UNN262167:UNO262167 UXJ262167:UXK262167 VHF262167:VHG262167 VRB262167:VRC262167 WAX262167:WAY262167 WKT262167:WKU262167 WUP262167:WUQ262167 ID327703:IE327703 RZ327703:SA327703 ABV327703:ABW327703 ALR327703:ALS327703 AVN327703:AVO327703 BFJ327703:BFK327703 BPF327703:BPG327703 BZB327703:BZC327703 CIX327703:CIY327703 CST327703:CSU327703 DCP327703:DCQ327703 DML327703:DMM327703 DWH327703:DWI327703 EGD327703:EGE327703 EPZ327703:EQA327703 EZV327703:EZW327703 FJR327703:FJS327703 FTN327703:FTO327703 GDJ327703:GDK327703 GNF327703:GNG327703 GXB327703:GXC327703 HGX327703:HGY327703 HQT327703:HQU327703 IAP327703:IAQ327703 IKL327703:IKM327703 IUH327703:IUI327703 JED327703:JEE327703 JNZ327703:JOA327703 JXV327703:JXW327703 KHR327703:KHS327703 KRN327703:KRO327703 LBJ327703:LBK327703 LLF327703:LLG327703 LVB327703:LVC327703 MEX327703:MEY327703 MOT327703:MOU327703 MYP327703:MYQ327703 NIL327703:NIM327703 NSH327703:NSI327703 OCD327703:OCE327703 OLZ327703:OMA327703 OVV327703:OVW327703 PFR327703:PFS327703 PPN327703:PPO327703 PZJ327703:PZK327703 QJF327703:QJG327703 QTB327703:QTC327703 RCX327703:RCY327703 RMT327703:RMU327703 RWP327703:RWQ327703 SGL327703:SGM327703 SQH327703:SQI327703 TAD327703:TAE327703 TJZ327703:TKA327703 TTV327703:TTW327703 UDR327703:UDS327703 UNN327703:UNO327703 UXJ327703:UXK327703 VHF327703:VHG327703 VRB327703:VRC327703 WAX327703:WAY327703 WKT327703:WKU327703 WUP327703:WUQ327703 ID393239:IE393239 RZ393239:SA393239 ABV393239:ABW393239 ALR393239:ALS393239 AVN393239:AVO393239 BFJ393239:BFK393239 BPF393239:BPG393239 BZB393239:BZC393239 CIX393239:CIY393239 CST393239:CSU393239 DCP393239:DCQ393239 DML393239:DMM393239 DWH393239:DWI393239 EGD393239:EGE393239 EPZ393239:EQA393239 EZV393239:EZW393239 FJR393239:FJS393239 FTN393239:FTO393239 GDJ393239:GDK393239 GNF393239:GNG393239 GXB393239:GXC393239 HGX393239:HGY393239 HQT393239:HQU393239 IAP393239:IAQ393239 IKL393239:IKM393239 IUH393239:IUI393239 JED393239:JEE393239 JNZ393239:JOA393239 JXV393239:JXW393239 KHR393239:KHS393239 KRN393239:KRO393239 LBJ393239:LBK393239 LLF393239:LLG393239 LVB393239:LVC393239 MEX393239:MEY393239 MOT393239:MOU393239 MYP393239:MYQ393239 NIL393239:NIM393239 NSH393239:NSI393239 OCD393239:OCE393239 OLZ393239:OMA393239 OVV393239:OVW393239 PFR393239:PFS393239 PPN393239:PPO393239 PZJ393239:PZK393239 QJF393239:QJG393239 QTB393239:QTC393239 RCX393239:RCY393239 RMT393239:RMU393239 RWP393239:RWQ393239 SGL393239:SGM393239 SQH393239:SQI393239 TAD393239:TAE393239 TJZ393239:TKA393239 TTV393239:TTW393239 UDR393239:UDS393239 UNN393239:UNO393239 UXJ393239:UXK393239 VHF393239:VHG393239 VRB393239:VRC393239 WAX393239:WAY393239 WKT393239:WKU393239 WUP393239:WUQ393239 ID458775:IE458775 RZ458775:SA458775 ABV458775:ABW458775 ALR458775:ALS458775 AVN458775:AVO458775 BFJ458775:BFK458775 BPF458775:BPG458775 BZB458775:BZC458775 CIX458775:CIY458775 CST458775:CSU458775 DCP458775:DCQ458775 DML458775:DMM458775 DWH458775:DWI458775 EGD458775:EGE458775 EPZ458775:EQA458775 EZV458775:EZW458775 FJR458775:FJS458775 FTN458775:FTO458775 GDJ458775:GDK458775 GNF458775:GNG458775 GXB458775:GXC458775 HGX458775:HGY458775 HQT458775:HQU458775 IAP458775:IAQ458775 IKL458775:IKM458775 IUH458775:IUI458775 JED458775:JEE458775 JNZ458775:JOA458775 JXV458775:JXW458775 KHR458775:KHS458775 KRN458775:KRO458775 LBJ458775:LBK458775 LLF458775:LLG458775 LVB458775:LVC458775 MEX458775:MEY458775 MOT458775:MOU458775 MYP458775:MYQ458775 NIL458775:NIM458775 NSH458775:NSI458775 OCD458775:OCE458775 OLZ458775:OMA458775 OVV458775:OVW458775 PFR458775:PFS458775 PPN458775:PPO458775 PZJ458775:PZK458775 QJF458775:QJG458775 QTB458775:QTC458775 RCX458775:RCY458775 RMT458775:RMU458775 RWP458775:RWQ458775 SGL458775:SGM458775 SQH458775:SQI458775 TAD458775:TAE458775 TJZ458775:TKA458775 TTV458775:TTW458775 UDR458775:UDS458775 UNN458775:UNO458775 UXJ458775:UXK458775 VHF458775:VHG458775 VRB458775:VRC458775 WAX458775:WAY458775 WKT458775:WKU458775 WUP458775:WUQ458775 ID524311:IE524311 RZ524311:SA524311 ABV524311:ABW524311 ALR524311:ALS524311 AVN524311:AVO524311 BFJ524311:BFK524311 BPF524311:BPG524311 BZB524311:BZC524311 CIX524311:CIY524311 CST524311:CSU524311 DCP524311:DCQ524311 DML524311:DMM524311 DWH524311:DWI524311 EGD524311:EGE524311 EPZ524311:EQA524311 EZV524311:EZW524311 FJR524311:FJS524311 FTN524311:FTO524311 GDJ524311:GDK524311 GNF524311:GNG524311 GXB524311:GXC524311 HGX524311:HGY524311 HQT524311:HQU524311 IAP524311:IAQ524311 IKL524311:IKM524311 IUH524311:IUI524311 JED524311:JEE524311 JNZ524311:JOA524311 JXV524311:JXW524311 KHR524311:KHS524311 KRN524311:KRO524311 LBJ524311:LBK524311 LLF524311:LLG524311 LVB524311:LVC524311 MEX524311:MEY524311 MOT524311:MOU524311 MYP524311:MYQ524311 NIL524311:NIM524311 NSH524311:NSI524311 OCD524311:OCE524311 OLZ524311:OMA524311 OVV524311:OVW524311 PFR524311:PFS524311 PPN524311:PPO524311 PZJ524311:PZK524311 QJF524311:QJG524311 QTB524311:QTC524311 RCX524311:RCY524311 RMT524311:RMU524311 RWP524311:RWQ524311 SGL524311:SGM524311 SQH524311:SQI524311 TAD524311:TAE524311 TJZ524311:TKA524311 TTV524311:TTW524311 UDR524311:UDS524311 UNN524311:UNO524311 UXJ524311:UXK524311 VHF524311:VHG524311 VRB524311:VRC524311 WAX524311:WAY524311 WKT524311:WKU524311 WUP524311:WUQ524311 ID589847:IE589847 RZ589847:SA589847 ABV589847:ABW589847 ALR589847:ALS589847 AVN589847:AVO589847 BFJ589847:BFK589847 BPF589847:BPG589847 BZB589847:BZC589847 CIX589847:CIY589847 CST589847:CSU589847 DCP589847:DCQ589847 DML589847:DMM589847 DWH589847:DWI589847 EGD589847:EGE589847 EPZ589847:EQA589847 EZV589847:EZW589847 FJR589847:FJS589847 FTN589847:FTO589847 GDJ589847:GDK589847 GNF589847:GNG589847 GXB589847:GXC589847 HGX589847:HGY589847 HQT589847:HQU589847 IAP589847:IAQ589847 IKL589847:IKM589847 IUH589847:IUI589847 JED589847:JEE589847 JNZ589847:JOA589847 JXV589847:JXW589847 KHR589847:KHS589847 KRN589847:KRO589847 LBJ589847:LBK589847 LLF589847:LLG589847 LVB589847:LVC589847 MEX589847:MEY589847 MOT589847:MOU589847 MYP589847:MYQ589847 NIL589847:NIM589847 NSH589847:NSI589847 OCD589847:OCE589847 OLZ589847:OMA589847 OVV589847:OVW589847 PFR589847:PFS589847 PPN589847:PPO589847 PZJ589847:PZK589847 QJF589847:QJG589847 QTB589847:QTC589847 RCX589847:RCY589847 RMT589847:RMU589847 RWP589847:RWQ589847 SGL589847:SGM589847 SQH589847:SQI589847 TAD589847:TAE589847 TJZ589847:TKA589847 TTV589847:TTW589847 UDR589847:UDS589847 UNN589847:UNO589847 UXJ589847:UXK589847 VHF589847:VHG589847 VRB589847:VRC589847 WAX589847:WAY589847 WKT589847:WKU589847 WUP589847:WUQ589847 ID655383:IE655383 RZ655383:SA655383 ABV655383:ABW655383 ALR655383:ALS655383 AVN655383:AVO655383 BFJ655383:BFK655383 BPF655383:BPG655383 BZB655383:BZC655383 CIX655383:CIY655383 CST655383:CSU655383 DCP655383:DCQ655383 DML655383:DMM655383 DWH655383:DWI655383 EGD655383:EGE655383 EPZ655383:EQA655383 EZV655383:EZW655383 FJR655383:FJS655383 FTN655383:FTO655383 GDJ655383:GDK655383 GNF655383:GNG655383 GXB655383:GXC655383 HGX655383:HGY655383 HQT655383:HQU655383 IAP655383:IAQ655383 IKL655383:IKM655383 IUH655383:IUI655383 JED655383:JEE655383 JNZ655383:JOA655383 JXV655383:JXW655383 KHR655383:KHS655383 KRN655383:KRO655383 LBJ655383:LBK655383 LLF655383:LLG655383 LVB655383:LVC655383 MEX655383:MEY655383 MOT655383:MOU655383 MYP655383:MYQ655383 NIL655383:NIM655383 NSH655383:NSI655383 OCD655383:OCE655383 OLZ655383:OMA655383 OVV655383:OVW655383 PFR655383:PFS655383 PPN655383:PPO655383 PZJ655383:PZK655383 QJF655383:QJG655383 QTB655383:QTC655383 RCX655383:RCY655383 RMT655383:RMU655383 RWP655383:RWQ655383 SGL655383:SGM655383 SQH655383:SQI655383 TAD655383:TAE655383 TJZ655383:TKA655383 TTV655383:TTW655383 UDR655383:UDS655383 UNN655383:UNO655383 UXJ655383:UXK655383 VHF655383:VHG655383 VRB655383:VRC655383 WAX655383:WAY655383 WKT655383:WKU655383 WUP655383:WUQ655383 ID720919:IE720919 RZ720919:SA720919 ABV720919:ABW720919 ALR720919:ALS720919 AVN720919:AVO720919 BFJ720919:BFK720919 BPF720919:BPG720919 BZB720919:BZC720919 CIX720919:CIY720919 CST720919:CSU720919 DCP720919:DCQ720919 DML720919:DMM720919 DWH720919:DWI720919 EGD720919:EGE720919 EPZ720919:EQA720919 EZV720919:EZW720919 FJR720919:FJS720919 FTN720919:FTO720919 GDJ720919:GDK720919 GNF720919:GNG720919 GXB720919:GXC720919 HGX720919:HGY720919 HQT720919:HQU720919 IAP720919:IAQ720919 IKL720919:IKM720919 IUH720919:IUI720919 JED720919:JEE720919 JNZ720919:JOA720919 JXV720919:JXW720919 KHR720919:KHS720919 KRN720919:KRO720919 LBJ720919:LBK720919 LLF720919:LLG720919 LVB720919:LVC720919 MEX720919:MEY720919 MOT720919:MOU720919 MYP720919:MYQ720919 NIL720919:NIM720919 NSH720919:NSI720919 OCD720919:OCE720919 OLZ720919:OMA720919 OVV720919:OVW720919 PFR720919:PFS720919 PPN720919:PPO720919 PZJ720919:PZK720919 QJF720919:QJG720919 QTB720919:QTC720919 RCX720919:RCY720919 RMT720919:RMU720919 RWP720919:RWQ720919 SGL720919:SGM720919 SQH720919:SQI720919 TAD720919:TAE720919 TJZ720919:TKA720919 TTV720919:TTW720919 UDR720919:UDS720919 UNN720919:UNO720919 UXJ720919:UXK720919 VHF720919:VHG720919 VRB720919:VRC720919 WAX720919:WAY720919 WKT720919:WKU720919 WUP720919:WUQ720919 ID786455:IE786455 RZ786455:SA786455 ABV786455:ABW786455 ALR786455:ALS786455 AVN786455:AVO786455 BFJ786455:BFK786455 BPF786455:BPG786455 BZB786455:BZC786455 CIX786455:CIY786455 CST786455:CSU786455 DCP786455:DCQ786455 DML786455:DMM786455 DWH786455:DWI786455 EGD786455:EGE786455 EPZ786455:EQA786455 EZV786455:EZW786455 FJR786455:FJS786455 FTN786455:FTO786455 GDJ786455:GDK786455 GNF786455:GNG786455 GXB786455:GXC786455 HGX786455:HGY786455 HQT786455:HQU786455 IAP786455:IAQ786455 IKL786455:IKM786455 IUH786455:IUI786455 JED786455:JEE786455 JNZ786455:JOA786455 JXV786455:JXW786455 KHR786455:KHS786455 KRN786455:KRO786455 LBJ786455:LBK786455 LLF786455:LLG786455 LVB786455:LVC786455 MEX786455:MEY786455 MOT786455:MOU786455 MYP786455:MYQ786455 NIL786455:NIM786455 NSH786455:NSI786455 OCD786455:OCE786455 OLZ786455:OMA786455 OVV786455:OVW786455 PFR786455:PFS786455 PPN786455:PPO786455 PZJ786455:PZK786455 QJF786455:QJG786455 QTB786455:QTC786455 RCX786455:RCY786455 RMT786455:RMU786455 RWP786455:RWQ786455 SGL786455:SGM786455 SQH786455:SQI786455 TAD786455:TAE786455 TJZ786455:TKA786455 TTV786455:TTW786455 UDR786455:UDS786455 UNN786455:UNO786455 UXJ786455:UXK786455 VHF786455:VHG786455 VRB786455:VRC786455 WAX786455:WAY786455 WKT786455:WKU786455 WUP786455:WUQ786455 ID851991:IE851991 RZ851991:SA851991 ABV851991:ABW851991 ALR851991:ALS851991 AVN851991:AVO851991 BFJ851991:BFK851991 BPF851991:BPG851991 BZB851991:BZC851991 CIX851991:CIY851991 CST851991:CSU851991 DCP851991:DCQ851991 DML851991:DMM851991 DWH851991:DWI851991 EGD851991:EGE851991 EPZ851991:EQA851991 EZV851991:EZW851991 FJR851991:FJS851991 FTN851991:FTO851991 GDJ851991:GDK851991 GNF851991:GNG851991 GXB851991:GXC851991 HGX851991:HGY851991 HQT851991:HQU851991 IAP851991:IAQ851991 IKL851991:IKM851991 IUH851991:IUI851991 JED851991:JEE851991 JNZ851991:JOA851991 JXV851991:JXW851991 KHR851991:KHS851991 KRN851991:KRO851991 LBJ851991:LBK851991 LLF851991:LLG851991 LVB851991:LVC851991 MEX851991:MEY851991 MOT851991:MOU851991 MYP851991:MYQ851991 NIL851991:NIM851991 NSH851991:NSI851991 OCD851991:OCE851991 OLZ851991:OMA851991 OVV851991:OVW851991 PFR851991:PFS851991 PPN851991:PPO851991 PZJ851991:PZK851991 QJF851991:QJG851991 QTB851991:QTC851991 RCX851991:RCY851991 RMT851991:RMU851991 RWP851991:RWQ851991 SGL851991:SGM851991 SQH851991:SQI851991 TAD851991:TAE851991 TJZ851991:TKA851991 TTV851991:TTW851991 UDR851991:UDS851991 UNN851991:UNO851991 UXJ851991:UXK851991 VHF851991:VHG851991 VRB851991:VRC851991 WAX851991:WAY851991 WKT851991:WKU851991 WUP851991:WUQ851991 ID917527:IE917527 RZ917527:SA917527 ABV917527:ABW917527 ALR917527:ALS917527 AVN917527:AVO917527 BFJ917527:BFK917527 BPF917527:BPG917527 BZB917527:BZC917527 CIX917527:CIY917527 CST917527:CSU917527 DCP917527:DCQ917527 DML917527:DMM917527 DWH917527:DWI917527 EGD917527:EGE917527 EPZ917527:EQA917527 EZV917527:EZW917527 FJR917527:FJS917527 FTN917527:FTO917527 GDJ917527:GDK917527 GNF917527:GNG917527 GXB917527:GXC917527 HGX917527:HGY917527 HQT917527:HQU917527 IAP917527:IAQ917527 IKL917527:IKM917527 IUH917527:IUI917527 JED917527:JEE917527 JNZ917527:JOA917527 JXV917527:JXW917527 KHR917527:KHS917527 KRN917527:KRO917527 LBJ917527:LBK917527 LLF917527:LLG917527 LVB917527:LVC917527 MEX917527:MEY917527 MOT917527:MOU917527 MYP917527:MYQ917527 NIL917527:NIM917527 NSH917527:NSI917527 OCD917527:OCE917527 OLZ917527:OMA917527 OVV917527:OVW917527 PFR917527:PFS917527 PPN917527:PPO917527 PZJ917527:PZK917527 QJF917527:QJG917527 QTB917527:QTC917527 RCX917527:RCY917527 RMT917527:RMU917527 RWP917527:RWQ917527 SGL917527:SGM917527 SQH917527:SQI917527 TAD917527:TAE917527 TJZ917527:TKA917527 TTV917527:TTW917527 UDR917527:UDS917527 UNN917527:UNO917527 UXJ917527:UXK917527 VHF917527:VHG917527 VRB917527:VRC917527 WAX917527:WAY917527 WKT917527:WKU917527 WUP917527:WUQ917527 ID983063:IE983063 RZ983063:SA983063 ABV983063:ABW983063 ALR983063:ALS983063 AVN983063:AVO983063 BFJ983063:BFK983063 BPF983063:BPG983063 BZB983063:BZC983063 CIX983063:CIY983063 CST983063:CSU983063 DCP983063:DCQ983063 DML983063:DMM983063 DWH983063:DWI983063 EGD983063:EGE983063 EPZ983063:EQA983063 EZV983063:EZW983063 FJR983063:FJS983063 FTN983063:FTO983063 GDJ983063:GDK983063 GNF983063:GNG983063 GXB983063:GXC983063 HGX983063:HGY983063 HQT983063:HQU983063 IAP983063:IAQ983063 IKL983063:IKM983063 IUH983063:IUI983063 JED983063:JEE983063 JNZ983063:JOA983063 JXV983063:JXW983063 KHR983063:KHS983063 KRN983063:KRO983063 LBJ983063:LBK983063 LLF983063:LLG983063 LVB983063:LVC983063 MEX983063:MEY983063 MOT983063:MOU983063 MYP983063:MYQ983063 NIL983063:NIM983063 NSH983063:NSI983063 OCD983063:OCE983063 OLZ983063:OMA983063 OVV983063:OVW983063 PFR983063:PFS983063 PPN983063:PPO983063 PZJ983063:PZK983063 QJF983063:QJG983063 QTB983063:QTC983063 RCX983063:RCY983063 RMT983063:RMU983063 RWP983063:RWQ983063 SGL983063:SGM983063 SQH983063:SQI983063 TAD983063:TAE983063 TJZ983063:TKA983063 TTV983063:TTW983063 UDR983063:UDS983063 UNN983063:UNO983063 UXJ983063:UXK983063 VHF983063:VHG983063 VRB983063:VRC983063 WAX983063:WAY983063 WKT983063:WKU983063 WUP983063:WUQ983063 IJ65559:IK65559 SF65559:SG65559 ACB65559:ACC65559 ALX65559:ALY65559 AVT65559:AVU65559 BFP65559:BFQ65559 BPL65559:BPM65559 BZH65559:BZI65559 CJD65559:CJE65559 CSZ65559:CTA65559 DCV65559:DCW65559 DMR65559:DMS65559 DWN65559:DWO65559 EGJ65559:EGK65559 EQF65559:EQG65559 FAB65559:FAC65559 FJX65559:FJY65559 FTT65559:FTU65559 GDP65559:GDQ65559 GNL65559:GNM65559 GXH65559:GXI65559 HHD65559:HHE65559 HQZ65559:HRA65559 IAV65559:IAW65559 IKR65559:IKS65559 IUN65559:IUO65559 JEJ65559:JEK65559 JOF65559:JOG65559 JYB65559:JYC65559 KHX65559:KHY65559 KRT65559:KRU65559 LBP65559:LBQ65559 LLL65559:LLM65559 LVH65559:LVI65559 MFD65559:MFE65559 MOZ65559:MPA65559 MYV65559:MYW65559 NIR65559:NIS65559 NSN65559:NSO65559 OCJ65559:OCK65559 OMF65559:OMG65559 OWB65559:OWC65559 PFX65559:PFY65559 PPT65559:PPU65559 PZP65559:PZQ65559 QJL65559:QJM65559 QTH65559:QTI65559 RDD65559:RDE65559 RMZ65559:RNA65559 RWV65559:RWW65559 SGR65559:SGS65559 SQN65559:SQO65559 TAJ65559:TAK65559 TKF65559:TKG65559 TUB65559:TUC65559 UDX65559:UDY65559 UNT65559:UNU65559 UXP65559:UXQ65559 VHL65559:VHM65559 VRH65559:VRI65559 WBD65559:WBE65559 WKZ65559:WLA65559 WUV65559:WUW65559 IJ131095:IK131095 SF131095:SG131095 ACB131095:ACC131095 ALX131095:ALY131095 AVT131095:AVU131095 BFP131095:BFQ131095 BPL131095:BPM131095 BZH131095:BZI131095 CJD131095:CJE131095 CSZ131095:CTA131095 DCV131095:DCW131095 DMR131095:DMS131095 DWN131095:DWO131095 EGJ131095:EGK131095 EQF131095:EQG131095 FAB131095:FAC131095 FJX131095:FJY131095 FTT131095:FTU131095 GDP131095:GDQ131095 GNL131095:GNM131095 GXH131095:GXI131095 HHD131095:HHE131095 HQZ131095:HRA131095 IAV131095:IAW131095 IKR131095:IKS131095 IUN131095:IUO131095 JEJ131095:JEK131095 JOF131095:JOG131095 JYB131095:JYC131095 KHX131095:KHY131095 KRT131095:KRU131095 LBP131095:LBQ131095 LLL131095:LLM131095 LVH131095:LVI131095 MFD131095:MFE131095 MOZ131095:MPA131095 MYV131095:MYW131095 NIR131095:NIS131095 NSN131095:NSO131095 OCJ131095:OCK131095 OMF131095:OMG131095 OWB131095:OWC131095 PFX131095:PFY131095 PPT131095:PPU131095 PZP131095:PZQ131095 QJL131095:QJM131095 QTH131095:QTI131095 RDD131095:RDE131095 RMZ131095:RNA131095 RWV131095:RWW131095 SGR131095:SGS131095 SQN131095:SQO131095 TAJ131095:TAK131095 TKF131095:TKG131095 TUB131095:TUC131095 UDX131095:UDY131095 UNT131095:UNU131095 UXP131095:UXQ131095 VHL131095:VHM131095 VRH131095:VRI131095 WBD131095:WBE131095 WKZ131095:WLA131095 WUV131095:WUW131095 IJ196631:IK196631 SF196631:SG196631 ACB196631:ACC196631 ALX196631:ALY196631 AVT196631:AVU196631 BFP196631:BFQ196631 BPL196631:BPM196631 BZH196631:BZI196631 CJD196631:CJE196631 CSZ196631:CTA196631 DCV196631:DCW196631 DMR196631:DMS196631 DWN196631:DWO196631 EGJ196631:EGK196631 EQF196631:EQG196631 FAB196631:FAC196631 FJX196631:FJY196631 FTT196631:FTU196631 GDP196631:GDQ196631 GNL196631:GNM196631 GXH196631:GXI196631 HHD196631:HHE196631 HQZ196631:HRA196631 IAV196631:IAW196631 IKR196631:IKS196631 IUN196631:IUO196631 JEJ196631:JEK196631 JOF196631:JOG196631 JYB196631:JYC196631 KHX196631:KHY196631 KRT196631:KRU196631 LBP196631:LBQ196631 LLL196631:LLM196631 LVH196631:LVI196631 MFD196631:MFE196631 MOZ196631:MPA196631 MYV196631:MYW196631 NIR196631:NIS196631 NSN196631:NSO196631 OCJ196631:OCK196631 OMF196631:OMG196631 OWB196631:OWC196631 PFX196631:PFY196631 PPT196631:PPU196631 PZP196631:PZQ196631 QJL196631:QJM196631 QTH196631:QTI196631 RDD196631:RDE196631 RMZ196631:RNA196631 RWV196631:RWW196631 SGR196631:SGS196631 SQN196631:SQO196631 TAJ196631:TAK196631 TKF196631:TKG196631 TUB196631:TUC196631 UDX196631:UDY196631 UNT196631:UNU196631 UXP196631:UXQ196631 VHL196631:VHM196631 VRH196631:VRI196631 WBD196631:WBE196631 WKZ196631:WLA196631 WUV196631:WUW196631 IJ262167:IK262167 SF262167:SG262167 ACB262167:ACC262167 ALX262167:ALY262167 AVT262167:AVU262167 BFP262167:BFQ262167 BPL262167:BPM262167 BZH262167:BZI262167 CJD262167:CJE262167 CSZ262167:CTA262167 DCV262167:DCW262167 DMR262167:DMS262167 DWN262167:DWO262167 EGJ262167:EGK262167 EQF262167:EQG262167 FAB262167:FAC262167 FJX262167:FJY262167 FTT262167:FTU262167 GDP262167:GDQ262167 GNL262167:GNM262167 GXH262167:GXI262167 HHD262167:HHE262167 HQZ262167:HRA262167 IAV262167:IAW262167 IKR262167:IKS262167 IUN262167:IUO262167 JEJ262167:JEK262167 JOF262167:JOG262167 JYB262167:JYC262167 KHX262167:KHY262167 KRT262167:KRU262167 LBP262167:LBQ262167 LLL262167:LLM262167 LVH262167:LVI262167 MFD262167:MFE262167 MOZ262167:MPA262167 MYV262167:MYW262167 NIR262167:NIS262167 NSN262167:NSO262167 OCJ262167:OCK262167 OMF262167:OMG262167 OWB262167:OWC262167 PFX262167:PFY262167 PPT262167:PPU262167 PZP262167:PZQ262167 QJL262167:QJM262167 QTH262167:QTI262167 RDD262167:RDE262167 RMZ262167:RNA262167 RWV262167:RWW262167 SGR262167:SGS262167 SQN262167:SQO262167 TAJ262167:TAK262167 TKF262167:TKG262167 TUB262167:TUC262167 UDX262167:UDY262167 UNT262167:UNU262167 UXP262167:UXQ262167 VHL262167:VHM262167 VRH262167:VRI262167 WBD262167:WBE262167 WKZ262167:WLA262167 WUV262167:WUW262167 IJ327703:IK327703 SF327703:SG327703 ACB327703:ACC327703 ALX327703:ALY327703 AVT327703:AVU327703 BFP327703:BFQ327703 BPL327703:BPM327703 BZH327703:BZI327703 CJD327703:CJE327703 CSZ327703:CTA327703 DCV327703:DCW327703 DMR327703:DMS327703 DWN327703:DWO327703 EGJ327703:EGK327703 EQF327703:EQG327703 FAB327703:FAC327703 FJX327703:FJY327703 FTT327703:FTU327703 GDP327703:GDQ327703 GNL327703:GNM327703 GXH327703:GXI327703 HHD327703:HHE327703 HQZ327703:HRA327703 IAV327703:IAW327703 IKR327703:IKS327703 IUN327703:IUO327703 JEJ327703:JEK327703 JOF327703:JOG327703 JYB327703:JYC327703 KHX327703:KHY327703 KRT327703:KRU327703 LBP327703:LBQ327703 LLL327703:LLM327703 LVH327703:LVI327703 MFD327703:MFE327703 MOZ327703:MPA327703 MYV327703:MYW327703 NIR327703:NIS327703 NSN327703:NSO327703 OCJ327703:OCK327703 OMF327703:OMG327703 OWB327703:OWC327703 PFX327703:PFY327703 PPT327703:PPU327703 PZP327703:PZQ327703 QJL327703:QJM327703 QTH327703:QTI327703 RDD327703:RDE327703 RMZ327703:RNA327703 RWV327703:RWW327703 SGR327703:SGS327703 SQN327703:SQO327703 TAJ327703:TAK327703 TKF327703:TKG327703 TUB327703:TUC327703 UDX327703:UDY327703 UNT327703:UNU327703 UXP327703:UXQ327703 VHL327703:VHM327703 VRH327703:VRI327703 WBD327703:WBE327703 WKZ327703:WLA327703 WUV327703:WUW327703 IJ393239:IK393239 SF393239:SG393239 ACB393239:ACC393239 ALX393239:ALY393239 AVT393239:AVU393239 BFP393239:BFQ393239 BPL393239:BPM393239 BZH393239:BZI393239 CJD393239:CJE393239 CSZ393239:CTA393239 DCV393239:DCW393239 DMR393239:DMS393239 DWN393239:DWO393239 EGJ393239:EGK393239 EQF393239:EQG393239 FAB393239:FAC393239 FJX393239:FJY393239 FTT393239:FTU393239 GDP393239:GDQ393239 GNL393239:GNM393239 GXH393239:GXI393239 HHD393239:HHE393239 HQZ393239:HRA393239 IAV393239:IAW393239 IKR393239:IKS393239 IUN393239:IUO393239 JEJ393239:JEK393239 JOF393239:JOG393239 JYB393239:JYC393239 KHX393239:KHY393239 KRT393239:KRU393239 LBP393239:LBQ393239 LLL393239:LLM393239 LVH393239:LVI393239 MFD393239:MFE393239 MOZ393239:MPA393239 MYV393239:MYW393239 NIR393239:NIS393239 NSN393239:NSO393239 OCJ393239:OCK393239 OMF393239:OMG393239 OWB393239:OWC393239 PFX393239:PFY393239 PPT393239:PPU393239 PZP393239:PZQ393239 QJL393239:QJM393239 QTH393239:QTI393239 RDD393239:RDE393239 RMZ393239:RNA393239 RWV393239:RWW393239 SGR393239:SGS393239 SQN393239:SQO393239 TAJ393239:TAK393239 TKF393239:TKG393239 TUB393239:TUC393239 UDX393239:UDY393239 UNT393239:UNU393239 UXP393239:UXQ393239 VHL393239:VHM393239 VRH393239:VRI393239 WBD393239:WBE393239 WKZ393239:WLA393239 WUV393239:WUW393239 IJ458775:IK458775 SF458775:SG458775 ACB458775:ACC458775 ALX458775:ALY458775 AVT458775:AVU458775 BFP458775:BFQ458775 BPL458775:BPM458775 BZH458775:BZI458775 CJD458775:CJE458775 CSZ458775:CTA458775 DCV458775:DCW458775 DMR458775:DMS458775 DWN458775:DWO458775 EGJ458775:EGK458775 EQF458775:EQG458775 FAB458775:FAC458775 FJX458775:FJY458775 FTT458775:FTU458775 GDP458775:GDQ458775 GNL458775:GNM458775 GXH458775:GXI458775 HHD458775:HHE458775 HQZ458775:HRA458775 IAV458775:IAW458775 IKR458775:IKS458775 IUN458775:IUO458775 JEJ458775:JEK458775 JOF458775:JOG458775 JYB458775:JYC458775 KHX458775:KHY458775 KRT458775:KRU458775 LBP458775:LBQ458775 LLL458775:LLM458775 LVH458775:LVI458775 MFD458775:MFE458775 MOZ458775:MPA458775 MYV458775:MYW458775 NIR458775:NIS458775 NSN458775:NSO458775 OCJ458775:OCK458775 OMF458775:OMG458775 OWB458775:OWC458775 PFX458775:PFY458775 PPT458775:PPU458775 PZP458775:PZQ458775 QJL458775:QJM458775 QTH458775:QTI458775 RDD458775:RDE458775 RMZ458775:RNA458775 RWV458775:RWW458775 SGR458775:SGS458775 SQN458775:SQO458775 TAJ458775:TAK458775 TKF458775:TKG458775 TUB458775:TUC458775 UDX458775:UDY458775 UNT458775:UNU458775 UXP458775:UXQ458775 VHL458775:VHM458775 VRH458775:VRI458775 WBD458775:WBE458775 WKZ458775:WLA458775 WUV458775:WUW458775 IJ524311:IK524311 SF524311:SG524311 ACB524311:ACC524311 ALX524311:ALY524311 AVT524311:AVU524311 BFP524311:BFQ524311 BPL524311:BPM524311 BZH524311:BZI524311 CJD524311:CJE524311 CSZ524311:CTA524311 DCV524311:DCW524311 DMR524311:DMS524311 DWN524311:DWO524311 EGJ524311:EGK524311 EQF524311:EQG524311 FAB524311:FAC524311 FJX524311:FJY524311 FTT524311:FTU524311 GDP524311:GDQ524311 GNL524311:GNM524311 GXH524311:GXI524311 HHD524311:HHE524311 HQZ524311:HRA524311 IAV524311:IAW524311 IKR524311:IKS524311 IUN524311:IUO524311 JEJ524311:JEK524311 JOF524311:JOG524311 JYB524311:JYC524311 KHX524311:KHY524311 KRT524311:KRU524311 LBP524311:LBQ524311 LLL524311:LLM524311 LVH524311:LVI524311 MFD524311:MFE524311 MOZ524311:MPA524311 MYV524311:MYW524311 NIR524311:NIS524311 NSN524311:NSO524311 OCJ524311:OCK524311 OMF524311:OMG524311 OWB524311:OWC524311 PFX524311:PFY524311 PPT524311:PPU524311 PZP524311:PZQ524311 QJL524311:QJM524311 QTH524311:QTI524311 RDD524311:RDE524311 RMZ524311:RNA524311 RWV524311:RWW524311 SGR524311:SGS524311 SQN524311:SQO524311 TAJ524311:TAK524311 TKF524311:TKG524311 TUB524311:TUC524311 UDX524311:UDY524311 UNT524311:UNU524311 UXP524311:UXQ524311 VHL524311:VHM524311 VRH524311:VRI524311 WBD524311:WBE524311 WKZ524311:WLA524311 WUV524311:WUW524311 IJ589847:IK589847 SF589847:SG589847 ACB589847:ACC589847 ALX589847:ALY589847 AVT589847:AVU589847 BFP589847:BFQ589847 BPL589847:BPM589847 BZH589847:BZI589847 CJD589847:CJE589847 CSZ589847:CTA589847 DCV589847:DCW589847 DMR589847:DMS589847 DWN589847:DWO589847 EGJ589847:EGK589847 EQF589847:EQG589847 FAB589847:FAC589847 FJX589847:FJY589847 FTT589847:FTU589847 GDP589847:GDQ589847 GNL589847:GNM589847 GXH589847:GXI589847 HHD589847:HHE589847 HQZ589847:HRA589847 IAV589847:IAW589847 IKR589847:IKS589847 IUN589847:IUO589847 JEJ589847:JEK589847 JOF589847:JOG589847 JYB589847:JYC589847 KHX589847:KHY589847 KRT589847:KRU589847 LBP589847:LBQ589847 LLL589847:LLM589847 LVH589847:LVI589847 MFD589847:MFE589847 MOZ589847:MPA589847 MYV589847:MYW589847 NIR589847:NIS589847 NSN589847:NSO589847 OCJ589847:OCK589847 OMF589847:OMG589847 OWB589847:OWC589847 PFX589847:PFY589847 PPT589847:PPU589847 PZP589847:PZQ589847 QJL589847:QJM589847 QTH589847:QTI589847 RDD589847:RDE589847 RMZ589847:RNA589847 RWV589847:RWW589847 SGR589847:SGS589847 SQN589847:SQO589847 TAJ589847:TAK589847 TKF589847:TKG589847 TUB589847:TUC589847 UDX589847:UDY589847 UNT589847:UNU589847 UXP589847:UXQ589847 VHL589847:VHM589847 VRH589847:VRI589847 WBD589847:WBE589847 WKZ589847:WLA589847 WUV589847:WUW589847 IJ655383:IK655383 SF655383:SG655383 ACB655383:ACC655383 ALX655383:ALY655383 AVT655383:AVU655383 BFP655383:BFQ655383 BPL655383:BPM655383 BZH655383:BZI655383 CJD655383:CJE655383 CSZ655383:CTA655383 DCV655383:DCW655383 DMR655383:DMS655383 DWN655383:DWO655383 EGJ655383:EGK655383 EQF655383:EQG655383 FAB655383:FAC655383 FJX655383:FJY655383 FTT655383:FTU655383 GDP655383:GDQ655383 GNL655383:GNM655383 GXH655383:GXI655383 HHD655383:HHE655383 HQZ655383:HRA655383 IAV655383:IAW655383 IKR655383:IKS655383 IUN655383:IUO655383 JEJ655383:JEK655383 JOF655383:JOG655383 JYB655383:JYC655383 KHX655383:KHY655383 KRT655383:KRU655383 LBP655383:LBQ655383 LLL655383:LLM655383 LVH655383:LVI655383 MFD655383:MFE655383 MOZ655383:MPA655383 MYV655383:MYW655383 NIR655383:NIS655383 NSN655383:NSO655383 OCJ655383:OCK655383 OMF655383:OMG655383 OWB655383:OWC655383 PFX655383:PFY655383 PPT655383:PPU655383 PZP655383:PZQ655383 QJL655383:QJM655383 QTH655383:QTI655383 RDD655383:RDE655383 RMZ655383:RNA655383 RWV655383:RWW655383 SGR655383:SGS655383 SQN655383:SQO655383 TAJ655383:TAK655383 TKF655383:TKG655383 TUB655383:TUC655383 UDX655383:UDY655383 UNT655383:UNU655383 UXP655383:UXQ655383 VHL655383:VHM655383 VRH655383:VRI655383 WBD655383:WBE655383 WKZ655383:WLA655383 WUV655383:WUW655383 IJ720919:IK720919 SF720919:SG720919 ACB720919:ACC720919 ALX720919:ALY720919 AVT720919:AVU720919 BFP720919:BFQ720919 BPL720919:BPM720919 BZH720919:BZI720919 CJD720919:CJE720919 CSZ720919:CTA720919 DCV720919:DCW720919 DMR720919:DMS720919 DWN720919:DWO720919 EGJ720919:EGK720919 EQF720919:EQG720919 FAB720919:FAC720919 FJX720919:FJY720919 FTT720919:FTU720919 GDP720919:GDQ720919 GNL720919:GNM720919 GXH720919:GXI720919 HHD720919:HHE720919 HQZ720919:HRA720919 IAV720919:IAW720919 IKR720919:IKS720919 IUN720919:IUO720919 JEJ720919:JEK720919 JOF720919:JOG720919 JYB720919:JYC720919 KHX720919:KHY720919 KRT720919:KRU720919 LBP720919:LBQ720919 LLL720919:LLM720919 LVH720919:LVI720919 MFD720919:MFE720919 MOZ720919:MPA720919 MYV720919:MYW720919 NIR720919:NIS720919 NSN720919:NSO720919 OCJ720919:OCK720919 OMF720919:OMG720919 OWB720919:OWC720919 PFX720919:PFY720919 PPT720919:PPU720919 PZP720919:PZQ720919 QJL720919:QJM720919 QTH720919:QTI720919 RDD720919:RDE720919 RMZ720919:RNA720919 RWV720919:RWW720919 SGR720919:SGS720919 SQN720919:SQO720919 TAJ720919:TAK720919 TKF720919:TKG720919 TUB720919:TUC720919 UDX720919:UDY720919 UNT720919:UNU720919 UXP720919:UXQ720919 VHL720919:VHM720919 VRH720919:VRI720919 WBD720919:WBE720919 WKZ720919:WLA720919 WUV720919:WUW720919 IJ786455:IK786455 SF786455:SG786455 ACB786455:ACC786455 ALX786455:ALY786455 AVT786455:AVU786455 BFP786455:BFQ786455 BPL786455:BPM786455 BZH786455:BZI786455 CJD786455:CJE786455 CSZ786455:CTA786455 DCV786455:DCW786455 DMR786455:DMS786455 DWN786455:DWO786455 EGJ786455:EGK786455 EQF786455:EQG786455 FAB786455:FAC786455 FJX786455:FJY786455 FTT786455:FTU786455 GDP786455:GDQ786455 GNL786455:GNM786455 GXH786455:GXI786455 HHD786455:HHE786455 HQZ786455:HRA786455 IAV786455:IAW786455 IKR786455:IKS786455 IUN786455:IUO786455 JEJ786455:JEK786455 JOF786455:JOG786455 JYB786455:JYC786455 KHX786455:KHY786455 KRT786455:KRU786455 LBP786455:LBQ786455 LLL786455:LLM786455 LVH786455:LVI786455 MFD786455:MFE786455 MOZ786455:MPA786455 MYV786455:MYW786455 NIR786455:NIS786455 NSN786455:NSO786455 OCJ786455:OCK786455 OMF786455:OMG786455 OWB786455:OWC786455 PFX786455:PFY786455 PPT786455:PPU786455 PZP786455:PZQ786455 QJL786455:QJM786455 QTH786455:QTI786455 RDD786455:RDE786455 RMZ786455:RNA786455 RWV786455:RWW786455 SGR786455:SGS786455 SQN786455:SQO786455 TAJ786455:TAK786455 TKF786455:TKG786455 TUB786455:TUC786455 UDX786455:UDY786455 UNT786455:UNU786455 UXP786455:UXQ786455 VHL786455:VHM786455 VRH786455:VRI786455 WBD786455:WBE786455 WKZ786455:WLA786455 WUV786455:WUW786455 IJ851991:IK851991 SF851991:SG851991 ACB851991:ACC851991 ALX851991:ALY851991 AVT851991:AVU851991 BFP851991:BFQ851991 BPL851991:BPM851991 BZH851991:BZI851991 CJD851991:CJE851991 CSZ851991:CTA851991 DCV851991:DCW851991 DMR851991:DMS851991 DWN851991:DWO851991 EGJ851991:EGK851991 EQF851991:EQG851991 FAB851991:FAC851991 FJX851991:FJY851991 FTT851991:FTU851991 GDP851991:GDQ851991 GNL851991:GNM851991 GXH851991:GXI851991 HHD851991:HHE851991 HQZ851991:HRA851991 IAV851991:IAW851991 IKR851991:IKS851991 IUN851991:IUO851991 JEJ851991:JEK851991 JOF851991:JOG851991 JYB851991:JYC851991 KHX851991:KHY851991 KRT851991:KRU851991 LBP851991:LBQ851991 LLL851991:LLM851991 LVH851991:LVI851991 MFD851991:MFE851991 MOZ851991:MPA851991 MYV851991:MYW851991 NIR851991:NIS851991 NSN851991:NSO851991 OCJ851991:OCK851991 OMF851991:OMG851991 OWB851991:OWC851991 PFX851991:PFY851991 PPT851991:PPU851991 PZP851991:PZQ851991 QJL851991:QJM851991 QTH851991:QTI851991 RDD851991:RDE851991 RMZ851991:RNA851991 RWV851991:RWW851991 SGR851991:SGS851991 SQN851991:SQO851991 TAJ851991:TAK851991 TKF851991:TKG851991 TUB851991:TUC851991 UDX851991:UDY851991 UNT851991:UNU851991 UXP851991:UXQ851991 VHL851991:VHM851991 VRH851991:VRI851991 WBD851991:WBE851991 WKZ851991:WLA851991 WUV851991:WUW851991 IJ917527:IK917527 SF917527:SG917527 ACB917527:ACC917527 ALX917527:ALY917527 AVT917527:AVU917527 BFP917527:BFQ917527 BPL917527:BPM917527 BZH917527:BZI917527 CJD917527:CJE917527 CSZ917527:CTA917527 DCV917527:DCW917527 DMR917527:DMS917527 DWN917527:DWO917527 EGJ917527:EGK917527 EQF917527:EQG917527 FAB917527:FAC917527 FJX917527:FJY917527 FTT917527:FTU917527 GDP917527:GDQ917527 GNL917527:GNM917527 GXH917527:GXI917527 HHD917527:HHE917527 HQZ917527:HRA917527 IAV917527:IAW917527 IKR917527:IKS917527 IUN917527:IUO917527 JEJ917527:JEK917527 JOF917527:JOG917527 JYB917527:JYC917527 KHX917527:KHY917527 KRT917527:KRU917527 LBP917527:LBQ917527 LLL917527:LLM917527 LVH917527:LVI917527 MFD917527:MFE917527 MOZ917527:MPA917527 MYV917527:MYW917527 NIR917527:NIS917527 NSN917527:NSO917527 OCJ917527:OCK917527 OMF917527:OMG917527 OWB917527:OWC917527 PFX917527:PFY917527 PPT917527:PPU917527 PZP917527:PZQ917527 QJL917527:QJM917527 QTH917527:QTI917527 RDD917527:RDE917527 RMZ917527:RNA917527 RWV917527:RWW917527 SGR917527:SGS917527 SQN917527:SQO917527 TAJ917527:TAK917527 TKF917527:TKG917527 TUB917527:TUC917527 UDX917527:UDY917527 UNT917527:UNU917527 UXP917527:UXQ917527 VHL917527:VHM917527 VRH917527:VRI917527 WBD917527:WBE917527 WKZ917527:WLA917527 WUV917527:WUW917527 IJ983063:IK983063 SF983063:SG983063 ACB983063:ACC983063 ALX983063:ALY983063 AVT983063:AVU983063 BFP983063:BFQ983063 BPL983063:BPM983063 BZH983063:BZI983063 CJD983063:CJE983063 CSZ983063:CTA983063 DCV983063:DCW983063 DMR983063:DMS983063 DWN983063:DWO983063 EGJ983063:EGK983063 EQF983063:EQG983063 FAB983063:FAC983063 FJX983063:FJY983063 FTT983063:FTU983063 GDP983063:GDQ983063 GNL983063:GNM983063 GXH983063:GXI983063 HHD983063:HHE983063 HQZ983063:HRA983063 IAV983063:IAW983063 IKR983063:IKS983063 IUN983063:IUO983063 JEJ983063:JEK983063 JOF983063:JOG983063 JYB983063:JYC983063 KHX983063:KHY983063 KRT983063:KRU983063 LBP983063:LBQ983063 LLL983063:LLM983063 LVH983063:LVI983063 MFD983063:MFE983063 MOZ983063:MPA983063 MYV983063:MYW983063 NIR983063:NIS983063 NSN983063:NSO983063 OCJ983063:OCK983063 OMF983063:OMG983063 OWB983063:OWC983063 PFX983063:PFY983063 PPT983063:PPU983063 PZP983063:PZQ983063 QJL983063:QJM983063 QTH983063:QTI983063 RDD983063:RDE983063 RMZ983063:RNA983063 RWV983063:RWW983063 SGR983063:SGS983063 SQN983063:SQO983063 TAJ983063:TAK983063 TKF983063:TKG983063 TUB983063:TUC983063 UDX983063:UDY983063 UNT983063:UNU983063 UXP983063:UXQ983063 VHL983063:VHM983063 VRH983063:VRI983063 WBD983063:WBE983063 WKZ983063:WLA983063 WUV983063:WUW983063 IM65559:IN65559 SI65559:SJ65559 ACE65559:ACF65559 AMA65559:AMB65559 AVW65559:AVX65559 BFS65559:BFT65559 BPO65559:BPP65559 BZK65559:BZL65559 CJG65559:CJH65559 CTC65559:CTD65559 DCY65559:DCZ65559 DMU65559:DMV65559 DWQ65559:DWR65559 EGM65559:EGN65559 EQI65559:EQJ65559 FAE65559:FAF65559 FKA65559:FKB65559 FTW65559:FTX65559 GDS65559:GDT65559 GNO65559:GNP65559 GXK65559:GXL65559 HHG65559:HHH65559 HRC65559:HRD65559 IAY65559:IAZ65559 IKU65559:IKV65559 IUQ65559:IUR65559 JEM65559:JEN65559 JOI65559:JOJ65559 JYE65559:JYF65559 KIA65559:KIB65559 KRW65559:KRX65559 LBS65559:LBT65559 LLO65559:LLP65559 LVK65559:LVL65559 MFG65559:MFH65559 MPC65559:MPD65559 MYY65559:MYZ65559 NIU65559:NIV65559 NSQ65559:NSR65559 OCM65559:OCN65559 OMI65559:OMJ65559 OWE65559:OWF65559 PGA65559:PGB65559 PPW65559:PPX65559 PZS65559:PZT65559 QJO65559:QJP65559 QTK65559:QTL65559 RDG65559:RDH65559 RNC65559:RND65559 RWY65559:RWZ65559 SGU65559:SGV65559 SQQ65559:SQR65559 TAM65559:TAN65559 TKI65559:TKJ65559 TUE65559:TUF65559 UEA65559:UEB65559 UNW65559:UNX65559 UXS65559:UXT65559 VHO65559:VHP65559 VRK65559:VRL65559 WBG65559:WBH65559 WLC65559:WLD65559 WUY65559:WUZ65559 IM131095:IN131095 SI131095:SJ131095 ACE131095:ACF131095 AMA131095:AMB131095 AVW131095:AVX131095 BFS131095:BFT131095 BPO131095:BPP131095 BZK131095:BZL131095 CJG131095:CJH131095 CTC131095:CTD131095 DCY131095:DCZ131095 DMU131095:DMV131095 DWQ131095:DWR131095 EGM131095:EGN131095 EQI131095:EQJ131095 FAE131095:FAF131095 FKA131095:FKB131095 FTW131095:FTX131095 GDS131095:GDT131095 GNO131095:GNP131095 GXK131095:GXL131095 HHG131095:HHH131095 HRC131095:HRD131095 IAY131095:IAZ131095 IKU131095:IKV131095 IUQ131095:IUR131095 JEM131095:JEN131095 JOI131095:JOJ131095 JYE131095:JYF131095 KIA131095:KIB131095 KRW131095:KRX131095 LBS131095:LBT131095 LLO131095:LLP131095 LVK131095:LVL131095 MFG131095:MFH131095 MPC131095:MPD131095 MYY131095:MYZ131095 NIU131095:NIV131095 NSQ131095:NSR131095 OCM131095:OCN131095 OMI131095:OMJ131095 OWE131095:OWF131095 PGA131095:PGB131095 PPW131095:PPX131095 PZS131095:PZT131095 QJO131095:QJP131095 QTK131095:QTL131095 RDG131095:RDH131095 RNC131095:RND131095 RWY131095:RWZ131095 SGU131095:SGV131095 SQQ131095:SQR131095 TAM131095:TAN131095 TKI131095:TKJ131095 TUE131095:TUF131095 UEA131095:UEB131095 UNW131095:UNX131095 UXS131095:UXT131095 VHO131095:VHP131095 VRK131095:VRL131095 WBG131095:WBH131095 WLC131095:WLD131095 WUY131095:WUZ131095 IM196631:IN196631 SI196631:SJ196631 ACE196631:ACF196631 AMA196631:AMB196631 AVW196631:AVX196631 BFS196631:BFT196631 BPO196631:BPP196631 BZK196631:BZL196631 CJG196631:CJH196631 CTC196631:CTD196631 DCY196631:DCZ196631 DMU196631:DMV196631 DWQ196631:DWR196631 EGM196631:EGN196631 EQI196631:EQJ196631 FAE196631:FAF196631 FKA196631:FKB196631 FTW196631:FTX196631 GDS196631:GDT196631 GNO196631:GNP196631 GXK196631:GXL196631 HHG196631:HHH196631 HRC196631:HRD196631 IAY196631:IAZ196631 IKU196631:IKV196631 IUQ196631:IUR196631 JEM196631:JEN196631 JOI196631:JOJ196631 JYE196631:JYF196631 KIA196631:KIB196631 KRW196631:KRX196631 LBS196631:LBT196631 LLO196631:LLP196631 LVK196631:LVL196631 MFG196631:MFH196631 MPC196631:MPD196631 MYY196631:MYZ196631 NIU196631:NIV196631 NSQ196631:NSR196631 OCM196631:OCN196631 OMI196631:OMJ196631 OWE196631:OWF196631 PGA196631:PGB196631 PPW196631:PPX196631 PZS196631:PZT196631 QJO196631:QJP196631 QTK196631:QTL196631 RDG196631:RDH196631 RNC196631:RND196631 RWY196631:RWZ196631 SGU196631:SGV196631 SQQ196631:SQR196631 TAM196631:TAN196631 TKI196631:TKJ196631 TUE196631:TUF196631 UEA196631:UEB196631 UNW196631:UNX196631 UXS196631:UXT196631 VHO196631:VHP196631 VRK196631:VRL196631 WBG196631:WBH196631 WLC196631:WLD196631 WUY196631:WUZ196631 IM262167:IN262167 SI262167:SJ262167 ACE262167:ACF262167 AMA262167:AMB262167 AVW262167:AVX262167 BFS262167:BFT262167 BPO262167:BPP262167 BZK262167:BZL262167 CJG262167:CJH262167 CTC262167:CTD262167 DCY262167:DCZ262167 DMU262167:DMV262167 DWQ262167:DWR262167 EGM262167:EGN262167 EQI262167:EQJ262167 FAE262167:FAF262167 FKA262167:FKB262167 FTW262167:FTX262167 GDS262167:GDT262167 GNO262167:GNP262167 GXK262167:GXL262167 HHG262167:HHH262167 HRC262167:HRD262167 IAY262167:IAZ262167 IKU262167:IKV262167 IUQ262167:IUR262167 JEM262167:JEN262167 JOI262167:JOJ262167 JYE262167:JYF262167 KIA262167:KIB262167 KRW262167:KRX262167 LBS262167:LBT262167 LLO262167:LLP262167 LVK262167:LVL262167 MFG262167:MFH262167 MPC262167:MPD262167 MYY262167:MYZ262167 NIU262167:NIV262167 NSQ262167:NSR262167 OCM262167:OCN262167 OMI262167:OMJ262167 OWE262167:OWF262167 PGA262167:PGB262167 PPW262167:PPX262167 PZS262167:PZT262167 QJO262167:QJP262167 QTK262167:QTL262167 RDG262167:RDH262167 RNC262167:RND262167 RWY262167:RWZ262167 SGU262167:SGV262167 SQQ262167:SQR262167 TAM262167:TAN262167 TKI262167:TKJ262167 TUE262167:TUF262167 UEA262167:UEB262167 UNW262167:UNX262167 UXS262167:UXT262167 VHO262167:VHP262167 VRK262167:VRL262167 WBG262167:WBH262167 WLC262167:WLD262167 WUY262167:WUZ262167 IM327703:IN327703 SI327703:SJ327703 ACE327703:ACF327703 AMA327703:AMB327703 AVW327703:AVX327703 BFS327703:BFT327703 BPO327703:BPP327703 BZK327703:BZL327703 CJG327703:CJH327703 CTC327703:CTD327703 DCY327703:DCZ327703 DMU327703:DMV327703 DWQ327703:DWR327703 EGM327703:EGN327703 EQI327703:EQJ327703 FAE327703:FAF327703 FKA327703:FKB327703 FTW327703:FTX327703 GDS327703:GDT327703 GNO327703:GNP327703 GXK327703:GXL327703 HHG327703:HHH327703 HRC327703:HRD327703 IAY327703:IAZ327703 IKU327703:IKV327703 IUQ327703:IUR327703 JEM327703:JEN327703 JOI327703:JOJ327703 JYE327703:JYF327703 KIA327703:KIB327703 KRW327703:KRX327703 LBS327703:LBT327703 LLO327703:LLP327703 LVK327703:LVL327703 MFG327703:MFH327703 MPC327703:MPD327703 MYY327703:MYZ327703 NIU327703:NIV327703 NSQ327703:NSR327703 OCM327703:OCN327703 OMI327703:OMJ327703 OWE327703:OWF327703 PGA327703:PGB327703 PPW327703:PPX327703 PZS327703:PZT327703 QJO327703:QJP327703 QTK327703:QTL327703 RDG327703:RDH327703 RNC327703:RND327703 RWY327703:RWZ327703 SGU327703:SGV327703 SQQ327703:SQR327703 TAM327703:TAN327703 TKI327703:TKJ327703 TUE327703:TUF327703 UEA327703:UEB327703 UNW327703:UNX327703 UXS327703:UXT327703 VHO327703:VHP327703 VRK327703:VRL327703 WBG327703:WBH327703 WLC327703:WLD327703 WUY327703:WUZ327703 IM393239:IN393239 SI393239:SJ393239 ACE393239:ACF393239 AMA393239:AMB393239 AVW393239:AVX393239 BFS393239:BFT393239 BPO393239:BPP393239 BZK393239:BZL393239 CJG393239:CJH393239 CTC393239:CTD393239 DCY393239:DCZ393239 DMU393239:DMV393239 DWQ393239:DWR393239 EGM393239:EGN393239 EQI393239:EQJ393239 FAE393239:FAF393239 FKA393239:FKB393239 FTW393239:FTX393239 GDS393239:GDT393239 GNO393239:GNP393239 GXK393239:GXL393239 HHG393239:HHH393239 HRC393239:HRD393239 IAY393239:IAZ393239 IKU393239:IKV393239 IUQ393239:IUR393239 JEM393239:JEN393239 JOI393239:JOJ393239 JYE393239:JYF393239 KIA393239:KIB393239 KRW393239:KRX393239 LBS393239:LBT393239 LLO393239:LLP393239 LVK393239:LVL393239 MFG393239:MFH393239 MPC393239:MPD393239 MYY393239:MYZ393239 NIU393239:NIV393239 NSQ393239:NSR393239 OCM393239:OCN393239 OMI393239:OMJ393239 OWE393239:OWF393239 PGA393239:PGB393239 PPW393239:PPX393239 PZS393239:PZT393239 QJO393239:QJP393239 QTK393239:QTL393239 RDG393239:RDH393239 RNC393239:RND393239 RWY393239:RWZ393239 SGU393239:SGV393239 SQQ393239:SQR393239 TAM393239:TAN393239 TKI393239:TKJ393239 TUE393239:TUF393239 UEA393239:UEB393239 UNW393239:UNX393239 UXS393239:UXT393239 VHO393239:VHP393239 VRK393239:VRL393239 WBG393239:WBH393239 WLC393239:WLD393239 WUY393239:WUZ393239 IM458775:IN458775 SI458775:SJ458775 ACE458775:ACF458775 AMA458775:AMB458775 AVW458775:AVX458775 BFS458775:BFT458775 BPO458775:BPP458775 BZK458775:BZL458775 CJG458775:CJH458775 CTC458775:CTD458775 DCY458775:DCZ458775 DMU458775:DMV458775 DWQ458775:DWR458775 EGM458775:EGN458775 EQI458775:EQJ458775 FAE458775:FAF458775 FKA458775:FKB458775 FTW458775:FTX458775 GDS458775:GDT458775 GNO458775:GNP458775 GXK458775:GXL458775 HHG458775:HHH458775 HRC458775:HRD458775 IAY458775:IAZ458775 IKU458775:IKV458775 IUQ458775:IUR458775 JEM458775:JEN458775 JOI458775:JOJ458775 JYE458775:JYF458775 KIA458775:KIB458775 KRW458775:KRX458775 LBS458775:LBT458775 LLO458775:LLP458775 LVK458775:LVL458775 MFG458775:MFH458775 MPC458775:MPD458775 MYY458775:MYZ458775 NIU458775:NIV458775 NSQ458775:NSR458775 OCM458775:OCN458775 OMI458775:OMJ458775 OWE458775:OWF458775 PGA458775:PGB458775 PPW458775:PPX458775 PZS458775:PZT458775 QJO458775:QJP458775 QTK458775:QTL458775 RDG458775:RDH458775 RNC458775:RND458775 RWY458775:RWZ458775 SGU458775:SGV458775 SQQ458775:SQR458775 TAM458775:TAN458775 TKI458775:TKJ458775 TUE458775:TUF458775 UEA458775:UEB458775 UNW458775:UNX458775 UXS458775:UXT458775 VHO458775:VHP458775 VRK458775:VRL458775 WBG458775:WBH458775 WLC458775:WLD458775 WUY458775:WUZ458775 IM524311:IN524311 SI524311:SJ524311 ACE524311:ACF524311 AMA524311:AMB524311 AVW524311:AVX524311 BFS524311:BFT524311 BPO524311:BPP524311 BZK524311:BZL524311 CJG524311:CJH524311 CTC524311:CTD524311 DCY524311:DCZ524311 DMU524311:DMV524311 DWQ524311:DWR524311 EGM524311:EGN524311 EQI524311:EQJ524311 FAE524311:FAF524311 FKA524311:FKB524311 FTW524311:FTX524311 GDS524311:GDT524311 GNO524311:GNP524311 GXK524311:GXL524311 HHG524311:HHH524311 HRC524311:HRD524311 IAY524311:IAZ524311 IKU524311:IKV524311 IUQ524311:IUR524311 JEM524311:JEN524311 JOI524311:JOJ524311 JYE524311:JYF524311 KIA524311:KIB524311 KRW524311:KRX524311 LBS524311:LBT524311 LLO524311:LLP524311 LVK524311:LVL524311 MFG524311:MFH524311 MPC524311:MPD524311 MYY524311:MYZ524311 NIU524311:NIV524311 NSQ524311:NSR524311 OCM524311:OCN524311 OMI524311:OMJ524311 OWE524311:OWF524311 PGA524311:PGB524311 PPW524311:PPX524311 PZS524311:PZT524311 QJO524311:QJP524311 QTK524311:QTL524311 RDG524311:RDH524311 RNC524311:RND524311 RWY524311:RWZ524311 SGU524311:SGV524311 SQQ524311:SQR524311 TAM524311:TAN524311 TKI524311:TKJ524311 TUE524311:TUF524311 UEA524311:UEB524311 UNW524311:UNX524311 UXS524311:UXT524311 VHO524311:VHP524311 VRK524311:VRL524311 WBG524311:WBH524311 WLC524311:WLD524311 WUY524311:WUZ524311 IM589847:IN589847 SI589847:SJ589847 ACE589847:ACF589847 AMA589847:AMB589847 AVW589847:AVX589847 BFS589847:BFT589847 BPO589847:BPP589847 BZK589847:BZL589847 CJG589847:CJH589847 CTC589847:CTD589847 DCY589847:DCZ589847 DMU589847:DMV589847 DWQ589847:DWR589847 EGM589847:EGN589847 EQI589847:EQJ589847 FAE589847:FAF589847 FKA589847:FKB589847 FTW589847:FTX589847 GDS589847:GDT589847 GNO589847:GNP589847 GXK589847:GXL589847 HHG589847:HHH589847 HRC589847:HRD589847 IAY589847:IAZ589847 IKU589847:IKV589847 IUQ589847:IUR589847 JEM589847:JEN589847 JOI589847:JOJ589847 JYE589847:JYF589847 KIA589847:KIB589847 KRW589847:KRX589847 LBS589847:LBT589847 LLO589847:LLP589847 LVK589847:LVL589847 MFG589847:MFH589847 MPC589847:MPD589847 MYY589847:MYZ589847 NIU589847:NIV589847 NSQ589847:NSR589847 OCM589847:OCN589847 OMI589847:OMJ589847 OWE589847:OWF589847 PGA589847:PGB589847 PPW589847:PPX589847 PZS589847:PZT589847 QJO589847:QJP589847 QTK589847:QTL589847 RDG589847:RDH589847 RNC589847:RND589847 RWY589847:RWZ589847 SGU589847:SGV589847 SQQ589847:SQR589847 TAM589847:TAN589847 TKI589847:TKJ589847 TUE589847:TUF589847 UEA589847:UEB589847 UNW589847:UNX589847 UXS589847:UXT589847 VHO589847:VHP589847 VRK589847:VRL589847 WBG589847:WBH589847 WLC589847:WLD589847 WUY589847:WUZ589847 IM655383:IN655383 SI655383:SJ655383 ACE655383:ACF655383 AMA655383:AMB655383 AVW655383:AVX655383 BFS655383:BFT655383 BPO655383:BPP655383 BZK655383:BZL655383 CJG655383:CJH655383 CTC655383:CTD655383 DCY655383:DCZ655383 DMU655383:DMV655383 DWQ655383:DWR655383 EGM655383:EGN655383 EQI655383:EQJ655383 FAE655383:FAF655383 FKA655383:FKB655383 FTW655383:FTX655383 GDS655383:GDT655383 GNO655383:GNP655383 GXK655383:GXL655383 HHG655383:HHH655383 HRC655383:HRD655383 IAY655383:IAZ655383 IKU655383:IKV655383 IUQ655383:IUR655383 JEM655383:JEN655383 JOI655383:JOJ655383 JYE655383:JYF655383 KIA655383:KIB655383 KRW655383:KRX655383 LBS655383:LBT655383 LLO655383:LLP655383 LVK655383:LVL655383 MFG655383:MFH655383 MPC655383:MPD655383 MYY655383:MYZ655383 NIU655383:NIV655383 NSQ655383:NSR655383 OCM655383:OCN655383 OMI655383:OMJ655383 OWE655383:OWF655383 PGA655383:PGB655383 PPW655383:PPX655383 PZS655383:PZT655383 QJO655383:QJP655383 QTK655383:QTL655383 RDG655383:RDH655383 RNC655383:RND655383 RWY655383:RWZ655383 SGU655383:SGV655383 SQQ655383:SQR655383 TAM655383:TAN655383 TKI655383:TKJ655383 TUE655383:TUF655383 UEA655383:UEB655383 UNW655383:UNX655383 UXS655383:UXT655383 VHO655383:VHP655383 VRK655383:VRL655383 WBG655383:WBH655383 WLC655383:WLD655383 WUY655383:WUZ655383 IM720919:IN720919 SI720919:SJ720919 ACE720919:ACF720919 AMA720919:AMB720919 AVW720919:AVX720919 BFS720919:BFT720919 BPO720919:BPP720919 BZK720919:BZL720919 CJG720919:CJH720919 CTC720919:CTD720919 DCY720919:DCZ720919 DMU720919:DMV720919 DWQ720919:DWR720919 EGM720919:EGN720919 EQI720919:EQJ720919 FAE720919:FAF720919 FKA720919:FKB720919 FTW720919:FTX720919 GDS720919:GDT720919 GNO720919:GNP720919 GXK720919:GXL720919 HHG720919:HHH720919 HRC720919:HRD720919 IAY720919:IAZ720919 IKU720919:IKV720919 IUQ720919:IUR720919 JEM720919:JEN720919 JOI720919:JOJ720919 JYE720919:JYF720919 KIA720919:KIB720919 KRW720919:KRX720919 LBS720919:LBT720919 LLO720919:LLP720919 LVK720919:LVL720919 MFG720919:MFH720919 MPC720919:MPD720919 MYY720919:MYZ720919 NIU720919:NIV720919 NSQ720919:NSR720919 OCM720919:OCN720919 OMI720919:OMJ720919 OWE720919:OWF720919 PGA720919:PGB720919 PPW720919:PPX720919 PZS720919:PZT720919 QJO720919:QJP720919 QTK720919:QTL720919 RDG720919:RDH720919 RNC720919:RND720919 RWY720919:RWZ720919 SGU720919:SGV720919 SQQ720919:SQR720919 TAM720919:TAN720919 TKI720919:TKJ720919 TUE720919:TUF720919 UEA720919:UEB720919 UNW720919:UNX720919 UXS720919:UXT720919 VHO720919:VHP720919 VRK720919:VRL720919 WBG720919:WBH720919 WLC720919:WLD720919 WUY720919:WUZ720919 IM786455:IN786455 SI786455:SJ786455 ACE786455:ACF786455 AMA786455:AMB786455 AVW786455:AVX786455 BFS786455:BFT786455 BPO786455:BPP786455 BZK786455:BZL786455 CJG786455:CJH786455 CTC786455:CTD786455 DCY786455:DCZ786455 DMU786455:DMV786455 DWQ786455:DWR786455 EGM786455:EGN786455 EQI786455:EQJ786455 FAE786455:FAF786455 FKA786455:FKB786455 FTW786455:FTX786455 GDS786455:GDT786455 GNO786455:GNP786455 GXK786455:GXL786455 HHG786455:HHH786455 HRC786455:HRD786455 IAY786455:IAZ786455 IKU786455:IKV786455 IUQ786455:IUR786455 JEM786455:JEN786455 JOI786455:JOJ786455 JYE786455:JYF786455 KIA786455:KIB786455 KRW786455:KRX786455 LBS786455:LBT786455 LLO786455:LLP786455 LVK786455:LVL786455 MFG786455:MFH786455 MPC786455:MPD786455 MYY786455:MYZ786455 NIU786455:NIV786455 NSQ786455:NSR786455 OCM786455:OCN786455 OMI786455:OMJ786455 OWE786455:OWF786455 PGA786455:PGB786455 PPW786455:PPX786455 PZS786455:PZT786455 QJO786455:QJP786455 QTK786455:QTL786455 RDG786455:RDH786455 RNC786455:RND786455 RWY786455:RWZ786455 SGU786455:SGV786455 SQQ786455:SQR786455 TAM786455:TAN786455 TKI786455:TKJ786455 TUE786455:TUF786455 UEA786455:UEB786455 UNW786455:UNX786455 UXS786455:UXT786455 VHO786455:VHP786455 VRK786455:VRL786455 WBG786455:WBH786455 WLC786455:WLD786455 WUY786455:WUZ786455 IM851991:IN851991 SI851991:SJ851991 ACE851991:ACF851991 AMA851991:AMB851991 AVW851991:AVX851991 BFS851991:BFT851991 BPO851991:BPP851991 BZK851991:BZL851991 CJG851991:CJH851991 CTC851991:CTD851991 DCY851991:DCZ851991 DMU851991:DMV851991 DWQ851991:DWR851991 EGM851991:EGN851991 EQI851991:EQJ851991 FAE851991:FAF851991 FKA851991:FKB851991 FTW851991:FTX851991 GDS851991:GDT851991 GNO851991:GNP851991 GXK851991:GXL851991 HHG851991:HHH851991 HRC851991:HRD851991 IAY851991:IAZ851991 IKU851991:IKV851991 IUQ851991:IUR851991 JEM851991:JEN851991 JOI851991:JOJ851991 JYE851991:JYF851991 KIA851991:KIB851991 KRW851991:KRX851991 LBS851991:LBT851991 LLO851991:LLP851991 LVK851991:LVL851991 MFG851991:MFH851991 MPC851991:MPD851991 MYY851991:MYZ851991 NIU851991:NIV851991 NSQ851991:NSR851991 OCM851991:OCN851991 OMI851991:OMJ851991 OWE851991:OWF851991 PGA851991:PGB851991 PPW851991:PPX851991 PZS851991:PZT851991 QJO851991:QJP851991 QTK851991:QTL851991 RDG851991:RDH851991 RNC851991:RND851991 RWY851991:RWZ851991 SGU851991:SGV851991 SQQ851991:SQR851991 TAM851991:TAN851991 TKI851991:TKJ851991 TUE851991:TUF851991 UEA851991:UEB851991 UNW851991:UNX851991 UXS851991:UXT851991 VHO851991:VHP851991 VRK851991:VRL851991 WBG851991:WBH851991 WLC851991:WLD851991 WUY851991:WUZ851991 IM917527:IN917527 SI917527:SJ917527 ACE917527:ACF917527 AMA917527:AMB917527 AVW917527:AVX917527 BFS917527:BFT917527 BPO917527:BPP917527 BZK917527:BZL917527 CJG917527:CJH917527 CTC917527:CTD917527 DCY917527:DCZ917527 DMU917527:DMV917527 DWQ917527:DWR917527 EGM917527:EGN917527 EQI917527:EQJ917527 FAE917527:FAF917527 FKA917527:FKB917527 FTW917527:FTX917527 GDS917527:GDT917527 GNO917527:GNP917527 GXK917527:GXL917527 HHG917527:HHH917527 HRC917527:HRD917527 IAY917527:IAZ917527 IKU917527:IKV917527 IUQ917527:IUR917527 JEM917527:JEN917527 JOI917527:JOJ917527 JYE917527:JYF917527 KIA917527:KIB917527 KRW917527:KRX917527 LBS917527:LBT917527 LLO917527:LLP917527 LVK917527:LVL917527 MFG917527:MFH917527 MPC917527:MPD917527 MYY917527:MYZ917527 NIU917527:NIV917527 NSQ917527:NSR917527 OCM917527:OCN917527 OMI917527:OMJ917527 OWE917527:OWF917527 PGA917527:PGB917527 PPW917527:PPX917527 PZS917527:PZT917527 QJO917527:QJP917527 QTK917527:QTL917527 RDG917527:RDH917527 RNC917527:RND917527 RWY917527:RWZ917527 SGU917527:SGV917527 SQQ917527:SQR917527 TAM917527:TAN917527 TKI917527:TKJ917527 TUE917527:TUF917527 UEA917527:UEB917527 UNW917527:UNX917527 UXS917527:UXT917527 VHO917527:VHP917527 VRK917527:VRL917527 WBG917527:WBH917527 WLC917527:WLD917527 WUY917527:WUZ917527 IM983063:IN983063 SI983063:SJ983063 ACE983063:ACF983063 AMA983063:AMB983063 AVW983063:AVX983063 BFS983063:BFT983063 BPO983063:BPP983063 BZK983063:BZL983063 CJG983063:CJH983063 CTC983063:CTD983063 DCY983063:DCZ983063 DMU983063:DMV983063 DWQ983063:DWR983063 EGM983063:EGN983063 EQI983063:EQJ983063 FAE983063:FAF983063 FKA983063:FKB983063 FTW983063:FTX983063 GDS983063:GDT983063 GNO983063:GNP983063 GXK983063:GXL983063 HHG983063:HHH983063 HRC983063:HRD983063 IAY983063:IAZ983063 IKU983063:IKV983063 IUQ983063:IUR983063 JEM983063:JEN983063 JOI983063:JOJ983063 JYE983063:JYF983063 KIA983063:KIB983063 KRW983063:KRX983063 LBS983063:LBT983063 LLO983063:LLP983063 LVK983063:LVL983063 MFG983063:MFH983063 MPC983063:MPD983063 MYY983063:MYZ983063 NIU983063:NIV983063 NSQ983063:NSR983063 OCM983063:OCN983063 OMI983063:OMJ983063 OWE983063:OWF983063 PGA983063:PGB983063 PPW983063:PPX983063 PZS983063:PZT983063 QJO983063:QJP983063 QTK983063:QTL983063 RDG983063:RDH983063 RNC983063:RND983063 RWY983063:RWZ983063 SGU983063:SGV983063 SQQ983063:SQR983063 TAM983063:TAN983063 TKI983063:TKJ983063 TUE983063:TUF983063 UEA983063:UEB983063 UNW983063:UNX983063 UXS983063:UXT983063 VHO983063:VHP983063 VRK983063:VRL983063 WBG983063:WBH983063 WLC983063:WLD983063 WUY983063:WUZ983063 IP65559:IQ65559 SL65559:SM65559 ACH65559:ACI65559 AMD65559:AME65559 AVZ65559:AWA65559 BFV65559:BFW65559 BPR65559:BPS65559 BZN65559:BZO65559 CJJ65559:CJK65559 CTF65559:CTG65559 DDB65559:DDC65559 DMX65559:DMY65559 DWT65559:DWU65559 EGP65559:EGQ65559 EQL65559:EQM65559 FAH65559:FAI65559 FKD65559:FKE65559 FTZ65559:FUA65559 GDV65559:GDW65559 GNR65559:GNS65559 GXN65559:GXO65559 HHJ65559:HHK65559 HRF65559:HRG65559 IBB65559:IBC65559 IKX65559:IKY65559 IUT65559:IUU65559 JEP65559:JEQ65559 JOL65559:JOM65559 JYH65559:JYI65559 KID65559:KIE65559 KRZ65559:KSA65559 LBV65559:LBW65559 LLR65559:LLS65559 LVN65559:LVO65559 MFJ65559:MFK65559 MPF65559:MPG65559 MZB65559:MZC65559 NIX65559:NIY65559 NST65559:NSU65559 OCP65559:OCQ65559 OML65559:OMM65559 OWH65559:OWI65559 PGD65559:PGE65559 PPZ65559:PQA65559 PZV65559:PZW65559 QJR65559:QJS65559 QTN65559:QTO65559 RDJ65559:RDK65559 RNF65559:RNG65559 RXB65559:RXC65559 SGX65559:SGY65559 SQT65559:SQU65559 TAP65559:TAQ65559 TKL65559:TKM65559 TUH65559:TUI65559 UED65559:UEE65559 UNZ65559:UOA65559 UXV65559:UXW65559 VHR65559:VHS65559 VRN65559:VRO65559 WBJ65559:WBK65559 WLF65559:WLG65559 WVB65559:WVC65559 IP131095:IQ131095 SL131095:SM131095 ACH131095:ACI131095 AMD131095:AME131095 AVZ131095:AWA131095 BFV131095:BFW131095 BPR131095:BPS131095 BZN131095:BZO131095 CJJ131095:CJK131095 CTF131095:CTG131095 DDB131095:DDC131095 DMX131095:DMY131095 DWT131095:DWU131095 EGP131095:EGQ131095 EQL131095:EQM131095 FAH131095:FAI131095 FKD131095:FKE131095 FTZ131095:FUA131095 GDV131095:GDW131095 GNR131095:GNS131095 GXN131095:GXO131095 HHJ131095:HHK131095 HRF131095:HRG131095 IBB131095:IBC131095 IKX131095:IKY131095 IUT131095:IUU131095 JEP131095:JEQ131095 JOL131095:JOM131095 JYH131095:JYI131095 KID131095:KIE131095 KRZ131095:KSA131095 LBV131095:LBW131095 LLR131095:LLS131095 LVN131095:LVO131095 MFJ131095:MFK131095 MPF131095:MPG131095 MZB131095:MZC131095 NIX131095:NIY131095 NST131095:NSU131095 OCP131095:OCQ131095 OML131095:OMM131095 OWH131095:OWI131095 PGD131095:PGE131095 PPZ131095:PQA131095 PZV131095:PZW131095 QJR131095:QJS131095 QTN131095:QTO131095 RDJ131095:RDK131095 RNF131095:RNG131095 RXB131095:RXC131095 SGX131095:SGY131095 SQT131095:SQU131095 TAP131095:TAQ131095 TKL131095:TKM131095 TUH131095:TUI131095 UED131095:UEE131095 UNZ131095:UOA131095 UXV131095:UXW131095 VHR131095:VHS131095 VRN131095:VRO131095 WBJ131095:WBK131095 WLF131095:WLG131095 WVB131095:WVC131095 IP196631:IQ196631 SL196631:SM196631 ACH196631:ACI196631 AMD196631:AME196631 AVZ196631:AWA196631 BFV196631:BFW196631 BPR196631:BPS196631 BZN196631:BZO196631 CJJ196631:CJK196631 CTF196631:CTG196631 DDB196631:DDC196631 DMX196631:DMY196631 DWT196631:DWU196631 EGP196631:EGQ196631 EQL196631:EQM196631 FAH196631:FAI196631 FKD196631:FKE196631 FTZ196631:FUA196631 GDV196631:GDW196631 GNR196631:GNS196631 GXN196631:GXO196631 HHJ196631:HHK196631 HRF196631:HRG196631 IBB196631:IBC196631 IKX196631:IKY196631 IUT196631:IUU196631 JEP196631:JEQ196631 JOL196631:JOM196631 JYH196631:JYI196631 KID196631:KIE196631 KRZ196631:KSA196631 LBV196631:LBW196631 LLR196631:LLS196631 LVN196631:LVO196631 MFJ196631:MFK196631 MPF196631:MPG196631 MZB196631:MZC196631 NIX196631:NIY196631 NST196631:NSU196631 OCP196631:OCQ196631 OML196631:OMM196631 OWH196631:OWI196631 PGD196631:PGE196631 PPZ196631:PQA196631 PZV196631:PZW196631 QJR196631:QJS196631 QTN196631:QTO196631 RDJ196631:RDK196631 RNF196631:RNG196631 RXB196631:RXC196631 SGX196631:SGY196631 SQT196631:SQU196631 TAP196631:TAQ196631 TKL196631:TKM196631 TUH196631:TUI196631 UED196631:UEE196631 UNZ196631:UOA196631 UXV196631:UXW196631 VHR196631:VHS196631 VRN196631:VRO196631 WBJ196631:WBK196631 WLF196631:WLG196631 WVB196631:WVC196631 IP262167:IQ262167 SL262167:SM262167 ACH262167:ACI262167 AMD262167:AME262167 AVZ262167:AWA262167 BFV262167:BFW262167 BPR262167:BPS262167 BZN262167:BZO262167 CJJ262167:CJK262167 CTF262167:CTG262167 DDB262167:DDC262167 DMX262167:DMY262167 DWT262167:DWU262167 EGP262167:EGQ262167 EQL262167:EQM262167 FAH262167:FAI262167 FKD262167:FKE262167 FTZ262167:FUA262167 GDV262167:GDW262167 GNR262167:GNS262167 GXN262167:GXO262167 HHJ262167:HHK262167 HRF262167:HRG262167 IBB262167:IBC262167 IKX262167:IKY262167 IUT262167:IUU262167 JEP262167:JEQ262167 JOL262167:JOM262167 JYH262167:JYI262167 KID262167:KIE262167 KRZ262167:KSA262167 LBV262167:LBW262167 LLR262167:LLS262167 LVN262167:LVO262167 MFJ262167:MFK262167 MPF262167:MPG262167 MZB262167:MZC262167 NIX262167:NIY262167 NST262167:NSU262167 OCP262167:OCQ262167 OML262167:OMM262167 OWH262167:OWI262167 PGD262167:PGE262167 PPZ262167:PQA262167 PZV262167:PZW262167 QJR262167:QJS262167 QTN262167:QTO262167 RDJ262167:RDK262167 RNF262167:RNG262167 RXB262167:RXC262167 SGX262167:SGY262167 SQT262167:SQU262167 TAP262167:TAQ262167 TKL262167:TKM262167 TUH262167:TUI262167 UED262167:UEE262167 UNZ262167:UOA262167 UXV262167:UXW262167 VHR262167:VHS262167 VRN262167:VRO262167 WBJ262167:WBK262167 WLF262167:WLG262167 WVB262167:WVC262167 IP327703:IQ327703 SL327703:SM327703 ACH327703:ACI327703 AMD327703:AME327703 AVZ327703:AWA327703 BFV327703:BFW327703 BPR327703:BPS327703 BZN327703:BZO327703 CJJ327703:CJK327703 CTF327703:CTG327703 DDB327703:DDC327703 DMX327703:DMY327703 DWT327703:DWU327703 EGP327703:EGQ327703 EQL327703:EQM327703 FAH327703:FAI327703 FKD327703:FKE327703 FTZ327703:FUA327703 GDV327703:GDW327703 GNR327703:GNS327703 GXN327703:GXO327703 HHJ327703:HHK327703 HRF327703:HRG327703 IBB327703:IBC327703 IKX327703:IKY327703 IUT327703:IUU327703 JEP327703:JEQ327703 JOL327703:JOM327703 JYH327703:JYI327703 KID327703:KIE327703 KRZ327703:KSA327703 LBV327703:LBW327703 LLR327703:LLS327703 LVN327703:LVO327703 MFJ327703:MFK327703 MPF327703:MPG327703 MZB327703:MZC327703 NIX327703:NIY327703 NST327703:NSU327703 OCP327703:OCQ327703 OML327703:OMM327703 OWH327703:OWI327703 PGD327703:PGE327703 PPZ327703:PQA327703 PZV327703:PZW327703 QJR327703:QJS327703 QTN327703:QTO327703 RDJ327703:RDK327703 RNF327703:RNG327703 RXB327703:RXC327703 SGX327703:SGY327703 SQT327703:SQU327703 TAP327703:TAQ327703 TKL327703:TKM327703 TUH327703:TUI327703 UED327703:UEE327703 UNZ327703:UOA327703 UXV327703:UXW327703 VHR327703:VHS327703 VRN327703:VRO327703 WBJ327703:WBK327703 WLF327703:WLG327703 WVB327703:WVC327703 IP393239:IQ393239 SL393239:SM393239 ACH393239:ACI393239 AMD393239:AME393239 AVZ393239:AWA393239 BFV393239:BFW393239 BPR393239:BPS393239 BZN393239:BZO393239 CJJ393239:CJK393239 CTF393239:CTG393239 DDB393239:DDC393239 DMX393239:DMY393239 DWT393239:DWU393239 EGP393239:EGQ393239 EQL393239:EQM393239 FAH393239:FAI393239 FKD393239:FKE393239 FTZ393239:FUA393239 GDV393239:GDW393239 GNR393239:GNS393239 GXN393239:GXO393239 HHJ393239:HHK393239 HRF393239:HRG393239 IBB393239:IBC393239 IKX393239:IKY393239 IUT393239:IUU393239 JEP393239:JEQ393239 JOL393239:JOM393239 JYH393239:JYI393239 KID393239:KIE393239 KRZ393239:KSA393239 LBV393239:LBW393239 LLR393239:LLS393239 LVN393239:LVO393239 MFJ393239:MFK393239 MPF393239:MPG393239 MZB393239:MZC393239 NIX393239:NIY393239 NST393239:NSU393239 OCP393239:OCQ393239 OML393239:OMM393239 OWH393239:OWI393239 PGD393239:PGE393239 PPZ393239:PQA393239 PZV393239:PZW393239 QJR393239:QJS393239 QTN393239:QTO393239 RDJ393239:RDK393239 RNF393239:RNG393239 RXB393239:RXC393239 SGX393239:SGY393239 SQT393239:SQU393239 TAP393239:TAQ393239 TKL393239:TKM393239 TUH393239:TUI393239 UED393239:UEE393239 UNZ393239:UOA393239 UXV393239:UXW393239 VHR393239:VHS393239 VRN393239:VRO393239 WBJ393239:WBK393239 WLF393239:WLG393239 WVB393239:WVC393239 IP458775:IQ458775 SL458775:SM458775 ACH458775:ACI458775 AMD458775:AME458775 AVZ458775:AWA458775 BFV458775:BFW458775 BPR458775:BPS458775 BZN458775:BZO458775 CJJ458775:CJK458775 CTF458775:CTG458775 DDB458775:DDC458775 DMX458775:DMY458775 DWT458775:DWU458775 EGP458775:EGQ458775 EQL458775:EQM458775 FAH458775:FAI458775 FKD458775:FKE458775 FTZ458775:FUA458775 GDV458775:GDW458775 GNR458775:GNS458775 GXN458775:GXO458775 HHJ458775:HHK458775 HRF458775:HRG458775 IBB458775:IBC458775 IKX458775:IKY458775 IUT458775:IUU458775 JEP458775:JEQ458775 JOL458775:JOM458775 JYH458775:JYI458775 KID458775:KIE458775 KRZ458775:KSA458775 LBV458775:LBW458775 LLR458775:LLS458775 LVN458775:LVO458775 MFJ458775:MFK458775 MPF458775:MPG458775 MZB458775:MZC458775 NIX458775:NIY458775 NST458775:NSU458775 OCP458775:OCQ458775 OML458775:OMM458775 OWH458775:OWI458775 PGD458775:PGE458775 PPZ458775:PQA458775 PZV458775:PZW458775 QJR458775:QJS458775 QTN458775:QTO458775 RDJ458775:RDK458775 RNF458775:RNG458775 RXB458775:RXC458775 SGX458775:SGY458775 SQT458775:SQU458775 TAP458775:TAQ458775 TKL458775:TKM458775 TUH458775:TUI458775 UED458775:UEE458775 UNZ458775:UOA458775 UXV458775:UXW458775 VHR458775:VHS458775 VRN458775:VRO458775 WBJ458775:WBK458775 WLF458775:WLG458775 WVB458775:WVC458775 IP524311:IQ524311 SL524311:SM524311 ACH524311:ACI524311 AMD524311:AME524311 AVZ524311:AWA524311 BFV524311:BFW524311 BPR524311:BPS524311 BZN524311:BZO524311 CJJ524311:CJK524311 CTF524311:CTG524311 DDB524311:DDC524311 DMX524311:DMY524311 DWT524311:DWU524311 EGP524311:EGQ524311 EQL524311:EQM524311 FAH524311:FAI524311 FKD524311:FKE524311 FTZ524311:FUA524311 GDV524311:GDW524311 GNR524311:GNS524311 GXN524311:GXO524311 HHJ524311:HHK524311 HRF524311:HRG524311 IBB524311:IBC524311 IKX524311:IKY524311 IUT524311:IUU524311 JEP524311:JEQ524311 JOL524311:JOM524311 JYH524311:JYI524311 KID524311:KIE524311 KRZ524311:KSA524311 LBV524311:LBW524311 LLR524311:LLS524311 LVN524311:LVO524311 MFJ524311:MFK524311 MPF524311:MPG524311 MZB524311:MZC524311 NIX524311:NIY524311 NST524311:NSU524311 OCP524311:OCQ524311 OML524311:OMM524311 OWH524311:OWI524311 PGD524311:PGE524311 PPZ524311:PQA524311 PZV524311:PZW524311 QJR524311:QJS524311 QTN524311:QTO524311 RDJ524311:RDK524311 RNF524311:RNG524311 RXB524311:RXC524311 SGX524311:SGY524311 SQT524311:SQU524311 TAP524311:TAQ524311 TKL524311:TKM524311 TUH524311:TUI524311 UED524311:UEE524311 UNZ524311:UOA524311 UXV524311:UXW524311 VHR524311:VHS524311 VRN524311:VRO524311 WBJ524311:WBK524311 WLF524311:WLG524311 WVB524311:WVC524311 IP589847:IQ589847 SL589847:SM589847 ACH589847:ACI589847 AMD589847:AME589847 AVZ589847:AWA589847 BFV589847:BFW589847 BPR589847:BPS589847 BZN589847:BZO589847 CJJ589847:CJK589847 CTF589847:CTG589847 DDB589847:DDC589847 DMX589847:DMY589847 DWT589847:DWU589847 EGP589847:EGQ589847 EQL589847:EQM589847 FAH589847:FAI589847 FKD589847:FKE589847 FTZ589847:FUA589847 GDV589847:GDW589847 GNR589847:GNS589847 GXN589847:GXO589847 HHJ589847:HHK589847 HRF589847:HRG589847 IBB589847:IBC589847 IKX589847:IKY589847 IUT589847:IUU589847 JEP589847:JEQ589847 JOL589847:JOM589847 JYH589847:JYI589847 KID589847:KIE589847 KRZ589847:KSA589847 LBV589847:LBW589847 LLR589847:LLS589847 LVN589847:LVO589847 MFJ589847:MFK589847 MPF589847:MPG589847 MZB589847:MZC589847 NIX589847:NIY589847 NST589847:NSU589847 OCP589847:OCQ589847 OML589847:OMM589847 OWH589847:OWI589847 PGD589847:PGE589847 PPZ589847:PQA589847 PZV589847:PZW589847 QJR589847:QJS589847 QTN589847:QTO589847 RDJ589847:RDK589847 RNF589847:RNG589847 RXB589847:RXC589847 SGX589847:SGY589847 SQT589847:SQU589847 TAP589847:TAQ589847 TKL589847:TKM589847 TUH589847:TUI589847 UED589847:UEE589847 UNZ589847:UOA589847 UXV589847:UXW589847 VHR589847:VHS589847 VRN589847:VRO589847 WBJ589847:WBK589847 WLF589847:WLG589847 WVB589847:WVC589847 IP655383:IQ655383 SL655383:SM655383 ACH655383:ACI655383 AMD655383:AME655383 AVZ655383:AWA655383 BFV655383:BFW655383 BPR655383:BPS655383 BZN655383:BZO655383 CJJ655383:CJK655383 CTF655383:CTG655383 DDB655383:DDC655383 DMX655383:DMY655383 DWT655383:DWU655383 EGP655383:EGQ655383 EQL655383:EQM655383 FAH655383:FAI655383 FKD655383:FKE655383 FTZ655383:FUA655383 GDV655383:GDW655383 GNR655383:GNS655383 GXN655383:GXO655383 HHJ655383:HHK655383 HRF655383:HRG655383 IBB655383:IBC655383 IKX655383:IKY655383 IUT655383:IUU655383 JEP655383:JEQ655383 JOL655383:JOM655383 JYH655383:JYI655383 KID655383:KIE655383 KRZ655383:KSA655383 LBV655383:LBW655383 LLR655383:LLS655383 LVN655383:LVO655383 MFJ655383:MFK655383 MPF655383:MPG655383 MZB655383:MZC655383 NIX655383:NIY655383 NST655383:NSU655383 OCP655383:OCQ655383 OML655383:OMM655383 OWH655383:OWI655383 PGD655383:PGE655383 PPZ655383:PQA655383 PZV655383:PZW655383 QJR655383:QJS655383 QTN655383:QTO655383 RDJ655383:RDK655383 RNF655383:RNG655383 RXB655383:RXC655383 SGX655383:SGY655383 SQT655383:SQU655383 TAP655383:TAQ655383 TKL655383:TKM655383 TUH655383:TUI655383 UED655383:UEE655383 UNZ655383:UOA655383 UXV655383:UXW655383 VHR655383:VHS655383 VRN655383:VRO655383 WBJ655383:WBK655383 WLF655383:WLG655383 WVB655383:WVC655383 IP720919:IQ720919 SL720919:SM720919 ACH720919:ACI720919 AMD720919:AME720919 AVZ720919:AWA720919 BFV720919:BFW720919 BPR720919:BPS720919 BZN720919:BZO720919 CJJ720919:CJK720919 CTF720919:CTG720919 DDB720919:DDC720919 DMX720919:DMY720919 DWT720919:DWU720919 EGP720919:EGQ720919 EQL720919:EQM720919 FAH720919:FAI720919 FKD720919:FKE720919 FTZ720919:FUA720919 GDV720919:GDW720919 GNR720919:GNS720919 GXN720919:GXO720919 HHJ720919:HHK720919 HRF720919:HRG720919 IBB720919:IBC720919 IKX720919:IKY720919 IUT720919:IUU720919 JEP720919:JEQ720919 JOL720919:JOM720919 JYH720919:JYI720919 KID720919:KIE720919 KRZ720919:KSA720919 LBV720919:LBW720919 LLR720919:LLS720919 LVN720919:LVO720919 MFJ720919:MFK720919 MPF720919:MPG720919 MZB720919:MZC720919 NIX720919:NIY720919 NST720919:NSU720919 OCP720919:OCQ720919 OML720919:OMM720919 OWH720919:OWI720919 PGD720919:PGE720919 PPZ720919:PQA720919 PZV720919:PZW720919 QJR720919:QJS720919 QTN720919:QTO720919 RDJ720919:RDK720919 RNF720919:RNG720919 RXB720919:RXC720919 SGX720919:SGY720919 SQT720919:SQU720919 TAP720919:TAQ720919 TKL720919:TKM720919 TUH720919:TUI720919 UED720919:UEE720919 UNZ720919:UOA720919 UXV720919:UXW720919 VHR720919:VHS720919 VRN720919:VRO720919 WBJ720919:WBK720919 WLF720919:WLG720919 WVB720919:WVC720919 IP786455:IQ786455 SL786455:SM786455 ACH786455:ACI786455 AMD786455:AME786455 AVZ786455:AWA786455 BFV786455:BFW786455 BPR786455:BPS786455 BZN786455:BZO786455 CJJ786455:CJK786455 CTF786455:CTG786455 DDB786455:DDC786455 DMX786455:DMY786455 DWT786455:DWU786455 EGP786455:EGQ786455 EQL786455:EQM786455 FAH786455:FAI786455 FKD786455:FKE786455 FTZ786455:FUA786455 GDV786455:GDW786455 GNR786455:GNS786455 GXN786455:GXO786455 HHJ786455:HHK786455 HRF786455:HRG786455 IBB786455:IBC786455 IKX786455:IKY786455 IUT786455:IUU786455 JEP786455:JEQ786455 JOL786455:JOM786455 JYH786455:JYI786455 KID786455:KIE786455 KRZ786455:KSA786455 LBV786455:LBW786455 LLR786455:LLS786455 LVN786455:LVO786455 MFJ786455:MFK786455 MPF786455:MPG786455 MZB786455:MZC786455 NIX786455:NIY786455 NST786455:NSU786455 OCP786455:OCQ786455 OML786455:OMM786455 OWH786455:OWI786455 PGD786455:PGE786455 PPZ786455:PQA786455 PZV786455:PZW786455 QJR786455:QJS786455 QTN786455:QTO786455 RDJ786455:RDK786455 RNF786455:RNG786455 RXB786455:RXC786455 SGX786455:SGY786455 SQT786455:SQU786455 TAP786455:TAQ786455 TKL786455:TKM786455 TUH786455:TUI786455 UED786455:UEE786455 UNZ786455:UOA786455 UXV786455:UXW786455 VHR786455:VHS786455 VRN786455:VRO786455 WBJ786455:WBK786455 WLF786455:WLG786455 WVB786455:WVC786455 IP851991:IQ851991 SL851991:SM851991 ACH851991:ACI851991 AMD851991:AME851991 AVZ851991:AWA851991 BFV851991:BFW851991 BPR851991:BPS851991 BZN851991:BZO851991 CJJ851991:CJK851991 CTF851991:CTG851991 DDB851991:DDC851991 DMX851991:DMY851991 DWT851991:DWU851991 EGP851991:EGQ851991 EQL851991:EQM851991 FAH851991:FAI851991 FKD851991:FKE851991 FTZ851991:FUA851991 GDV851991:GDW851991 GNR851991:GNS851991 GXN851991:GXO851991 HHJ851991:HHK851991 HRF851991:HRG851991 IBB851991:IBC851991 IKX851991:IKY851991 IUT851991:IUU851991 JEP851991:JEQ851991 JOL851991:JOM851991 JYH851991:JYI851991 KID851991:KIE851991 KRZ851991:KSA851991 LBV851991:LBW851991 LLR851991:LLS851991 LVN851991:LVO851991 MFJ851991:MFK851991 MPF851991:MPG851991 MZB851991:MZC851991 NIX851991:NIY851991 NST851991:NSU851991 OCP851991:OCQ851991 OML851991:OMM851991 OWH851991:OWI851991 PGD851991:PGE851991 PPZ851991:PQA851991 PZV851991:PZW851991 QJR851991:QJS851991 QTN851991:QTO851991 RDJ851991:RDK851991 RNF851991:RNG851991 RXB851991:RXC851991 SGX851991:SGY851991 SQT851991:SQU851991 TAP851991:TAQ851991 TKL851991:TKM851991 TUH851991:TUI851991 UED851991:UEE851991 UNZ851991:UOA851991 UXV851991:UXW851991 VHR851991:VHS851991 VRN851991:VRO851991 WBJ851991:WBK851991 WLF851991:WLG851991 WVB851991:WVC851991 IP917527:IQ917527 SL917527:SM917527 ACH917527:ACI917527 AMD917527:AME917527 AVZ917527:AWA917527 BFV917527:BFW917527 BPR917527:BPS917527 BZN917527:BZO917527 CJJ917527:CJK917527 CTF917527:CTG917527 DDB917527:DDC917527 DMX917527:DMY917527 DWT917527:DWU917527 EGP917527:EGQ917527 EQL917527:EQM917527 FAH917527:FAI917527 FKD917527:FKE917527 FTZ917527:FUA917527 GDV917527:GDW917527 GNR917527:GNS917527 GXN917527:GXO917527 HHJ917527:HHK917527 HRF917527:HRG917527 IBB917527:IBC917527 IKX917527:IKY917527 IUT917527:IUU917527 JEP917527:JEQ917527 JOL917527:JOM917527 JYH917527:JYI917527 KID917527:KIE917527 KRZ917527:KSA917527 LBV917527:LBW917527 LLR917527:LLS917527 LVN917527:LVO917527 MFJ917527:MFK917527 MPF917527:MPG917527 MZB917527:MZC917527 NIX917527:NIY917527 NST917527:NSU917527 OCP917527:OCQ917527 OML917527:OMM917527 OWH917527:OWI917527 PGD917527:PGE917527 PPZ917527:PQA917527 PZV917527:PZW917527 QJR917527:QJS917527 QTN917527:QTO917527 RDJ917527:RDK917527 RNF917527:RNG917527 RXB917527:RXC917527 SGX917527:SGY917527 SQT917527:SQU917527 TAP917527:TAQ917527 TKL917527:TKM917527 TUH917527:TUI917527 UED917527:UEE917527 UNZ917527:UOA917527 UXV917527:UXW917527 VHR917527:VHS917527 VRN917527:VRO917527 WBJ917527:WBK917527 WLF917527:WLG917527 WVB917527:WVC917527 IP983063:IQ983063 SL983063:SM983063 ACH983063:ACI983063 AMD983063:AME983063 AVZ983063:AWA983063 BFV983063:BFW983063 BPR983063:BPS983063 BZN983063:BZO983063 CJJ983063:CJK983063 CTF983063:CTG983063 DDB983063:DDC983063 DMX983063:DMY983063 DWT983063:DWU983063 EGP983063:EGQ983063 EQL983063:EQM983063 FAH983063:FAI983063 FKD983063:FKE983063 FTZ983063:FUA983063 GDV983063:GDW983063 GNR983063:GNS983063 GXN983063:GXO983063 HHJ983063:HHK983063 HRF983063:HRG983063 IBB983063:IBC983063 IKX983063:IKY983063 IUT983063:IUU983063 JEP983063:JEQ983063 JOL983063:JOM983063 JYH983063:JYI983063 KID983063:KIE983063 KRZ983063:KSA983063 LBV983063:LBW983063 LLR983063:LLS983063 LVN983063:LVO983063 MFJ983063:MFK983063 MPF983063:MPG983063 MZB983063:MZC983063 NIX983063:NIY983063 NST983063:NSU983063 OCP983063:OCQ983063 OML983063:OMM983063 OWH983063:OWI983063 PGD983063:PGE983063 PPZ983063:PQA983063 PZV983063:PZW983063 QJR983063:QJS983063 QTN983063:QTO983063 RDJ983063:RDK983063 RNF983063:RNG983063 RXB983063:RXC983063 SGX983063:SGY983063 SQT983063:SQU983063 TAP983063:TAQ983063 TKL983063:TKM983063 TUH983063:TUI983063 UED983063:UEE983063 UNZ983063:UOA983063 UXV983063:UXW983063 VHR983063:VHS983063 VRN983063:VRO983063 WBJ983063:WBK983063 WLF983063:WLG983063 WVB983063:WVC983063 HR22:HS22 RN22:RO22 WVB22:WVC22 WLF22:WLG22 WBJ22:WBK22 VRN22:VRO22 VHR22:VHS22 UXV22:UXW22 UNZ22:UOA22 UED22:UEE22 TUH22:TUI22 TKL22:TKM22 TAP22:TAQ22 SQT22:SQU22 SGX22:SGY22 RXB22:RXC22 RNF22:RNG22 RDJ22:RDK22 QTN22:QTO22 QJR22:QJS22 PZV22:PZW22 PPZ22:PQA22 PGD22:PGE22 OWH22:OWI22 OML22:OMM22 OCP22:OCQ22 NST22:NSU22 NIX22:NIY22 MZB22:MZC22 MPF22:MPG22 MFJ22:MFK22 LVN22:LVO22 LLR22:LLS22 LBV22:LBW22 KRZ22:KSA22 KID22:KIE22 JYH22:JYI22 JOL22:JOM22 JEP22:JEQ22 IUT22:IUU22 IKX22:IKY22 IBB22:IBC22 HRF22:HRG22 HHJ22:HHK22 GXN22:GXO22 GNR22:GNS22 GDV22:GDW22 FTZ22:FUA22 FKD22:FKE22 FAH22:FAI22 EQL22:EQM22 EGP22:EGQ22 DWT22:DWU22 DMX22:DMY22 DDB22:DDC22 CTF22:CTG22 CJJ22:CJK22 BZN22:BZO22 BPR22:BPS22 BFV22:BFW22 AVZ22:AWA22 AMD22:AME22 ACH22:ACI22 SL22:SM22 IP22:IQ22 WUY22:WUZ22 WLC22:WLD22 WBG22:WBH22 VRK22:VRL22 VHO22:VHP22 UXS22:UXT22 UNW22:UNX22 UEA22:UEB22 TUE22:TUF22 TKI22:TKJ22 TAM22:TAN22 SQQ22:SQR22 SGU22:SGV22 RWY22:RWZ22 RNC22:RND22 RDG22:RDH22 QTK22:QTL22 QJO22:QJP22 PZS22:PZT22 PPW22:PPX22 PGA22:PGB22 OWE22:OWF22 OMI22:OMJ22 OCM22:OCN22 NSQ22:NSR22 NIU22:NIV22 MYY22:MYZ22 MPC22:MPD22 MFG22:MFH22 LVK22:LVL22 LLO22:LLP22 LBS22:LBT22 KRW22:KRX22 KIA22:KIB22 JYE22:JYF22 JOI22:JOJ22 JEM22:JEN22 IUQ22:IUR22 IKU22:IKV22 IAY22:IAZ22 HRC22:HRD22 HHG22:HHH22 GXK22:GXL22 GNO22:GNP22 GDS22:GDT22 FTW22:FTX22 FKA22:FKB22 FAE22:FAF22 EQI22:EQJ22 EGM22:EGN22 DWQ22:DWR22 DMU22:DMV22 DCY22:DCZ22 CTC22:CTD22 CJG22:CJH22 BZK22:BZL22 BPO22:BPP22 BFS22:BFT22 AVW22:AVX22 AMA22:AMB22 ACE22:ACF22 SI22:SJ22 IM22:IN22 WUV22:WUW22 WKZ22:WLA22 WBD22:WBE22 VRH22:VRI22 VHL22:VHM22 UXP22:UXQ22 UNT22:UNU22 UDX22:UDY22 TUB22:TUC22 TKF22:TKG22 TAJ22:TAK22 SQN22:SQO22 SGR22:SGS22 RWV22:RWW22 RMZ22:RNA22 RDD22:RDE22 QTH22:QTI22 QJL22:QJM22 PZP22:PZQ22 PPT22:PPU22 PFX22:PFY22 OWB22:OWC22 OMF22:OMG22 OCJ22:OCK22 NSN22:NSO22 NIR22:NIS22 MYV22:MYW22 MOZ22:MPA22 MFD22:MFE22 LVH22:LVI22 LLL22:LLM22 LBP22:LBQ22 KRT22:KRU22 KHX22:KHY22 JYB22:JYC22 JOF22:JOG22 JEJ22:JEK22 IUN22:IUO22 IKR22:IKS22 IAV22:IAW22 HQZ22:HRA22 HHD22:HHE22 GXH22:GXI22 GNL22:GNM22 GDP22:GDQ22 FTT22:FTU22 FJX22:FJY22 FAB22:FAC22 EQF22:EQG22 EGJ22:EGK22 DWN22:DWO22 DMR22:DMS22 DCV22:DCW22 CSZ22:CTA22 CJD22:CJE22 BZH22:BZI22 BPL22:BPM22 BFP22:BFQ22 AVT22:AVU22 ALX22:ALY22 ACB22:ACC22 SF22:SG22 IJ22:IK22 WUP22:WUQ22 WKT22:WKU22 WAX22:WAY22 VRB22:VRC22 VHF22:VHG22 UXJ22:UXK22 UNN22:UNO22 UDR22:UDS22 TTV22:TTW22 TJZ22:TKA22 TAD22:TAE22 SQH22:SQI22 SGL22:SGM22 RWP22:RWQ22 RMT22:RMU22 RCX22:RCY22 QTB22:QTC22 QJF22:QJG22 PZJ22:PZK22 PPN22:PPO22 PFR22:PFS22 OVV22:OVW22 OLZ22:OMA22 OCD22:OCE22 NSH22:NSI22 NIL22:NIM22 MYP22:MYQ22 MOT22:MOU22 MEX22:MEY22 LVB22:LVC22 LLF22:LLG22 LBJ22:LBK22 KRN22:KRO22 KHR22:KHS22 JXV22:JXW22 JNZ22:JOA22 JED22:JEE22 IUH22:IUI22 IKL22:IKM22 IAP22:IAQ22 HQT22:HQU22 HGX22:HGY22 GXB22:GXC22 GNF22:GNG22 GDJ22:GDK22 FTN22:FTO22 FJR22:FJS22 EZV22:EZW22 EPZ22:EQA22 EGD22:EGE22 DWH22:DWI22 DML22:DMM22 DCP22:DCQ22 CST22:CSU22 CIX22:CIY22 BZB22:BZC22 BPF22:BPG22 BFJ22:BFK22 AVN22:AVO22 ALR22:ALS22 ABV22:ABW22 RZ22:SA22 ID22:IE22 WUM22:WUN22 WKQ22:WKR22 WAU22:WAV22 VQY22:VQZ22 VHC22:VHD22 UXG22:UXH22 UNK22:UNL22 UDO22:UDP22 TTS22:TTT22 TJW22:TJX22 TAA22:TAB22 SQE22:SQF22 SGI22:SGJ22 RWM22:RWN22 RMQ22:RMR22 RCU22:RCV22 QSY22:QSZ22 QJC22:QJD22 PZG22:PZH22 PPK22:PPL22 PFO22:PFP22 OVS22:OVT22 OLW22:OLX22 OCA22:OCB22 NSE22:NSF22 NII22:NIJ22 MYM22:MYN22 MOQ22:MOR22 MEU22:MEV22 LUY22:LUZ22 LLC22:LLD22 LBG22:LBH22 KRK22:KRL22 KHO22:KHP22 JXS22:JXT22 JNW22:JNX22 JEA22:JEB22 IUE22:IUF22 IKI22:IKJ22 IAM22:IAN22 HQQ22:HQR22 HGU22:HGV22 GWY22:GWZ22 GNC22:GND22 GDG22:GDH22 FTK22:FTL22 FJO22:FJP22 EZS22:EZT22 EPW22:EPX22 EGA22:EGB22 DWE22:DWF22 DMI22:DMJ22 DCM22:DCN22 CSQ22:CSR22 CIU22:CIV22 BYY22:BYZ22 BPC22:BPD22 BFG22:BFH22 AVK22:AVL22 ALO22:ALP22 ABS22:ABT22 RW22:RX22 IA22:IB22 WUJ22:WUK22 WKN22:WKO22 WAR22:WAS22 VQV22:VQW22 VGZ22:VHA22 UXD22:UXE22 UNH22:UNI22 UDL22:UDM22 TTP22:TTQ22 TJT22:TJU22 SZX22:SZY22 SQB22:SQC22 SGF22:SGG22 RWJ22:RWK22 RMN22:RMO22 RCR22:RCS22 QSV22:QSW22 QIZ22:QJA22 PZD22:PZE22 PPH22:PPI22 PFL22:PFM22 OVP22:OVQ22 OLT22:OLU22 OBX22:OBY22 NSB22:NSC22 NIF22:NIG22 MYJ22:MYK22 MON22:MOO22 MER22:MES22 LUV22:LUW22 LKZ22:LLA22 LBD22:LBE22 KRH22:KRI22 KHL22:KHM22 JXP22:JXQ22 JNT22:JNU22 JDX22:JDY22 IUB22:IUC22 IKF22:IKG22 IAJ22:IAK22 HQN22:HQO22 HGR22:HGS22 GWV22:GWW22 GMZ22:GNA22 GDD22:GDE22 FTH22:FTI22 FJL22:FJM22 EZP22:EZQ22 EPT22:EPU22 EFX22:EFY22 DWB22:DWC22 DMF22:DMG22 DCJ22:DCK22 CSN22:CSO22 CIR22:CIS22 BYV22:BYW22 BOZ22:BPA22 BFD22:BFE22 AVH22:AVI22 ALL22:ALM22 ABP22:ABQ22 RT22:RU22 HX22:HY22 WUG22:WUH22 WKK22:WKL22 WAO22:WAP22 VQS22:VQT22 VGW22:VGX22 UXA22:UXB22 UNE22:UNF22 UDI22:UDJ22 TTM22:TTN22 TJQ22:TJR22 SZU22:SZV22 SPY22:SPZ22 SGC22:SGD22 RWG22:RWH22 RMK22:RML22 RCO22:RCP22 QSS22:QST22 QIW22:QIX22 PZA22:PZB22 PPE22:PPF22 PFI22:PFJ22 OVM22:OVN22 OLQ22:OLR22 OBU22:OBV22 NRY22:NRZ22 NIC22:NID22 MYG22:MYH22 MOK22:MOL22 MEO22:MEP22 LUS22:LUT22 LKW22:LKX22 LBA22:LBB22 KRE22:KRF22 KHI22:KHJ22 JXM22:JXN22 JNQ22:JNR22 JDU22:JDV22 ITY22:ITZ22 IKC22:IKD22 IAG22:IAH22 HQK22:HQL22 HGO22:HGP22 GWS22:GWT22 GMW22:GMX22 GDA22:GDB22 FTE22:FTF22 FJI22:FJJ22 EZM22:EZN22 EPQ22:EPR22 EFU22:EFV22 DVY22:DVZ22 DMC22:DMD22 DCG22:DCH22 CSK22:CSL22 CIO22:CIP22 BYS22:BYT22 BOW22:BOX22 BFA22:BFB22 AVE22:AVF22 ALI22:ALJ22 ABM22:ABN22 RQ22:RR22 HU22:HV22 WUD22:WUE22 WKH22:WKI22 WAL22:WAM22 VQP22:VQQ22 VGT22:VGU22 UWX22:UWY22 UNB22:UNC22 UDF22:UDG22 TTJ22:TTK22 TJN22:TJO22 SZR22:SZS22 SPV22:SPW22 SFZ22:SGA22 RWD22:RWE22 RMH22:RMI22 RCL22:RCM22 QSP22:QSQ22 QIT22:QIU22 PYX22:PYY22 PPB22:PPC22 PFF22:PFG22 OVJ22:OVK22 OLN22:OLO22 OBR22:OBS22 NRV22:NRW22 NHZ22:NIA22 MYD22:MYE22 MOH22:MOI22 MEL22:MEM22 LUP22:LUQ22 LKT22:LKU22 LAX22:LAY22 KRB22:KRC22 KHF22:KHG22 JXJ22:JXK22 JNN22:JNO22 JDR22:JDS22 ITV22:ITW22 IJZ22:IKA22 IAD22:IAE22 HQH22:HQI22 HGL22:HGM22 GWP22:GWQ22 GMT22:GMU22 GCX22:GCY22 FTB22:FTC22 FJF22:FJG22 EZJ22:EZK22 EPN22:EPO22 EFR22:EFS22 DVV22:DVW22 DLZ22:DMA22 DCD22:DCE22 CSH22:CSI22 CIL22:CIM22 BYP22:BYQ22 BOT22:BOU22 BEX22:BEY22 AVB22:AVC22 ALF22:ALG22 ABJ22:ABK22">
      <formula1>HR3</formula1>
    </dataValidation>
    <dataValidation type="whole" operator="lessThanOrEqual" allowBlank="1" showInputMessage="1" showErrorMessage="1" sqref="HR65560:HS65560 RN65560:RO65560 ABJ65560:ABK65560 ALF65560:ALG65560 AVB65560:AVC65560 BEX65560:BEY65560 BOT65560:BOU65560 BYP65560:BYQ65560 CIL65560:CIM65560 CSH65560:CSI65560 DCD65560:DCE65560 DLZ65560:DMA65560 DVV65560:DVW65560 EFR65560:EFS65560 EPN65560:EPO65560 EZJ65560:EZK65560 FJF65560:FJG65560 FTB65560:FTC65560 GCX65560:GCY65560 GMT65560:GMU65560 GWP65560:GWQ65560 HGL65560:HGM65560 HQH65560:HQI65560 IAD65560:IAE65560 IJZ65560:IKA65560 ITV65560:ITW65560 JDR65560:JDS65560 JNN65560:JNO65560 JXJ65560:JXK65560 KHF65560:KHG65560 KRB65560:KRC65560 LAX65560:LAY65560 LKT65560:LKU65560 LUP65560:LUQ65560 MEL65560:MEM65560 MOH65560:MOI65560 MYD65560:MYE65560 NHZ65560:NIA65560 NRV65560:NRW65560 OBR65560:OBS65560 OLN65560:OLO65560 OVJ65560:OVK65560 PFF65560:PFG65560 PPB65560:PPC65560 PYX65560:PYY65560 QIT65560:QIU65560 QSP65560:QSQ65560 RCL65560:RCM65560 RMH65560:RMI65560 RWD65560:RWE65560 SFZ65560:SGA65560 SPV65560:SPW65560 SZR65560:SZS65560 TJN65560:TJO65560 TTJ65560:TTK65560 UDF65560:UDG65560 UNB65560:UNC65560 UWX65560:UWY65560 VGT65560:VGU65560 VQP65560:VQQ65560 WAL65560:WAM65560 WKH65560:WKI65560 WUD65560:WUE65560 HR131096:HS131096 RN131096:RO131096 ABJ131096:ABK131096 ALF131096:ALG131096 AVB131096:AVC131096 BEX131096:BEY131096 BOT131096:BOU131096 BYP131096:BYQ131096 CIL131096:CIM131096 CSH131096:CSI131096 DCD131096:DCE131096 DLZ131096:DMA131096 DVV131096:DVW131096 EFR131096:EFS131096 EPN131096:EPO131096 EZJ131096:EZK131096 FJF131096:FJG131096 FTB131096:FTC131096 GCX131096:GCY131096 GMT131096:GMU131096 GWP131096:GWQ131096 HGL131096:HGM131096 HQH131096:HQI131096 IAD131096:IAE131096 IJZ131096:IKA131096 ITV131096:ITW131096 JDR131096:JDS131096 JNN131096:JNO131096 JXJ131096:JXK131096 KHF131096:KHG131096 KRB131096:KRC131096 LAX131096:LAY131096 LKT131096:LKU131096 LUP131096:LUQ131096 MEL131096:MEM131096 MOH131096:MOI131096 MYD131096:MYE131096 NHZ131096:NIA131096 NRV131096:NRW131096 OBR131096:OBS131096 OLN131096:OLO131096 OVJ131096:OVK131096 PFF131096:PFG131096 PPB131096:PPC131096 PYX131096:PYY131096 QIT131096:QIU131096 QSP131096:QSQ131096 RCL131096:RCM131096 RMH131096:RMI131096 RWD131096:RWE131096 SFZ131096:SGA131096 SPV131096:SPW131096 SZR131096:SZS131096 TJN131096:TJO131096 TTJ131096:TTK131096 UDF131096:UDG131096 UNB131096:UNC131096 UWX131096:UWY131096 VGT131096:VGU131096 VQP131096:VQQ131096 WAL131096:WAM131096 WKH131096:WKI131096 WUD131096:WUE131096 HR196632:HS196632 RN196632:RO196632 ABJ196632:ABK196632 ALF196632:ALG196632 AVB196632:AVC196632 BEX196632:BEY196632 BOT196632:BOU196632 BYP196632:BYQ196632 CIL196632:CIM196632 CSH196632:CSI196632 DCD196632:DCE196632 DLZ196632:DMA196632 DVV196632:DVW196632 EFR196632:EFS196632 EPN196632:EPO196632 EZJ196632:EZK196632 FJF196632:FJG196632 FTB196632:FTC196632 GCX196632:GCY196632 GMT196632:GMU196632 GWP196632:GWQ196632 HGL196632:HGM196632 HQH196632:HQI196632 IAD196632:IAE196632 IJZ196632:IKA196632 ITV196632:ITW196632 JDR196632:JDS196632 JNN196632:JNO196632 JXJ196632:JXK196632 KHF196632:KHG196632 KRB196632:KRC196632 LAX196632:LAY196632 LKT196632:LKU196632 LUP196632:LUQ196632 MEL196632:MEM196632 MOH196632:MOI196632 MYD196632:MYE196632 NHZ196632:NIA196632 NRV196632:NRW196632 OBR196632:OBS196632 OLN196632:OLO196632 OVJ196632:OVK196632 PFF196632:PFG196632 PPB196632:PPC196632 PYX196632:PYY196632 QIT196632:QIU196632 QSP196632:QSQ196632 RCL196632:RCM196632 RMH196632:RMI196632 RWD196632:RWE196632 SFZ196632:SGA196632 SPV196632:SPW196632 SZR196632:SZS196632 TJN196632:TJO196632 TTJ196632:TTK196632 UDF196632:UDG196632 UNB196632:UNC196632 UWX196632:UWY196632 VGT196632:VGU196632 VQP196632:VQQ196632 WAL196632:WAM196632 WKH196632:WKI196632 WUD196632:WUE196632 HR262168:HS262168 RN262168:RO262168 ABJ262168:ABK262168 ALF262168:ALG262168 AVB262168:AVC262168 BEX262168:BEY262168 BOT262168:BOU262168 BYP262168:BYQ262168 CIL262168:CIM262168 CSH262168:CSI262168 DCD262168:DCE262168 DLZ262168:DMA262168 DVV262168:DVW262168 EFR262168:EFS262168 EPN262168:EPO262168 EZJ262168:EZK262168 FJF262168:FJG262168 FTB262168:FTC262168 GCX262168:GCY262168 GMT262168:GMU262168 GWP262168:GWQ262168 HGL262168:HGM262168 HQH262168:HQI262168 IAD262168:IAE262168 IJZ262168:IKA262168 ITV262168:ITW262168 JDR262168:JDS262168 JNN262168:JNO262168 JXJ262168:JXK262168 KHF262168:KHG262168 KRB262168:KRC262168 LAX262168:LAY262168 LKT262168:LKU262168 LUP262168:LUQ262168 MEL262168:MEM262168 MOH262168:MOI262168 MYD262168:MYE262168 NHZ262168:NIA262168 NRV262168:NRW262168 OBR262168:OBS262168 OLN262168:OLO262168 OVJ262168:OVK262168 PFF262168:PFG262168 PPB262168:PPC262168 PYX262168:PYY262168 QIT262168:QIU262168 QSP262168:QSQ262168 RCL262168:RCM262168 RMH262168:RMI262168 RWD262168:RWE262168 SFZ262168:SGA262168 SPV262168:SPW262168 SZR262168:SZS262168 TJN262168:TJO262168 TTJ262168:TTK262168 UDF262168:UDG262168 UNB262168:UNC262168 UWX262168:UWY262168 VGT262168:VGU262168 VQP262168:VQQ262168 WAL262168:WAM262168 WKH262168:WKI262168 WUD262168:WUE262168 HR327704:HS327704 RN327704:RO327704 ABJ327704:ABK327704 ALF327704:ALG327704 AVB327704:AVC327704 BEX327704:BEY327704 BOT327704:BOU327704 BYP327704:BYQ327704 CIL327704:CIM327704 CSH327704:CSI327704 DCD327704:DCE327704 DLZ327704:DMA327704 DVV327704:DVW327704 EFR327704:EFS327704 EPN327704:EPO327704 EZJ327704:EZK327704 FJF327704:FJG327704 FTB327704:FTC327704 GCX327704:GCY327704 GMT327704:GMU327704 GWP327704:GWQ327704 HGL327704:HGM327704 HQH327704:HQI327704 IAD327704:IAE327704 IJZ327704:IKA327704 ITV327704:ITW327704 JDR327704:JDS327704 JNN327704:JNO327704 JXJ327704:JXK327704 KHF327704:KHG327704 KRB327704:KRC327704 LAX327704:LAY327704 LKT327704:LKU327704 LUP327704:LUQ327704 MEL327704:MEM327704 MOH327704:MOI327704 MYD327704:MYE327704 NHZ327704:NIA327704 NRV327704:NRW327704 OBR327704:OBS327704 OLN327704:OLO327704 OVJ327704:OVK327704 PFF327704:PFG327704 PPB327704:PPC327704 PYX327704:PYY327704 QIT327704:QIU327704 QSP327704:QSQ327704 RCL327704:RCM327704 RMH327704:RMI327704 RWD327704:RWE327704 SFZ327704:SGA327704 SPV327704:SPW327704 SZR327704:SZS327704 TJN327704:TJO327704 TTJ327704:TTK327704 UDF327704:UDG327704 UNB327704:UNC327704 UWX327704:UWY327704 VGT327704:VGU327704 VQP327704:VQQ327704 WAL327704:WAM327704 WKH327704:WKI327704 WUD327704:WUE327704 HR393240:HS393240 RN393240:RO393240 ABJ393240:ABK393240 ALF393240:ALG393240 AVB393240:AVC393240 BEX393240:BEY393240 BOT393240:BOU393240 BYP393240:BYQ393240 CIL393240:CIM393240 CSH393240:CSI393240 DCD393240:DCE393240 DLZ393240:DMA393240 DVV393240:DVW393240 EFR393240:EFS393240 EPN393240:EPO393240 EZJ393240:EZK393240 FJF393240:FJG393240 FTB393240:FTC393240 GCX393240:GCY393240 GMT393240:GMU393240 GWP393240:GWQ393240 HGL393240:HGM393240 HQH393240:HQI393240 IAD393240:IAE393240 IJZ393240:IKA393240 ITV393240:ITW393240 JDR393240:JDS393240 JNN393240:JNO393240 JXJ393240:JXK393240 KHF393240:KHG393240 KRB393240:KRC393240 LAX393240:LAY393240 LKT393240:LKU393240 LUP393240:LUQ393240 MEL393240:MEM393240 MOH393240:MOI393240 MYD393240:MYE393240 NHZ393240:NIA393240 NRV393240:NRW393240 OBR393240:OBS393240 OLN393240:OLO393240 OVJ393240:OVK393240 PFF393240:PFG393240 PPB393240:PPC393240 PYX393240:PYY393240 QIT393240:QIU393240 QSP393240:QSQ393240 RCL393240:RCM393240 RMH393240:RMI393240 RWD393240:RWE393240 SFZ393240:SGA393240 SPV393240:SPW393240 SZR393240:SZS393240 TJN393240:TJO393240 TTJ393240:TTK393240 UDF393240:UDG393240 UNB393240:UNC393240 UWX393240:UWY393240 VGT393240:VGU393240 VQP393240:VQQ393240 WAL393240:WAM393240 WKH393240:WKI393240 WUD393240:WUE393240 HR458776:HS458776 RN458776:RO458776 ABJ458776:ABK458776 ALF458776:ALG458776 AVB458776:AVC458776 BEX458776:BEY458776 BOT458776:BOU458776 BYP458776:BYQ458776 CIL458776:CIM458776 CSH458776:CSI458776 DCD458776:DCE458776 DLZ458776:DMA458776 DVV458776:DVW458776 EFR458776:EFS458776 EPN458776:EPO458776 EZJ458776:EZK458776 FJF458776:FJG458776 FTB458776:FTC458776 GCX458776:GCY458776 GMT458776:GMU458776 GWP458776:GWQ458776 HGL458776:HGM458776 HQH458776:HQI458776 IAD458776:IAE458776 IJZ458776:IKA458776 ITV458776:ITW458776 JDR458776:JDS458776 JNN458776:JNO458776 JXJ458776:JXK458776 KHF458776:KHG458776 KRB458776:KRC458776 LAX458776:LAY458776 LKT458776:LKU458776 LUP458776:LUQ458776 MEL458776:MEM458776 MOH458776:MOI458776 MYD458776:MYE458776 NHZ458776:NIA458776 NRV458776:NRW458776 OBR458776:OBS458776 OLN458776:OLO458776 OVJ458776:OVK458776 PFF458776:PFG458776 PPB458776:PPC458776 PYX458776:PYY458776 QIT458776:QIU458776 QSP458776:QSQ458776 RCL458776:RCM458776 RMH458776:RMI458776 RWD458776:RWE458776 SFZ458776:SGA458776 SPV458776:SPW458776 SZR458776:SZS458776 TJN458776:TJO458776 TTJ458776:TTK458776 UDF458776:UDG458776 UNB458776:UNC458776 UWX458776:UWY458776 VGT458776:VGU458776 VQP458776:VQQ458776 WAL458776:WAM458776 WKH458776:WKI458776 WUD458776:WUE458776 HR524312:HS524312 RN524312:RO524312 ABJ524312:ABK524312 ALF524312:ALG524312 AVB524312:AVC524312 BEX524312:BEY524312 BOT524312:BOU524312 BYP524312:BYQ524312 CIL524312:CIM524312 CSH524312:CSI524312 DCD524312:DCE524312 DLZ524312:DMA524312 DVV524312:DVW524312 EFR524312:EFS524312 EPN524312:EPO524312 EZJ524312:EZK524312 FJF524312:FJG524312 FTB524312:FTC524312 GCX524312:GCY524312 GMT524312:GMU524312 GWP524312:GWQ524312 HGL524312:HGM524312 HQH524312:HQI524312 IAD524312:IAE524312 IJZ524312:IKA524312 ITV524312:ITW524312 JDR524312:JDS524312 JNN524312:JNO524312 JXJ524312:JXK524312 KHF524312:KHG524312 KRB524312:KRC524312 LAX524312:LAY524312 LKT524312:LKU524312 LUP524312:LUQ524312 MEL524312:MEM524312 MOH524312:MOI524312 MYD524312:MYE524312 NHZ524312:NIA524312 NRV524312:NRW524312 OBR524312:OBS524312 OLN524312:OLO524312 OVJ524312:OVK524312 PFF524312:PFG524312 PPB524312:PPC524312 PYX524312:PYY524312 QIT524312:QIU524312 QSP524312:QSQ524312 RCL524312:RCM524312 RMH524312:RMI524312 RWD524312:RWE524312 SFZ524312:SGA524312 SPV524312:SPW524312 SZR524312:SZS524312 TJN524312:TJO524312 TTJ524312:TTK524312 UDF524312:UDG524312 UNB524312:UNC524312 UWX524312:UWY524312 VGT524312:VGU524312 VQP524312:VQQ524312 WAL524312:WAM524312 WKH524312:WKI524312 WUD524312:WUE524312 HR589848:HS589848 RN589848:RO589848 ABJ589848:ABK589848 ALF589848:ALG589848 AVB589848:AVC589848 BEX589848:BEY589848 BOT589848:BOU589848 BYP589848:BYQ589848 CIL589848:CIM589848 CSH589848:CSI589848 DCD589848:DCE589848 DLZ589848:DMA589848 DVV589848:DVW589848 EFR589848:EFS589848 EPN589848:EPO589848 EZJ589848:EZK589848 FJF589848:FJG589848 FTB589848:FTC589848 GCX589848:GCY589848 GMT589848:GMU589848 GWP589848:GWQ589848 HGL589848:HGM589848 HQH589848:HQI589848 IAD589848:IAE589848 IJZ589848:IKA589848 ITV589848:ITW589848 JDR589848:JDS589848 JNN589848:JNO589848 JXJ589848:JXK589848 KHF589848:KHG589848 KRB589848:KRC589848 LAX589848:LAY589848 LKT589848:LKU589848 LUP589848:LUQ589848 MEL589848:MEM589848 MOH589848:MOI589848 MYD589848:MYE589848 NHZ589848:NIA589848 NRV589848:NRW589848 OBR589848:OBS589848 OLN589848:OLO589848 OVJ589848:OVK589848 PFF589848:PFG589848 PPB589848:PPC589848 PYX589848:PYY589848 QIT589848:QIU589848 QSP589848:QSQ589848 RCL589848:RCM589848 RMH589848:RMI589848 RWD589848:RWE589848 SFZ589848:SGA589848 SPV589848:SPW589848 SZR589848:SZS589848 TJN589848:TJO589848 TTJ589848:TTK589848 UDF589848:UDG589848 UNB589848:UNC589848 UWX589848:UWY589848 VGT589848:VGU589848 VQP589848:VQQ589848 WAL589848:WAM589848 WKH589848:WKI589848 WUD589848:WUE589848 HR655384:HS655384 RN655384:RO655384 ABJ655384:ABK655384 ALF655384:ALG655384 AVB655384:AVC655384 BEX655384:BEY655384 BOT655384:BOU655384 BYP655384:BYQ655384 CIL655384:CIM655384 CSH655384:CSI655384 DCD655384:DCE655384 DLZ655384:DMA655384 DVV655384:DVW655384 EFR655384:EFS655384 EPN655384:EPO655384 EZJ655384:EZK655384 FJF655384:FJG655384 FTB655384:FTC655384 GCX655384:GCY655384 GMT655384:GMU655384 GWP655384:GWQ655384 HGL655384:HGM655384 HQH655384:HQI655384 IAD655384:IAE655384 IJZ655384:IKA655384 ITV655384:ITW655384 JDR655384:JDS655384 JNN655384:JNO655384 JXJ655384:JXK655384 KHF655384:KHG655384 KRB655384:KRC655384 LAX655384:LAY655384 LKT655384:LKU655384 LUP655384:LUQ655384 MEL655384:MEM655384 MOH655384:MOI655384 MYD655384:MYE655384 NHZ655384:NIA655384 NRV655384:NRW655384 OBR655384:OBS655384 OLN655384:OLO655384 OVJ655384:OVK655384 PFF655384:PFG655384 PPB655384:PPC655384 PYX655384:PYY655384 QIT655384:QIU655384 QSP655384:QSQ655384 RCL655384:RCM655384 RMH655384:RMI655384 RWD655384:RWE655384 SFZ655384:SGA655384 SPV655384:SPW655384 SZR655384:SZS655384 TJN655384:TJO655384 TTJ655384:TTK655384 UDF655384:UDG655384 UNB655384:UNC655384 UWX655384:UWY655384 VGT655384:VGU655384 VQP655384:VQQ655384 WAL655384:WAM655384 WKH655384:WKI655384 WUD655384:WUE655384 HR720920:HS720920 RN720920:RO720920 ABJ720920:ABK720920 ALF720920:ALG720920 AVB720920:AVC720920 BEX720920:BEY720920 BOT720920:BOU720920 BYP720920:BYQ720920 CIL720920:CIM720920 CSH720920:CSI720920 DCD720920:DCE720920 DLZ720920:DMA720920 DVV720920:DVW720920 EFR720920:EFS720920 EPN720920:EPO720920 EZJ720920:EZK720920 FJF720920:FJG720920 FTB720920:FTC720920 GCX720920:GCY720920 GMT720920:GMU720920 GWP720920:GWQ720920 HGL720920:HGM720920 HQH720920:HQI720920 IAD720920:IAE720920 IJZ720920:IKA720920 ITV720920:ITW720920 JDR720920:JDS720920 JNN720920:JNO720920 JXJ720920:JXK720920 KHF720920:KHG720920 KRB720920:KRC720920 LAX720920:LAY720920 LKT720920:LKU720920 LUP720920:LUQ720920 MEL720920:MEM720920 MOH720920:MOI720920 MYD720920:MYE720920 NHZ720920:NIA720920 NRV720920:NRW720920 OBR720920:OBS720920 OLN720920:OLO720920 OVJ720920:OVK720920 PFF720920:PFG720920 PPB720920:PPC720920 PYX720920:PYY720920 QIT720920:QIU720920 QSP720920:QSQ720920 RCL720920:RCM720920 RMH720920:RMI720920 RWD720920:RWE720920 SFZ720920:SGA720920 SPV720920:SPW720920 SZR720920:SZS720920 TJN720920:TJO720920 TTJ720920:TTK720920 UDF720920:UDG720920 UNB720920:UNC720920 UWX720920:UWY720920 VGT720920:VGU720920 VQP720920:VQQ720920 WAL720920:WAM720920 WKH720920:WKI720920 WUD720920:WUE720920 HR786456:HS786456 RN786456:RO786456 ABJ786456:ABK786456 ALF786456:ALG786456 AVB786456:AVC786456 BEX786456:BEY786456 BOT786456:BOU786456 BYP786456:BYQ786456 CIL786456:CIM786456 CSH786456:CSI786456 DCD786456:DCE786456 DLZ786456:DMA786456 DVV786456:DVW786456 EFR786456:EFS786456 EPN786456:EPO786456 EZJ786456:EZK786456 FJF786456:FJG786456 FTB786456:FTC786456 GCX786456:GCY786456 GMT786456:GMU786456 GWP786456:GWQ786456 HGL786456:HGM786456 HQH786456:HQI786456 IAD786456:IAE786456 IJZ786456:IKA786456 ITV786456:ITW786456 JDR786456:JDS786456 JNN786456:JNO786456 JXJ786456:JXK786456 KHF786456:KHG786456 KRB786456:KRC786456 LAX786456:LAY786456 LKT786456:LKU786456 LUP786456:LUQ786456 MEL786456:MEM786456 MOH786456:MOI786456 MYD786456:MYE786456 NHZ786456:NIA786456 NRV786456:NRW786456 OBR786456:OBS786456 OLN786456:OLO786456 OVJ786456:OVK786456 PFF786456:PFG786456 PPB786456:PPC786456 PYX786456:PYY786456 QIT786456:QIU786456 QSP786456:QSQ786456 RCL786456:RCM786456 RMH786456:RMI786456 RWD786456:RWE786456 SFZ786456:SGA786456 SPV786456:SPW786456 SZR786456:SZS786456 TJN786456:TJO786456 TTJ786456:TTK786456 UDF786456:UDG786456 UNB786456:UNC786456 UWX786456:UWY786456 VGT786456:VGU786456 VQP786456:VQQ786456 WAL786456:WAM786456 WKH786456:WKI786456 WUD786456:WUE786456 HR851992:HS851992 RN851992:RO851992 ABJ851992:ABK851992 ALF851992:ALG851992 AVB851992:AVC851992 BEX851992:BEY851992 BOT851992:BOU851992 BYP851992:BYQ851992 CIL851992:CIM851992 CSH851992:CSI851992 DCD851992:DCE851992 DLZ851992:DMA851992 DVV851992:DVW851992 EFR851992:EFS851992 EPN851992:EPO851992 EZJ851992:EZK851992 FJF851992:FJG851992 FTB851992:FTC851992 GCX851992:GCY851992 GMT851992:GMU851992 GWP851992:GWQ851992 HGL851992:HGM851992 HQH851992:HQI851992 IAD851992:IAE851992 IJZ851992:IKA851992 ITV851992:ITW851992 JDR851992:JDS851992 JNN851992:JNO851992 JXJ851992:JXK851992 KHF851992:KHG851992 KRB851992:KRC851992 LAX851992:LAY851992 LKT851992:LKU851992 LUP851992:LUQ851992 MEL851992:MEM851992 MOH851992:MOI851992 MYD851992:MYE851992 NHZ851992:NIA851992 NRV851992:NRW851992 OBR851992:OBS851992 OLN851992:OLO851992 OVJ851992:OVK851992 PFF851992:PFG851992 PPB851992:PPC851992 PYX851992:PYY851992 QIT851992:QIU851992 QSP851992:QSQ851992 RCL851992:RCM851992 RMH851992:RMI851992 RWD851992:RWE851992 SFZ851992:SGA851992 SPV851992:SPW851992 SZR851992:SZS851992 TJN851992:TJO851992 TTJ851992:TTK851992 UDF851992:UDG851992 UNB851992:UNC851992 UWX851992:UWY851992 VGT851992:VGU851992 VQP851992:VQQ851992 WAL851992:WAM851992 WKH851992:WKI851992 WUD851992:WUE851992 HR917528:HS917528 RN917528:RO917528 ABJ917528:ABK917528 ALF917528:ALG917528 AVB917528:AVC917528 BEX917528:BEY917528 BOT917528:BOU917528 BYP917528:BYQ917528 CIL917528:CIM917528 CSH917528:CSI917528 DCD917528:DCE917528 DLZ917528:DMA917528 DVV917528:DVW917528 EFR917528:EFS917528 EPN917528:EPO917528 EZJ917528:EZK917528 FJF917528:FJG917528 FTB917528:FTC917528 GCX917528:GCY917528 GMT917528:GMU917528 GWP917528:GWQ917528 HGL917528:HGM917528 HQH917528:HQI917528 IAD917528:IAE917528 IJZ917528:IKA917528 ITV917528:ITW917528 JDR917528:JDS917528 JNN917528:JNO917528 JXJ917528:JXK917528 KHF917528:KHG917528 KRB917528:KRC917528 LAX917528:LAY917528 LKT917528:LKU917528 LUP917528:LUQ917528 MEL917528:MEM917528 MOH917528:MOI917528 MYD917528:MYE917528 NHZ917528:NIA917528 NRV917528:NRW917528 OBR917528:OBS917528 OLN917528:OLO917528 OVJ917528:OVK917528 PFF917528:PFG917528 PPB917528:PPC917528 PYX917528:PYY917528 QIT917528:QIU917528 QSP917528:QSQ917528 RCL917528:RCM917528 RMH917528:RMI917528 RWD917528:RWE917528 SFZ917528:SGA917528 SPV917528:SPW917528 SZR917528:SZS917528 TJN917528:TJO917528 TTJ917528:TTK917528 UDF917528:UDG917528 UNB917528:UNC917528 UWX917528:UWY917528 VGT917528:VGU917528 VQP917528:VQQ917528 WAL917528:WAM917528 WKH917528:WKI917528 WUD917528:WUE917528 HR983064:HS983064 RN983064:RO983064 ABJ983064:ABK983064 ALF983064:ALG983064 AVB983064:AVC983064 BEX983064:BEY983064 BOT983064:BOU983064 BYP983064:BYQ983064 CIL983064:CIM983064 CSH983064:CSI983064 DCD983064:DCE983064 DLZ983064:DMA983064 DVV983064:DVW983064 EFR983064:EFS983064 EPN983064:EPO983064 EZJ983064:EZK983064 FJF983064:FJG983064 FTB983064:FTC983064 GCX983064:GCY983064 GMT983064:GMU983064 GWP983064:GWQ983064 HGL983064:HGM983064 HQH983064:HQI983064 IAD983064:IAE983064 IJZ983064:IKA983064 ITV983064:ITW983064 JDR983064:JDS983064 JNN983064:JNO983064 JXJ983064:JXK983064 KHF983064:KHG983064 KRB983064:KRC983064 LAX983064:LAY983064 LKT983064:LKU983064 LUP983064:LUQ983064 MEL983064:MEM983064 MOH983064:MOI983064 MYD983064:MYE983064 NHZ983064:NIA983064 NRV983064:NRW983064 OBR983064:OBS983064 OLN983064:OLO983064 OVJ983064:OVK983064 PFF983064:PFG983064 PPB983064:PPC983064 PYX983064:PYY983064 QIT983064:QIU983064 QSP983064:QSQ983064 RCL983064:RCM983064 RMH983064:RMI983064 RWD983064:RWE983064 SFZ983064:SGA983064 SPV983064:SPW983064 SZR983064:SZS983064 TJN983064:TJO983064 TTJ983064:TTK983064 UDF983064:UDG983064 UNB983064:UNC983064 UWX983064:UWY983064 VGT983064:VGU983064 VQP983064:VQQ983064 WAL983064:WAM983064 WKH983064:WKI983064 WUD983064:WUE983064 HU65560:HV65560 RQ65560:RR65560 ABM65560:ABN65560 ALI65560:ALJ65560 AVE65560:AVF65560 BFA65560:BFB65560 BOW65560:BOX65560 BYS65560:BYT65560 CIO65560:CIP65560 CSK65560:CSL65560 DCG65560:DCH65560 DMC65560:DMD65560 DVY65560:DVZ65560 EFU65560:EFV65560 EPQ65560:EPR65560 EZM65560:EZN65560 FJI65560:FJJ65560 FTE65560:FTF65560 GDA65560:GDB65560 GMW65560:GMX65560 GWS65560:GWT65560 HGO65560:HGP65560 HQK65560:HQL65560 IAG65560:IAH65560 IKC65560:IKD65560 ITY65560:ITZ65560 JDU65560:JDV65560 JNQ65560:JNR65560 JXM65560:JXN65560 KHI65560:KHJ65560 KRE65560:KRF65560 LBA65560:LBB65560 LKW65560:LKX65560 LUS65560:LUT65560 MEO65560:MEP65560 MOK65560:MOL65560 MYG65560:MYH65560 NIC65560:NID65560 NRY65560:NRZ65560 OBU65560:OBV65560 OLQ65560:OLR65560 OVM65560:OVN65560 PFI65560:PFJ65560 PPE65560:PPF65560 PZA65560:PZB65560 QIW65560:QIX65560 QSS65560:QST65560 RCO65560:RCP65560 RMK65560:RML65560 RWG65560:RWH65560 SGC65560:SGD65560 SPY65560:SPZ65560 SZU65560:SZV65560 TJQ65560:TJR65560 TTM65560:TTN65560 UDI65560:UDJ65560 UNE65560:UNF65560 UXA65560:UXB65560 VGW65560:VGX65560 VQS65560:VQT65560 WAO65560:WAP65560 WKK65560:WKL65560 WUG65560:WUH65560 HU131096:HV131096 RQ131096:RR131096 ABM131096:ABN131096 ALI131096:ALJ131096 AVE131096:AVF131096 BFA131096:BFB131096 BOW131096:BOX131096 BYS131096:BYT131096 CIO131096:CIP131096 CSK131096:CSL131096 DCG131096:DCH131096 DMC131096:DMD131096 DVY131096:DVZ131096 EFU131096:EFV131096 EPQ131096:EPR131096 EZM131096:EZN131096 FJI131096:FJJ131096 FTE131096:FTF131096 GDA131096:GDB131096 GMW131096:GMX131096 GWS131096:GWT131096 HGO131096:HGP131096 HQK131096:HQL131096 IAG131096:IAH131096 IKC131096:IKD131096 ITY131096:ITZ131096 JDU131096:JDV131096 JNQ131096:JNR131096 JXM131096:JXN131096 KHI131096:KHJ131096 KRE131096:KRF131096 LBA131096:LBB131096 LKW131096:LKX131096 LUS131096:LUT131096 MEO131096:MEP131096 MOK131096:MOL131096 MYG131096:MYH131096 NIC131096:NID131096 NRY131096:NRZ131096 OBU131096:OBV131096 OLQ131096:OLR131096 OVM131096:OVN131096 PFI131096:PFJ131096 PPE131096:PPF131096 PZA131096:PZB131096 QIW131096:QIX131096 QSS131096:QST131096 RCO131096:RCP131096 RMK131096:RML131096 RWG131096:RWH131096 SGC131096:SGD131096 SPY131096:SPZ131096 SZU131096:SZV131096 TJQ131096:TJR131096 TTM131096:TTN131096 UDI131096:UDJ131096 UNE131096:UNF131096 UXA131096:UXB131096 VGW131096:VGX131096 VQS131096:VQT131096 WAO131096:WAP131096 WKK131096:WKL131096 WUG131096:WUH131096 HU196632:HV196632 RQ196632:RR196632 ABM196632:ABN196632 ALI196632:ALJ196632 AVE196632:AVF196632 BFA196632:BFB196632 BOW196632:BOX196632 BYS196632:BYT196632 CIO196632:CIP196632 CSK196632:CSL196632 DCG196632:DCH196632 DMC196632:DMD196632 DVY196632:DVZ196632 EFU196632:EFV196632 EPQ196632:EPR196632 EZM196632:EZN196632 FJI196632:FJJ196632 FTE196632:FTF196632 GDA196632:GDB196632 GMW196632:GMX196632 GWS196632:GWT196632 HGO196632:HGP196632 HQK196632:HQL196632 IAG196632:IAH196632 IKC196632:IKD196632 ITY196632:ITZ196632 JDU196632:JDV196632 JNQ196632:JNR196632 JXM196632:JXN196632 KHI196632:KHJ196632 KRE196632:KRF196632 LBA196632:LBB196632 LKW196632:LKX196632 LUS196632:LUT196632 MEO196632:MEP196632 MOK196632:MOL196632 MYG196632:MYH196632 NIC196632:NID196632 NRY196632:NRZ196632 OBU196632:OBV196632 OLQ196632:OLR196632 OVM196632:OVN196632 PFI196632:PFJ196632 PPE196632:PPF196632 PZA196632:PZB196632 QIW196632:QIX196632 QSS196632:QST196632 RCO196632:RCP196632 RMK196632:RML196632 RWG196632:RWH196632 SGC196632:SGD196632 SPY196632:SPZ196632 SZU196632:SZV196632 TJQ196632:TJR196632 TTM196632:TTN196632 UDI196632:UDJ196632 UNE196632:UNF196632 UXA196632:UXB196632 VGW196632:VGX196632 VQS196632:VQT196632 WAO196632:WAP196632 WKK196632:WKL196632 WUG196632:WUH196632 HU262168:HV262168 RQ262168:RR262168 ABM262168:ABN262168 ALI262168:ALJ262168 AVE262168:AVF262168 BFA262168:BFB262168 BOW262168:BOX262168 BYS262168:BYT262168 CIO262168:CIP262168 CSK262168:CSL262168 DCG262168:DCH262168 DMC262168:DMD262168 DVY262168:DVZ262168 EFU262168:EFV262168 EPQ262168:EPR262168 EZM262168:EZN262168 FJI262168:FJJ262168 FTE262168:FTF262168 GDA262168:GDB262168 GMW262168:GMX262168 GWS262168:GWT262168 HGO262168:HGP262168 HQK262168:HQL262168 IAG262168:IAH262168 IKC262168:IKD262168 ITY262168:ITZ262168 JDU262168:JDV262168 JNQ262168:JNR262168 JXM262168:JXN262168 KHI262168:KHJ262168 KRE262168:KRF262168 LBA262168:LBB262168 LKW262168:LKX262168 LUS262168:LUT262168 MEO262168:MEP262168 MOK262168:MOL262168 MYG262168:MYH262168 NIC262168:NID262168 NRY262168:NRZ262168 OBU262168:OBV262168 OLQ262168:OLR262168 OVM262168:OVN262168 PFI262168:PFJ262168 PPE262168:PPF262168 PZA262168:PZB262168 QIW262168:QIX262168 QSS262168:QST262168 RCO262168:RCP262168 RMK262168:RML262168 RWG262168:RWH262168 SGC262168:SGD262168 SPY262168:SPZ262168 SZU262168:SZV262168 TJQ262168:TJR262168 TTM262168:TTN262168 UDI262168:UDJ262168 UNE262168:UNF262168 UXA262168:UXB262168 VGW262168:VGX262168 VQS262168:VQT262168 WAO262168:WAP262168 WKK262168:WKL262168 WUG262168:WUH262168 HU327704:HV327704 RQ327704:RR327704 ABM327704:ABN327704 ALI327704:ALJ327704 AVE327704:AVF327704 BFA327704:BFB327704 BOW327704:BOX327704 BYS327704:BYT327704 CIO327704:CIP327704 CSK327704:CSL327704 DCG327704:DCH327704 DMC327704:DMD327704 DVY327704:DVZ327704 EFU327704:EFV327704 EPQ327704:EPR327704 EZM327704:EZN327704 FJI327704:FJJ327704 FTE327704:FTF327704 GDA327704:GDB327704 GMW327704:GMX327704 GWS327704:GWT327704 HGO327704:HGP327704 HQK327704:HQL327704 IAG327704:IAH327704 IKC327704:IKD327704 ITY327704:ITZ327704 JDU327704:JDV327704 JNQ327704:JNR327704 JXM327704:JXN327704 KHI327704:KHJ327704 KRE327704:KRF327704 LBA327704:LBB327704 LKW327704:LKX327704 LUS327704:LUT327704 MEO327704:MEP327704 MOK327704:MOL327704 MYG327704:MYH327704 NIC327704:NID327704 NRY327704:NRZ327704 OBU327704:OBV327704 OLQ327704:OLR327704 OVM327704:OVN327704 PFI327704:PFJ327704 PPE327704:PPF327704 PZA327704:PZB327704 QIW327704:QIX327704 QSS327704:QST327704 RCO327704:RCP327704 RMK327704:RML327704 RWG327704:RWH327704 SGC327704:SGD327704 SPY327704:SPZ327704 SZU327704:SZV327704 TJQ327704:TJR327704 TTM327704:TTN327704 UDI327704:UDJ327704 UNE327704:UNF327704 UXA327704:UXB327704 VGW327704:VGX327704 VQS327704:VQT327704 WAO327704:WAP327704 WKK327704:WKL327704 WUG327704:WUH327704 HU393240:HV393240 RQ393240:RR393240 ABM393240:ABN393240 ALI393240:ALJ393240 AVE393240:AVF393240 BFA393240:BFB393240 BOW393240:BOX393240 BYS393240:BYT393240 CIO393240:CIP393240 CSK393240:CSL393240 DCG393240:DCH393240 DMC393240:DMD393240 DVY393240:DVZ393240 EFU393240:EFV393240 EPQ393240:EPR393240 EZM393240:EZN393240 FJI393240:FJJ393240 FTE393240:FTF393240 GDA393240:GDB393240 GMW393240:GMX393240 GWS393240:GWT393240 HGO393240:HGP393240 HQK393240:HQL393240 IAG393240:IAH393240 IKC393240:IKD393240 ITY393240:ITZ393240 JDU393240:JDV393240 JNQ393240:JNR393240 JXM393240:JXN393240 KHI393240:KHJ393240 KRE393240:KRF393240 LBA393240:LBB393240 LKW393240:LKX393240 LUS393240:LUT393240 MEO393240:MEP393240 MOK393240:MOL393240 MYG393240:MYH393240 NIC393240:NID393240 NRY393240:NRZ393240 OBU393240:OBV393240 OLQ393240:OLR393240 OVM393240:OVN393240 PFI393240:PFJ393240 PPE393240:PPF393240 PZA393240:PZB393240 QIW393240:QIX393240 QSS393240:QST393240 RCO393240:RCP393240 RMK393240:RML393240 RWG393240:RWH393240 SGC393240:SGD393240 SPY393240:SPZ393240 SZU393240:SZV393240 TJQ393240:TJR393240 TTM393240:TTN393240 UDI393240:UDJ393240 UNE393240:UNF393240 UXA393240:UXB393240 VGW393240:VGX393240 VQS393240:VQT393240 WAO393240:WAP393240 WKK393240:WKL393240 WUG393240:WUH393240 HU458776:HV458776 RQ458776:RR458776 ABM458776:ABN458776 ALI458776:ALJ458776 AVE458776:AVF458776 BFA458776:BFB458776 BOW458776:BOX458776 BYS458776:BYT458776 CIO458776:CIP458776 CSK458776:CSL458776 DCG458776:DCH458776 DMC458776:DMD458776 DVY458776:DVZ458776 EFU458776:EFV458776 EPQ458776:EPR458776 EZM458776:EZN458776 FJI458776:FJJ458776 FTE458776:FTF458776 GDA458776:GDB458776 GMW458776:GMX458776 GWS458776:GWT458776 HGO458776:HGP458776 HQK458776:HQL458776 IAG458776:IAH458776 IKC458776:IKD458776 ITY458776:ITZ458776 JDU458776:JDV458776 JNQ458776:JNR458776 JXM458776:JXN458776 KHI458776:KHJ458776 KRE458776:KRF458776 LBA458776:LBB458776 LKW458776:LKX458776 LUS458776:LUT458776 MEO458776:MEP458776 MOK458776:MOL458776 MYG458776:MYH458776 NIC458776:NID458776 NRY458776:NRZ458776 OBU458776:OBV458776 OLQ458776:OLR458776 OVM458776:OVN458776 PFI458776:PFJ458776 PPE458776:PPF458776 PZA458776:PZB458776 QIW458776:QIX458776 QSS458776:QST458776 RCO458776:RCP458776 RMK458776:RML458776 RWG458776:RWH458776 SGC458776:SGD458776 SPY458776:SPZ458776 SZU458776:SZV458776 TJQ458776:TJR458776 TTM458776:TTN458776 UDI458776:UDJ458776 UNE458776:UNF458776 UXA458776:UXB458776 VGW458776:VGX458776 VQS458776:VQT458776 WAO458776:WAP458776 WKK458776:WKL458776 WUG458776:WUH458776 HU524312:HV524312 RQ524312:RR524312 ABM524312:ABN524312 ALI524312:ALJ524312 AVE524312:AVF524312 BFA524312:BFB524312 BOW524312:BOX524312 BYS524312:BYT524312 CIO524312:CIP524312 CSK524312:CSL524312 DCG524312:DCH524312 DMC524312:DMD524312 DVY524312:DVZ524312 EFU524312:EFV524312 EPQ524312:EPR524312 EZM524312:EZN524312 FJI524312:FJJ524312 FTE524312:FTF524312 GDA524312:GDB524312 GMW524312:GMX524312 GWS524312:GWT524312 HGO524312:HGP524312 HQK524312:HQL524312 IAG524312:IAH524312 IKC524312:IKD524312 ITY524312:ITZ524312 JDU524312:JDV524312 JNQ524312:JNR524312 JXM524312:JXN524312 KHI524312:KHJ524312 KRE524312:KRF524312 LBA524312:LBB524312 LKW524312:LKX524312 LUS524312:LUT524312 MEO524312:MEP524312 MOK524312:MOL524312 MYG524312:MYH524312 NIC524312:NID524312 NRY524312:NRZ524312 OBU524312:OBV524312 OLQ524312:OLR524312 OVM524312:OVN524312 PFI524312:PFJ524312 PPE524312:PPF524312 PZA524312:PZB524312 QIW524312:QIX524312 QSS524312:QST524312 RCO524312:RCP524312 RMK524312:RML524312 RWG524312:RWH524312 SGC524312:SGD524312 SPY524312:SPZ524312 SZU524312:SZV524312 TJQ524312:TJR524312 TTM524312:TTN524312 UDI524312:UDJ524312 UNE524312:UNF524312 UXA524312:UXB524312 VGW524312:VGX524312 VQS524312:VQT524312 WAO524312:WAP524312 WKK524312:WKL524312 WUG524312:WUH524312 HU589848:HV589848 RQ589848:RR589848 ABM589848:ABN589848 ALI589848:ALJ589848 AVE589848:AVF589848 BFA589848:BFB589848 BOW589848:BOX589848 BYS589848:BYT589848 CIO589848:CIP589848 CSK589848:CSL589848 DCG589848:DCH589848 DMC589848:DMD589848 DVY589848:DVZ589848 EFU589848:EFV589848 EPQ589848:EPR589848 EZM589848:EZN589848 FJI589848:FJJ589848 FTE589848:FTF589848 GDA589848:GDB589848 GMW589848:GMX589848 GWS589848:GWT589848 HGO589848:HGP589848 HQK589848:HQL589848 IAG589848:IAH589848 IKC589848:IKD589848 ITY589848:ITZ589848 JDU589848:JDV589848 JNQ589848:JNR589848 JXM589848:JXN589848 KHI589848:KHJ589848 KRE589848:KRF589848 LBA589848:LBB589848 LKW589848:LKX589848 LUS589848:LUT589848 MEO589848:MEP589848 MOK589848:MOL589848 MYG589848:MYH589848 NIC589848:NID589848 NRY589848:NRZ589848 OBU589848:OBV589848 OLQ589848:OLR589848 OVM589848:OVN589848 PFI589848:PFJ589848 PPE589848:PPF589848 PZA589848:PZB589848 QIW589848:QIX589848 QSS589848:QST589848 RCO589848:RCP589848 RMK589848:RML589848 RWG589848:RWH589848 SGC589848:SGD589848 SPY589848:SPZ589848 SZU589848:SZV589848 TJQ589848:TJR589848 TTM589848:TTN589848 UDI589848:UDJ589848 UNE589848:UNF589848 UXA589848:UXB589848 VGW589848:VGX589848 VQS589848:VQT589848 WAO589848:WAP589848 WKK589848:WKL589848 WUG589848:WUH589848 HU655384:HV655384 RQ655384:RR655384 ABM655384:ABN655384 ALI655384:ALJ655384 AVE655384:AVF655384 BFA655384:BFB655384 BOW655384:BOX655384 BYS655384:BYT655384 CIO655384:CIP655384 CSK655384:CSL655384 DCG655384:DCH655384 DMC655384:DMD655384 DVY655384:DVZ655384 EFU655384:EFV655384 EPQ655384:EPR655384 EZM655384:EZN655384 FJI655384:FJJ655384 FTE655384:FTF655384 GDA655384:GDB655384 GMW655384:GMX655384 GWS655384:GWT655384 HGO655384:HGP655384 HQK655384:HQL655384 IAG655384:IAH655384 IKC655384:IKD655384 ITY655384:ITZ655384 JDU655384:JDV655384 JNQ655384:JNR655384 JXM655384:JXN655384 KHI655384:KHJ655384 KRE655384:KRF655384 LBA655384:LBB655384 LKW655384:LKX655384 LUS655384:LUT655384 MEO655384:MEP655384 MOK655384:MOL655384 MYG655384:MYH655384 NIC655384:NID655384 NRY655384:NRZ655384 OBU655384:OBV655384 OLQ655384:OLR655384 OVM655384:OVN655384 PFI655384:PFJ655384 PPE655384:PPF655384 PZA655384:PZB655384 QIW655384:QIX655384 QSS655384:QST655384 RCO655384:RCP655384 RMK655384:RML655384 RWG655384:RWH655384 SGC655384:SGD655384 SPY655384:SPZ655384 SZU655384:SZV655384 TJQ655384:TJR655384 TTM655384:TTN655384 UDI655384:UDJ655384 UNE655384:UNF655384 UXA655384:UXB655384 VGW655384:VGX655384 VQS655384:VQT655384 WAO655384:WAP655384 WKK655384:WKL655384 WUG655384:WUH655384 HU720920:HV720920 RQ720920:RR720920 ABM720920:ABN720920 ALI720920:ALJ720920 AVE720920:AVF720920 BFA720920:BFB720920 BOW720920:BOX720920 BYS720920:BYT720920 CIO720920:CIP720920 CSK720920:CSL720920 DCG720920:DCH720920 DMC720920:DMD720920 DVY720920:DVZ720920 EFU720920:EFV720920 EPQ720920:EPR720920 EZM720920:EZN720920 FJI720920:FJJ720920 FTE720920:FTF720920 GDA720920:GDB720920 GMW720920:GMX720920 GWS720920:GWT720920 HGO720920:HGP720920 HQK720920:HQL720920 IAG720920:IAH720920 IKC720920:IKD720920 ITY720920:ITZ720920 JDU720920:JDV720920 JNQ720920:JNR720920 JXM720920:JXN720920 KHI720920:KHJ720920 KRE720920:KRF720920 LBA720920:LBB720920 LKW720920:LKX720920 LUS720920:LUT720920 MEO720920:MEP720920 MOK720920:MOL720920 MYG720920:MYH720920 NIC720920:NID720920 NRY720920:NRZ720920 OBU720920:OBV720920 OLQ720920:OLR720920 OVM720920:OVN720920 PFI720920:PFJ720920 PPE720920:PPF720920 PZA720920:PZB720920 QIW720920:QIX720920 QSS720920:QST720920 RCO720920:RCP720920 RMK720920:RML720920 RWG720920:RWH720920 SGC720920:SGD720920 SPY720920:SPZ720920 SZU720920:SZV720920 TJQ720920:TJR720920 TTM720920:TTN720920 UDI720920:UDJ720920 UNE720920:UNF720920 UXA720920:UXB720920 VGW720920:VGX720920 VQS720920:VQT720920 WAO720920:WAP720920 WKK720920:WKL720920 WUG720920:WUH720920 HU786456:HV786456 RQ786456:RR786456 ABM786456:ABN786456 ALI786456:ALJ786456 AVE786456:AVF786456 BFA786456:BFB786456 BOW786456:BOX786456 BYS786456:BYT786456 CIO786456:CIP786456 CSK786456:CSL786456 DCG786456:DCH786456 DMC786456:DMD786456 DVY786456:DVZ786456 EFU786456:EFV786456 EPQ786456:EPR786456 EZM786456:EZN786456 FJI786456:FJJ786456 FTE786456:FTF786456 GDA786456:GDB786456 GMW786456:GMX786456 GWS786456:GWT786456 HGO786456:HGP786456 HQK786456:HQL786456 IAG786456:IAH786456 IKC786456:IKD786456 ITY786456:ITZ786456 JDU786456:JDV786456 JNQ786456:JNR786456 JXM786456:JXN786456 KHI786456:KHJ786456 KRE786456:KRF786456 LBA786456:LBB786456 LKW786456:LKX786456 LUS786456:LUT786456 MEO786456:MEP786456 MOK786456:MOL786456 MYG786456:MYH786456 NIC786456:NID786456 NRY786456:NRZ786456 OBU786456:OBV786456 OLQ786456:OLR786456 OVM786456:OVN786456 PFI786456:PFJ786456 PPE786456:PPF786456 PZA786456:PZB786456 QIW786456:QIX786456 QSS786456:QST786456 RCO786456:RCP786456 RMK786456:RML786456 RWG786456:RWH786456 SGC786456:SGD786456 SPY786456:SPZ786456 SZU786456:SZV786456 TJQ786456:TJR786456 TTM786456:TTN786456 UDI786456:UDJ786456 UNE786456:UNF786456 UXA786456:UXB786456 VGW786456:VGX786456 VQS786456:VQT786456 WAO786456:WAP786456 WKK786456:WKL786456 WUG786456:WUH786456 HU851992:HV851992 RQ851992:RR851992 ABM851992:ABN851992 ALI851992:ALJ851992 AVE851992:AVF851992 BFA851992:BFB851992 BOW851992:BOX851992 BYS851992:BYT851992 CIO851992:CIP851992 CSK851992:CSL851992 DCG851992:DCH851992 DMC851992:DMD851992 DVY851992:DVZ851992 EFU851992:EFV851992 EPQ851992:EPR851992 EZM851992:EZN851992 FJI851992:FJJ851992 FTE851992:FTF851992 GDA851992:GDB851992 GMW851992:GMX851992 GWS851992:GWT851992 HGO851992:HGP851992 HQK851992:HQL851992 IAG851992:IAH851992 IKC851992:IKD851992 ITY851992:ITZ851992 JDU851992:JDV851992 JNQ851992:JNR851992 JXM851992:JXN851992 KHI851992:KHJ851992 KRE851992:KRF851992 LBA851992:LBB851992 LKW851992:LKX851992 LUS851992:LUT851992 MEO851992:MEP851992 MOK851992:MOL851992 MYG851992:MYH851992 NIC851992:NID851992 NRY851992:NRZ851992 OBU851992:OBV851992 OLQ851992:OLR851992 OVM851992:OVN851992 PFI851992:PFJ851992 PPE851992:PPF851992 PZA851992:PZB851992 QIW851992:QIX851992 QSS851992:QST851992 RCO851992:RCP851992 RMK851992:RML851992 RWG851992:RWH851992 SGC851992:SGD851992 SPY851992:SPZ851992 SZU851992:SZV851992 TJQ851992:TJR851992 TTM851992:TTN851992 UDI851992:UDJ851992 UNE851992:UNF851992 UXA851992:UXB851992 VGW851992:VGX851992 VQS851992:VQT851992 WAO851992:WAP851992 WKK851992:WKL851992 WUG851992:WUH851992 HU917528:HV917528 RQ917528:RR917528 ABM917528:ABN917528 ALI917528:ALJ917528 AVE917528:AVF917528 BFA917528:BFB917528 BOW917528:BOX917528 BYS917528:BYT917528 CIO917528:CIP917528 CSK917528:CSL917528 DCG917528:DCH917528 DMC917528:DMD917528 DVY917528:DVZ917528 EFU917528:EFV917528 EPQ917528:EPR917528 EZM917528:EZN917528 FJI917528:FJJ917528 FTE917528:FTF917528 GDA917528:GDB917528 GMW917528:GMX917528 GWS917528:GWT917528 HGO917528:HGP917528 HQK917528:HQL917528 IAG917528:IAH917528 IKC917528:IKD917528 ITY917528:ITZ917528 JDU917528:JDV917528 JNQ917528:JNR917528 JXM917528:JXN917528 KHI917528:KHJ917528 KRE917528:KRF917528 LBA917528:LBB917528 LKW917528:LKX917528 LUS917528:LUT917528 MEO917528:MEP917528 MOK917528:MOL917528 MYG917528:MYH917528 NIC917528:NID917528 NRY917528:NRZ917528 OBU917528:OBV917528 OLQ917528:OLR917528 OVM917528:OVN917528 PFI917528:PFJ917528 PPE917528:PPF917528 PZA917528:PZB917528 QIW917528:QIX917528 QSS917528:QST917528 RCO917528:RCP917528 RMK917528:RML917528 RWG917528:RWH917528 SGC917528:SGD917528 SPY917528:SPZ917528 SZU917528:SZV917528 TJQ917528:TJR917528 TTM917528:TTN917528 UDI917528:UDJ917528 UNE917528:UNF917528 UXA917528:UXB917528 VGW917528:VGX917528 VQS917528:VQT917528 WAO917528:WAP917528 WKK917528:WKL917528 WUG917528:WUH917528 HU983064:HV983064 RQ983064:RR983064 ABM983064:ABN983064 ALI983064:ALJ983064 AVE983064:AVF983064 BFA983064:BFB983064 BOW983064:BOX983064 BYS983064:BYT983064 CIO983064:CIP983064 CSK983064:CSL983064 DCG983064:DCH983064 DMC983064:DMD983064 DVY983064:DVZ983064 EFU983064:EFV983064 EPQ983064:EPR983064 EZM983064:EZN983064 FJI983064:FJJ983064 FTE983064:FTF983064 GDA983064:GDB983064 GMW983064:GMX983064 GWS983064:GWT983064 HGO983064:HGP983064 HQK983064:HQL983064 IAG983064:IAH983064 IKC983064:IKD983064 ITY983064:ITZ983064 JDU983064:JDV983064 JNQ983064:JNR983064 JXM983064:JXN983064 KHI983064:KHJ983064 KRE983064:KRF983064 LBA983064:LBB983064 LKW983064:LKX983064 LUS983064:LUT983064 MEO983064:MEP983064 MOK983064:MOL983064 MYG983064:MYH983064 NIC983064:NID983064 NRY983064:NRZ983064 OBU983064:OBV983064 OLQ983064:OLR983064 OVM983064:OVN983064 PFI983064:PFJ983064 PPE983064:PPF983064 PZA983064:PZB983064 QIW983064:QIX983064 QSS983064:QST983064 RCO983064:RCP983064 RMK983064:RML983064 RWG983064:RWH983064 SGC983064:SGD983064 SPY983064:SPZ983064 SZU983064:SZV983064 TJQ983064:TJR983064 TTM983064:TTN983064 UDI983064:UDJ983064 UNE983064:UNF983064 UXA983064:UXB983064 VGW983064:VGX983064 VQS983064:VQT983064 WAO983064:WAP983064 WKK983064:WKL983064 WUG983064:WUH983064 HX65560:HY65560 RT65560:RU65560 ABP65560:ABQ65560 ALL65560:ALM65560 AVH65560:AVI65560 BFD65560:BFE65560 BOZ65560:BPA65560 BYV65560:BYW65560 CIR65560:CIS65560 CSN65560:CSO65560 DCJ65560:DCK65560 DMF65560:DMG65560 DWB65560:DWC65560 EFX65560:EFY65560 EPT65560:EPU65560 EZP65560:EZQ65560 FJL65560:FJM65560 FTH65560:FTI65560 GDD65560:GDE65560 GMZ65560:GNA65560 GWV65560:GWW65560 HGR65560:HGS65560 HQN65560:HQO65560 IAJ65560:IAK65560 IKF65560:IKG65560 IUB65560:IUC65560 JDX65560:JDY65560 JNT65560:JNU65560 JXP65560:JXQ65560 KHL65560:KHM65560 KRH65560:KRI65560 LBD65560:LBE65560 LKZ65560:LLA65560 LUV65560:LUW65560 MER65560:MES65560 MON65560:MOO65560 MYJ65560:MYK65560 NIF65560:NIG65560 NSB65560:NSC65560 OBX65560:OBY65560 OLT65560:OLU65560 OVP65560:OVQ65560 PFL65560:PFM65560 PPH65560:PPI65560 PZD65560:PZE65560 QIZ65560:QJA65560 QSV65560:QSW65560 RCR65560:RCS65560 RMN65560:RMO65560 RWJ65560:RWK65560 SGF65560:SGG65560 SQB65560:SQC65560 SZX65560:SZY65560 TJT65560:TJU65560 TTP65560:TTQ65560 UDL65560:UDM65560 UNH65560:UNI65560 UXD65560:UXE65560 VGZ65560:VHA65560 VQV65560:VQW65560 WAR65560:WAS65560 WKN65560:WKO65560 WUJ65560:WUK65560 HX131096:HY131096 RT131096:RU131096 ABP131096:ABQ131096 ALL131096:ALM131096 AVH131096:AVI131096 BFD131096:BFE131096 BOZ131096:BPA131096 BYV131096:BYW131096 CIR131096:CIS131096 CSN131096:CSO131096 DCJ131096:DCK131096 DMF131096:DMG131096 DWB131096:DWC131096 EFX131096:EFY131096 EPT131096:EPU131096 EZP131096:EZQ131096 FJL131096:FJM131096 FTH131096:FTI131096 GDD131096:GDE131096 GMZ131096:GNA131096 GWV131096:GWW131096 HGR131096:HGS131096 HQN131096:HQO131096 IAJ131096:IAK131096 IKF131096:IKG131096 IUB131096:IUC131096 JDX131096:JDY131096 JNT131096:JNU131096 JXP131096:JXQ131096 KHL131096:KHM131096 KRH131096:KRI131096 LBD131096:LBE131096 LKZ131096:LLA131096 LUV131096:LUW131096 MER131096:MES131096 MON131096:MOO131096 MYJ131096:MYK131096 NIF131096:NIG131096 NSB131096:NSC131096 OBX131096:OBY131096 OLT131096:OLU131096 OVP131096:OVQ131096 PFL131096:PFM131096 PPH131096:PPI131096 PZD131096:PZE131096 QIZ131096:QJA131096 QSV131096:QSW131096 RCR131096:RCS131096 RMN131096:RMO131096 RWJ131096:RWK131096 SGF131096:SGG131096 SQB131096:SQC131096 SZX131096:SZY131096 TJT131096:TJU131096 TTP131096:TTQ131096 UDL131096:UDM131096 UNH131096:UNI131096 UXD131096:UXE131096 VGZ131096:VHA131096 VQV131096:VQW131096 WAR131096:WAS131096 WKN131096:WKO131096 WUJ131096:WUK131096 HX196632:HY196632 RT196632:RU196632 ABP196632:ABQ196632 ALL196632:ALM196632 AVH196632:AVI196632 BFD196632:BFE196632 BOZ196632:BPA196632 BYV196632:BYW196632 CIR196632:CIS196632 CSN196632:CSO196632 DCJ196632:DCK196632 DMF196632:DMG196632 DWB196632:DWC196632 EFX196632:EFY196632 EPT196632:EPU196632 EZP196632:EZQ196632 FJL196632:FJM196632 FTH196632:FTI196632 GDD196632:GDE196632 GMZ196632:GNA196632 GWV196632:GWW196632 HGR196632:HGS196632 HQN196632:HQO196632 IAJ196632:IAK196632 IKF196632:IKG196632 IUB196632:IUC196632 JDX196632:JDY196632 JNT196632:JNU196632 JXP196632:JXQ196632 KHL196632:KHM196632 KRH196632:KRI196632 LBD196632:LBE196632 LKZ196632:LLA196632 LUV196632:LUW196632 MER196632:MES196632 MON196632:MOO196632 MYJ196632:MYK196632 NIF196632:NIG196632 NSB196632:NSC196632 OBX196632:OBY196632 OLT196632:OLU196632 OVP196632:OVQ196632 PFL196632:PFM196632 PPH196632:PPI196632 PZD196632:PZE196632 QIZ196632:QJA196632 QSV196632:QSW196632 RCR196632:RCS196632 RMN196632:RMO196632 RWJ196632:RWK196632 SGF196632:SGG196632 SQB196632:SQC196632 SZX196632:SZY196632 TJT196632:TJU196632 TTP196632:TTQ196632 UDL196632:UDM196632 UNH196632:UNI196632 UXD196632:UXE196632 VGZ196632:VHA196632 VQV196632:VQW196632 WAR196632:WAS196632 WKN196632:WKO196632 WUJ196632:WUK196632 HX262168:HY262168 RT262168:RU262168 ABP262168:ABQ262168 ALL262168:ALM262168 AVH262168:AVI262168 BFD262168:BFE262168 BOZ262168:BPA262168 BYV262168:BYW262168 CIR262168:CIS262168 CSN262168:CSO262168 DCJ262168:DCK262168 DMF262168:DMG262168 DWB262168:DWC262168 EFX262168:EFY262168 EPT262168:EPU262168 EZP262168:EZQ262168 FJL262168:FJM262168 FTH262168:FTI262168 GDD262168:GDE262168 GMZ262168:GNA262168 GWV262168:GWW262168 HGR262168:HGS262168 HQN262168:HQO262168 IAJ262168:IAK262168 IKF262168:IKG262168 IUB262168:IUC262168 JDX262168:JDY262168 JNT262168:JNU262168 JXP262168:JXQ262168 KHL262168:KHM262168 KRH262168:KRI262168 LBD262168:LBE262168 LKZ262168:LLA262168 LUV262168:LUW262168 MER262168:MES262168 MON262168:MOO262168 MYJ262168:MYK262168 NIF262168:NIG262168 NSB262168:NSC262168 OBX262168:OBY262168 OLT262168:OLU262168 OVP262168:OVQ262168 PFL262168:PFM262168 PPH262168:PPI262168 PZD262168:PZE262168 QIZ262168:QJA262168 QSV262168:QSW262168 RCR262168:RCS262168 RMN262168:RMO262168 RWJ262168:RWK262168 SGF262168:SGG262168 SQB262168:SQC262168 SZX262168:SZY262168 TJT262168:TJU262168 TTP262168:TTQ262168 UDL262168:UDM262168 UNH262168:UNI262168 UXD262168:UXE262168 VGZ262168:VHA262168 VQV262168:VQW262168 WAR262168:WAS262168 WKN262168:WKO262168 WUJ262168:WUK262168 HX327704:HY327704 RT327704:RU327704 ABP327704:ABQ327704 ALL327704:ALM327704 AVH327704:AVI327704 BFD327704:BFE327704 BOZ327704:BPA327704 BYV327704:BYW327704 CIR327704:CIS327704 CSN327704:CSO327704 DCJ327704:DCK327704 DMF327704:DMG327704 DWB327704:DWC327704 EFX327704:EFY327704 EPT327704:EPU327704 EZP327704:EZQ327704 FJL327704:FJM327704 FTH327704:FTI327704 GDD327704:GDE327704 GMZ327704:GNA327704 GWV327704:GWW327704 HGR327704:HGS327704 HQN327704:HQO327704 IAJ327704:IAK327704 IKF327704:IKG327704 IUB327704:IUC327704 JDX327704:JDY327704 JNT327704:JNU327704 JXP327704:JXQ327704 KHL327704:KHM327704 KRH327704:KRI327704 LBD327704:LBE327704 LKZ327704:LLA327704 LUV327704:LUW327704 MER327704:MES327704 MON327704:MOO327704 MYJ327704:MYK327704 NIF327704:NIG327704 NSB327704:NSC327704 OBX327704:OBY327704 OLT327704:OLU327704 OVP327704:OVQ327704 PFL327704:PFM327704 PPH327704:PPI327704 PZD327704:PZE327704 QIZ327704:QJA327704 QSV327704:QSW327704 RCR327704:RCS327704 RMN327704:RMO327704 RWJ327704:RWK327704 SGF327704:SGG327704 SQB327704:SQC327704 SZX327704:SZY327704 TJT327704:TJU327704 TTP327704:TTQ327704 UDL327704:UDM327704 UNH327704:UNI327704 UXD327704:UXE327704 VGZ327704:VHA327704 VQV327704:VQW327704 WAR327704:WAS327704 WKN327704:WKO327704 WUJ327704:WUK327704 HX393240:HY393240 RT393240:RU393240 ABP393240:ABQ393240 ALL393240:ALM393240 AVH393240:AVI393240 BFD393240:BFE393240 BOZ393240:BPA393240 BYV393240:BYW393240 CIR393240:CIS393240 CSN393240:CSO393240 DCJ393240:DCK393240 DMF393240:DMG393240 DWB393240:DWC393240 EFX393240:EFY393240 EPT393240:EPU393240 EZP393240:EZQ393240 FJL393240:FJM393240 FTH393240:FTI393240 GDD393240:GDE393240 GMZ393240:GNA393240 GWV393240:GWW393240 HGR393240:HGS393240 HQN393240:HQO393240 IAJ393240:IAK393240 IKF393240:IKG393240 IUB393240:IUC393240 JDX393240:JDY393240 JNT393240:JNU393240 JXP393240:JXQ393240 KHL393240:KHM393240 KRH393240:KRI393240 LBD393240:LBE393240 LKZ393240:LLA393240 LUV393240:LUW393240 MER393240:MES393240 MON393240:MOO393240 MYJ393240:MYK393240 NIF393240:NIG393240 NSB393240:NSC393240 OBX393240:OBY393240 OLT393240:OLU393240 OVP393240:OVQ393240 PFL393240:PFM393240 PPH393240:PPI393240 PZD393240:PZE393240 QIZ393240:QJA393240 QSV393240:QSW393240 RCR393240:RCS393240 RMN393240:RMO393240 RWJ393240:RWK393240 SGF393240:SGG393240 SQB393240:SQC393240 SZX393240:SZY393240 TJT393240:TJU393240 TTP393240:TTQ393240 UDL393240:UDM393240 UNH393240:UNI393240 UXD393240:UXE393240 VGZ393240:VHA393240 VQV393240:VQW393240 WAR393240:WAS393240 WKN393240:WKO393240 WUJ393240:WUK393240 HX458776:HY458776 RT458776:RU458776 ABP458776:ABQ458776 ALL458776:ALM458776 AVH458776:AVI458776 BFD458776:BFE458776 BOZ458776:BPA458776 BYV458776:BYW458776 CIR458776:CIS458776 CSN458776:CSO458776 DCJ458776:DCK458776 DMF458776:DMG458776 DWB458776:DWC458776 EFX458776:EFY458776 EPT458776:EPU458776 EZP458776:EZQ458776 FJL458776:FJM458776 FTH458776:FTI458776 GDD458776:GDE458776 GMZ458776:GNA458776 GWV458776:GWW458776 HGR458776:HGS458776 HQN458776:HQO458776 IAJ458776:IAK458776 IKF458776:IKG458776 IUB458776:IUC458776 JDX458776:JDY458776 JNT458776:JNU458776 JXP458776:JXQ458776 KHL458776:KHM458776 KRH458776:KRI458776 LBD458776:LBE458776 LKZ458776:LLA458776 LUV458776:LUW458776 MER458776:MES458776 MON458776:MOO458776 MYJ458776:MYK458776 NIF458776:NIG458776 NSB458776:NSC458776 OBX458776:OBY458776 OLT458776:OLU458776 OVP458776:OVQ458776 PFL458776:PFM458776 PPH458776:PPI458776 PZD458776:PZE458776 QIZ458776:QJA458776 QSV458776:QSW458776 RCR458776:RCS458776 RMN458776:RMO458776 RWJ458776:RWK458776 SGF458776:SGG458776 SQB458776:SQC458776 SZX458776:SZY458776 TJT458776:TJU458776 TTP458776:TTQ458776 UDL458776:UDM458776 UNH458776:UNI458776 UXD458776:UXE458776 VGZ458776:VHA458776 VQV458776:VQW458776 WAR458776:WAS458776 WKN458776:WKO458776 WUJ458776:WUK458776 HX524312:HY524312 RT524312:RU524312 ABP524312:ABQ524312 ALL524312:ALM524312 AVH524312:AVI524312 BFD524312:BFE524312 BOZ524312:BPA524312 BYV524312:BYW524312 CIR524312:CIS524312 CSN524312:CSO524312 DCJ524312:DCK524312 DMF524312:DMG524312 DWB524312:DWC524312 EFX524312:EFY524312 EPT524312:EPU524312 EZP524312:EZQ524312 FJL524312:FJM524312 FTH524312:FTI524312 GDD524312:GDE524312 GMZ524312:GNA524312 GWV524312:GWW524312 HGR524312:HGS524312 HQN524312:HQO524312 IAJ524312:IAK524312 IKF524312:IKG524312 IUB524312:IUC524312 JDX524312:JDY524312 JNT524312:JNU524312 JXP524312:JXQ524312 KHL524312:KHM524312 KRH524312:KRI524312 LBD524312:LBE524312 LKZ524312:LLA524312 LUV524312:LUW524312 MER524312:MES524312 MON524312:MOO524312 MYJ524312:MYK524312 NIF524312:NIG524312 NSB524312:NSC524312 OBX524312:OBY524312 OLT524312:OLU524312 OVP524312:OVQ524312 PFL524312:PFM524312 PPH524312:PPI524312 PZD524312:PZE524312 QIZ524312:QJA524312 QSV524312:QSW524312 RCR524312:RCS524312 RMN524312:RMO524312 RWJ524312:RWK524312 SGF524312:SGG524312 SQB524312:SQC524312 SZX524312:SZY524312 TJT524312:TJU524312 TTP524312:TTQ524312 UDL524312:UDM524312 UNH524312:UNI524312 UXD524312:UXE524312 VGZ524312:VHA524312 VQV524312:VQW524312 WAR524312:WAS524312 WKN524312:WKO524312 WUJ524312:WUK524312 HX589848:HY589848 RT589848:RU589848 ABP589848:ABQ589848 ALL589848:ALM589848 AVH589848:AVI589848 BFD589848:BFE589848 BOZ589848:BPA589848 BYV589848:BYW589848 CIR589848:CIS589848 CSN589848:CSO589848 DCJ589848:DCK589848 DMF589848:DMG589848 DWB589848:DWC589848 EFX589848:EFY589848 EPT589848:EPU589848 EZP589848:EZQ589848 FJL589848:FJM589848 FTH589848:FTI589848 GDD589848:GDE589848 GMZ589848:GNA589848 GWV589848:GWW589848 HGR589848:HGS589848 HQN589848:HQO589848 IAJ589848:IAK589848 IKF589848:IKG589848 IUB589848:IUC589848 JDX589848:JDY589848 JNT589848:JNU589848 JXP589848:JXQ589848 KHL589848:KHM589848 KRH589848:KRI589848 LBD589848:LBE589848 LKZ589848:LLA589848 LUV589848:LUW589848 MER589848:MES589848 MON589848:MOO589848 MYJ589848:MYK589848 NIF589848:NIG589848 NSB589848:NSC589848 OBX589848:OBY589848 OLT589848:OLU589848 OVP589848:OVQ589848 PFL589848:PFM589848 PPH589848:PPI589848 PZD589848:PZE589848 QIZ589848:QJA589848 QSV589848:QSW589848 RCR589848:RCS589848 RMN589848:RMO589848 RWJ589848:RWK589848 SGF589848:SGG589848 SQB589848:SQC589848 SZX589848:SZY589848 TJT589848:TJU589848 TTP589848:TTQ589848 UDL589848:UDM589848 UNH589848:UNI589848 UXD589848:UXE589848 VGZ589848:VHA589848 VQV589848:VQW589848 WAR589848:WAS589848 WKN589848:WKO589848 WUJ589848:WUK589848 HX655384:HY655384 RT655384:RU655384 ABP655384:ABQ655384 ALL655384:ALM655384 AVH655384:AVI655384 BFD655384:BFE655384 BOZ655384:BPA655384 BYV655384:BYW655384 CIR655384:CIS655384 CSN655384:CSO655384 DCJ655384:DCK655384 DMF655384:DMG655384 DWB655384:DWC655384 EFX655384:EFY655384 EPT655384:EPU655384 EZP655384:EZQ655384 FJL655384:FJM655384 FTH655384:FTI655384 GDD655384:GDE655384 GMZ655384:GNA655384 GWV655384:GWW655384 HGR655384:HGS655384 HQN655384:HQO655384 IAJ655384:IAK655384 IKF655384:IKG655384 IUB655384:IUC655384 JDX655384:JDY655384 JNT655384:JNU655384 JXP655384:JXQ655384 KHL655384:KHM655384 KRH655384:KRI655384 LBD655384:LBE655384 LKZ655384:LLA655384 LUV655384:LUW655384 MER655384:MES655384 MON655384:MOO655384 MYJ655384:MYK655384 NIF655384:NIG655384 NSB655384:NSC655384 OBX655384:OBY655384 OLT655384:OLU655384 OVP655384:OVQ655384 PFL655384:PFM655384 PPH655384:PPI655384 PZD655384:PZE655384 QIZ655384:QJA655384 QSV655384:QSW655384 RCR655384:RCS655384 RMN655384:RMO655384 RWJ655384:RWK655384 SGF655384:SGG655384 SQB655384:SQC655384 SZX655384:SZY655384 TJT655384:TJU655384 TTP655384:TTQ655384 UDL655384:UDM655384 UNH655384:UNI655384 UXD655384:UXE655384 VGZ655384:VHA655384 VQV655384:VQW655384 WAR655384:WAS655384 WKN655384:WKO655384 WUJ655384:WUK655384 HX720920:HY720920 RT720920:RU720920 ABP720920:ABQ720920 ALL720920:ALM720920 AVH720920:AVI720920 BFD720920:BFE720920 BOZ720920:BPA720920 BYV720920:BYW720920 CIR720920:CIS720920 CSN720920:CSO720920 DCJ720920:DCK720920 DMF720920:DMG720920 DWB720920:DWC720920 EFX720920:EFY720920 EPT720920:EPU720920 EZP720920:EZQ720920 FJL720920:FJM720920 FTH720920:FTI720920 GDD720920:GDE720920 GMZ720920:GNA720920 GWV720920:GWW720920 HGR720920:HGS720920 HQN720920:HQO720920 IAJ720920:IAK720920 IKF720920:IKG720920 IUB720920:IUC720920 JDX720920:JDY720920 JNT720920:JNU720920 JXP720920:JXQ720920 KHL720920:KHM720920 KRH720920:KRI720920 LBD720920:LBE720920 LKZ720920:LLA720920 LUV720920:LUW720920 MER720920:MES720920 MON720920:MOO720920 MYJ720920:MYK720920 NIF720920:NIG720920 NSB720920:NSC720920 OBX720920:OBY720920 OLT720920:OLU720920 OVP720920:OVQ720920 PFL720920:PFM720920 PPH720920:PPI720920 PZD720920:PZE720920 QIZ720920:QJA720920 QSV720920:QSW720920 RCR720920:RCS720920 RMN720920:RMO720920 RWJ720920:RWK720920 SGF720920:SGG720920 SQB720920:SQC720920 SZX720920:SZY720920 TJT720920:TJU720920 TTP720920:TTQ720920 UDL720920:UDM720920 UNH720920:UNI720920 UXD720920:UXE720920 VGZ720920:VHA720920 VQV720920:VQW720920 WAR720920:WAS720920 WKN720920:WKO720920 WUJ720920:WUK720920 HX786456:HY786456 RT786456:RU786456 ABP786456:ABQ786456 ALL786456:ALM786456 AVH786456:AVI786456 BFD786456:BFE786456 BOZ786456:BPA786456 BYV786456:BYW786456 CIR786456:CIS786456 CSN786456:CSO786456 DCJ786456:DCK786456 DMF786456:DMG786456 DWB786456:DWC786456 EFX786456:EFY786456 EPT786456:EPU786456 EZP786456:EZQ786456 FJL786456:FJM786456 FTH786456:FTI786456 GDD786456:GDE786456 GMZ786456:GNA786456 GWV786456:GWW786456 HGR786456:HGS786456 HQN786456:HQO786456 IAJ786456:IAK786456 IKF786456:IKG786456 IUB786456:IUC786456 JDX786456:JDY786456 JNT786456:JNU786456 JXP786456:JXQ786456 KHL786456:KHM786456 KRH786456:KRI786456 LBD786456:LBE786456 LKZ786456:LLA786456 LUV786456:LUW786456 MER786456:MES786456 MON786456:MOO786456 MYJ786456:MYK786456 NIF786456:NIG786456 NSB786456:NSC786456 OBX786456:OBY786456 OLT786456:OLU786456 OVP786456:OVQ786456 PFL786456:PFM786456 PPH786456:PPI786456 PZD786456:PZE786456 QIZ786456:QJA786456 QSV786456:QSW786456 RCR786456:RCS786456 RMN786456:RMO786456 RWJ786456:RWK786456 SGF786456:SGG786456 SQB786456:SQC786456 SZX786456:SZY786456 TJT786456:TJU786456 TTP786456:TTQ786456 UDL786456:UDM786456 UNH786456:UNI786456 UXD786456:UXE786456 VGZ786456:VHA786456 VQV786456:VQW786456 WAR786456:WAS786456 WKN786456:WKO786456 WUJ786456:WUK786456 HX851992:HY851992 RT851992:RU851992 ABP851992:ABQ851992 ALL851992:ALM851992 AVH851992:AVI851992 BFD851992:BFE851992 BOZ851992:BPA851992 BYV851992:BYW851992 CIR851992:CIS851992 CSN851992:CSO851992 DCJ851992:DCK851992 DMF851992:DMG851992 DWB851992:DWC851992 EFX851992:EFY851992 EPT851992:EPU851992 EZP851992:EZQ851992 FJL851992:FJM851992 FTH851992:FTI851992 GDD851992:GDE851992 GMZ851992:GNA851992 GWV851992:GWW851992 HGR851992:HGS851992 HQN851992:HQO851992 IAJ851992:IAK851992 IKF851992:IKG851992 IUB851992:IUC851992 JDX851992:JDY851992 JNT851992:JNU851992 JXP851992:JXQ851992 KHL851992:KHM851992 KRH851992:KRI851992 LBD851992:LBE851992 LKZ851992:LLA851992 LUV851992:LUW851992 MER851992:MES851992 MON851992:MOO851992 MYJ851992:MYK851992 NIF851992:NIG851992 NSB851992:NSC851992 OBX851992:OBY851992 OLT851992:OLU851992 OVP851992:OVQ851992 PFL851992:PFM851992 PPH851992:PPI851992 PZD851992:PZE851992 QIZ851992:QJA851992 QSV851992:QSW851992 RCR851992:RCS851992 RMN851992:RMO851992 RWJ851992:RWK851992 SGF851992:SGG851992 SQB851992:SQC851992 SZX851992:SZY851992 TJT851992:TJU851992 TTP851992:TTQ851992 UDL851992:UDM851992 UNH851992:UNI851992 UXD851992:UXE851992 VGZ851992:VHA851992 VQV851992:VQW851992 WAR851992:WAS851992 WKN851992:WKO851992 WUJ851992:WUK851992 HX917528:HY917528 RT917528:RU917528 ABP917528:ABQ917528 ALL917528:ALM917528 AVH917528:AVI917528 BFD917528:BFE917528 BOZ917528:BPA917528 BYV917528:BYW917528 CIR917528:CIS917528 CSN917528:CSO917528 DCJ917528:DCK917528 DMF917528:DMG917528 DWB917528:DWC917528 EFX917528:EFY917528 EPT917528:EPU917528 EZP917528:EZQ917528 FJL917528:FJM917528 FTH917528:FTI917528 GDD917528:GDE917528 GMZ917528:GNA917528 GWV917528:GWW917528 HGR917528:HGS917528 HQN917528:HQO917528 IAJ917528:IAK917528 IKF917528:IKG917528 IUB917528:IUC917528 JDX917528:JDY917528 JNT917528:JNU917528 JXP917528:JXQ917528 KHL917528:KHM917528 KRH917528:KRI917528 LBD917528:LBE917528 LKZ917528:LLA917528 LUV917528:LUW917528 MER917528:MES917528 MON917528:MOO917528 MYJ917528:MYK917528 NIF917528:NIG917528 NSB917528:NSC917528 OBX917528:OBY917528 OLT917528:OLU917528 OVP917528:OVQ917528 PFL917528:PFM917528 PPH917528:PPI917528 PZD917528:PZE917528 QIZ917528:QJA917528 QSV917528:QSW917528 RCR917528:RCS917528 RMN917528:RMO917528 RWJ917528:RWK917528 SGF917528:SGG917528 SQB917528:SQC917528 SZX917528:SZY917528 TJT917528:TJU917528 TTP917528:TTQ917528 UDL917528:UDM917528 UNH917528:UNI917528 UXD917528:UXE917528 VGZ917528:VHA917528 VQV917528:VQW917528 WAR917528:WAS917528 WKN917528:WKO917528 WUJ917528:WUK917528 HX983064:HY983064 RT983064:RU983064 ABP983064:ABQ983064 ALL983064:ALM983064 AVH983064:AVI983064 BFD983064:BFE983064 BOZ983064:BPA983064 BYV983064:BYW983064 CIR983064:CIS983064 CSN983064:CSO983064 DCJ983064:DCK983064 DMF983064:DMG983064 DWB983064:DWC983064 EFX983064:EFY983064 EPT983064:EPU983064 EZP983064:EZQ983064 FJL983064:FJM983064 FTH983064:FTI983064 GDD983064:GDE983064 GMZ983064:GNA983064 GWV983064:GWW983064 HGR983064:HGS983064 HQN983064:HQO983064 IAJ983064:IAK983064 IKF983064:IKG983064 IUB983064:IUC983064 JDX983064:JDY983064 JNT983064:JNU983064 JXP983064:JXQ983064 KHL983064:KHM983064 KRH983064:KRI983064 LBD983064:LBE983064 LKZ983064:LLA983064 LUV983064:LUW983064 MER983064:MES983064 MON983064:MOO983064 MYJ983064:MYK983064 NIF983064:NIG983064 NSB983064:NSC983064 OBX983064:OBY983064 OLT983064:OLU983064 OVP983064:OVQ983064 PFL983064:PFM983064 PPH983064:PPI983064 PZD983064:PZE983064 QIZ983064:QJA983064 QSV983064:QSW983064 RCR983064:RCS983064 RMN983064:RMO983064 RWJ983064:RWK983064 SGF983064:SGG983064 SQB983064:SQC983064 SZX983064:SZY983064 TJT983064:TJU983064 TTP983064:TTQ983064 UDL983064:UDM983064 UNH983064:UNI983064 UXD983064:UXE983064 VGZ983064:VHA983064 VQV983064:VQW983064 WAR983064:WAS983064 WKN983064:WKO983064 WUJ983064:WUK983064 IA65560:IB65560 RW65560:RX65560 ABS65560:ABT65560 ALO65560:ALP65560 AVK65560:AVL65560 BFG65560:BFH65560 BPC65560:BPD65560 BYY65560:BYZ65560 CIU65560:CIV65560 CSQ65560:CSR65560 DCM65560:DCN65560 DMI65560:DMJ65560 DWE65560:DWF65560 EGA65560:EGB65560 EPW65560:EPX65560 EZS65560:EZT65560 FJO65560:FJP65560 FTK65560:FTL65560 GDG65560:GDH65560 GNC65560:GND65560 GWY65560:GWZ65560 HGU65560:HGV65560 HQQ65560:HQR65560 IAM65560:IAN65560 IKI65560:IKJ65560 IUE65560:IUF65560 JEA65560:JEB65560 JNW65560:JNX65560 JXS65560:JXT65560 KHO65560:KHP65560 KRK65560:KRL65560 LBG65560:LBH65560 LLC65560:LLD65560 LUY65560:LUZ65560 MEU65560:MEV65560 MOQ65560:MOR65560 MYM65560:MYN65560 NII65560:NIJ65560 NSE65560:NSF65560 OCA65560:OCB65560 OLW65560:OLX65560 OVS65560:OVT65560 PFO65560:PFP65560 PPK65560:PPL65560 PZG65560:PZH65560 QJC65560:QJD65560 QSY65560:QSZ65560 RCU65560:RCV65560 RMQ65560:RMR65560 RWM65560:RWN65560 SGI65560:SGJ65560 SQE65560:SQF65560 TAA65560:TAB65560 TJW65560:TJX65560 TTS65560:TTT65560 UDO65560:UDP65560 UNK65560:UNL65560 UXG65560:UXH65560 VHC65560:VHD65560 VQY65560:VQZ65560 WAU65560:WAV65560 WKQ65560:WKR65560 WUM65560:WUN65560 IA131096:IB131096 RW131096:RX131096 ABS131096:ABT131096 ALO131096:ALP131096 AVK131096:AVL131096 BFG131096:BFH131096 BPC131096:BPD131096 BYY131096:BYZ131096 CIU131096:CIV131096 CSQ131096:CSR131096 DCM131096:DCN131096 DMI131096:DMJ131096 DWE131096:DWF131096 EGA131096:EGB131096 EPW131096:EPX131096 EZS131096:EZT131096 FJO131096:FJP131096 FTK131096:FTL131096 GDG131096:GDH131096 GNC131096:GND131096 GWY131096:GWZ131096 HGU131096:HGV131096 HQQ131096:HQR131096 IAM131096:IAN131096 IKI131096:IKJ131096 IUE131096:IUF131096 JEA131096:JEB131096 JNW131096:JNX131096 JXS131096:JXT131096 KHO131096:KHP131096 KRK131096:KRL131096 LBG131096:LBH131096 LLC131096:LLD131096 LUY131096:LUZ131096 MEU131096:MEV131096 MOQ131096:MOR131096 MYM131096:MYN131096 NII131096:NIJ131096 NSE131096:NSF131096 OCA131096:OCB131096 OLW131096:OLX131096 OVS131096:OVT131096 PFO131096:PFP131096 PPK131096:PPL131096 PZG131096:PZH131096 QJC131096:QJD131096 QSY131096:QSZ131096 RCU131096:RCV131096 RMQ131096:RMR131096 RWM131096:RWN131096 SGI131096:SGJ131096 SQE131096:SQF131096 TAA131096:TAB131096 TJW131096:TJX131096 TTS131096:TTT131096 UDO131096:UDP131096 UNK131096:UNL131096 UXG131096:UXH131096 VHC131096:VHD131096 VQY131096:VQZ131096 WAU131096:WAV131096 WKQ131096:WKR131096 WUM131096:WUN131096 IA196632:IB196632 RW196632:RX196632 ABS196632:ABT196632 ALO196632:ALP196632 AVK196632:AVL196632 BFG196632:BFH196632 BPC196632:BPD196632 BYY196632:BYZ196632 CIU196632:CIV196632 CSQ196632:CSR196632 DCM196632:DCN196632 DMI196632:DMJ196632 DWE196632:DWF196632 EGA196632:EGB196632 EPW196632:EPX196632 EZS196632:EZT196632 FJO196632:FJP196632 FTK196632:FTL196632 GDG196632:GDH196632 GNC196632:GND196632 GWY196632:GWZ196632 HGU196632:HGV196632 HQQ196632:HQR196632 IAM196632:IAN196632 IKI196632:IKJ196632 IUE196632:IUF196632 JEA196632:JEB196632 JNW196632:JNX196632 JXS196632:JXT196632 KHO196632:KHP196632 KRK196632:KRL196632 LBG196632:LBH196632 LLC196632:LLD196632 LUY196632:LUZ196632 MEU196632:MEV196632 MOQ196632:MOR196632 MYM196632:MYN196632 NII196632:NIJ196632 NSE196632:NSF196632 OCA196632:OCB196632 OLW196632:OLX196632 OVS196632:OVT196632 PFO196632:PFP196632 PPK196632:PPL196632 PZG196632:PZH196632 QJC196632:QJD196632 QSY196632:QSZ196632 RCU196632:RCV196632 RMQ196632:RMR196632 RWM196632:RWN196632 SGI196632:SGJ196632 SQE196632:SQF196632 TAA196632:TAB196632 TJW196632:TJX196632 TTS196632:TTT196632 UDO196632:UDP196632 UNK196632:UNL196632 UXG196632:UXH196632 VHC196632:VHD196632 VQY196632:VQZ196632 WAU196632:WAV196632 WKQ196632:WKR196632 WUM196632:WUN196632 IA262168:IB262168 RW262168:RX262168 ABS262168:ABT262168 ALO262168:ALP262168 AVK262168:AVL262168 BFG262168:BFH262168 BPC262168:BPD262168 BYY262168:BYZ262168 CIU262168:CIV262168 CSQ262168:CSR262168 DCM262168:DCN262168 DMI262168:DMJ262168 DWE262168:DWF262168 EGA262168:EGB262168 EPW262168:EPX262168 EZS262168:EZT262168 FJO262168:FJP262168 FTK262168:FTL262168 GDG262168:GDH262168 GNC262168:GND262168 GWY262168:GWZ262168 HGU262168:HGV262168 HQQ262168:HQR262168 IAM262168:IAN262168 IKI262168:IKJ262168 IUE262168:IUF262168 JEA262168:JEB262168 JNW262168:JNX262168 JXS262168:JXT262168 KHO262168:KHP262168 KRK262168:KRL262168 LBG262168:LBH262168 LLC262168:LLD262168 LUY262168:LUZ262168 MEU262168:MEV262168 MOQ262168:MOR262168 MYM262168:MYN262168 NII262168:NIJ262168 NSE262168:NSF262168 OCA262168:OCB262168 OLW262168:OLX262168 OVS262168:OVT262168 PFO262168:PFP262168 PPK262168:PPL262168 PZG262168:PZH262168 QJC262168:QJD262168 QSY262168:QSZ262168 RCU262168:RCV262168 RMQ262168:RMR262168 RWM262168:RWN262168 SGI262168:SGJ262168 SQE262168:SQF262168 TAA262168:TAB262168 TJW262168:TJX262168 TTS262168:TTT262168 UDO262168:UDP262168 UNK262168:UNL262168 UXG262168:UXH262168 VHC262168:VHD262168 VQY262168:VQZ262168 WAU262168:WAV262168 WKQ262168:WKR262168 WUM262168:WUN262168 IA327704:IB327704 RW327704:RX327704 ABS327704:ABT327704 ALO327704:ALP327704 AVK327704:AVL327704 BFG327704:BFH327704 BPC327704:BPD327704 BYY327704:BYZ327704 CIU327704:CIV327704 CSQ327704:CSR327704 DCM327704:DCN327704 DMI327704:DMJ327704 DWE327704:DWF327704 EGA327704:EGB327704 EPW327704:EPX327704 EZS327704:EZT327704 FJO327704:FJP327704 FTK327704:FTL327704 GDG327704:GDH327704 GNC327704:GND327704 GWY327704:GWZ327704 HGU327704:HGV327704 HQQ327704:HQR327704 IAM327704:IAN327704 IKI327704:IKJ327704 IUE327704:IUF327704 JEA327704:JEB327704 JNW327704:JNX327704 JXS327704:JXT327704 KHO327704:KHP327704 KRK327704:KRL327704 LBG327704:LBH327704 LLC327704:LLD327704 LUY327704:LUZ327704 MEU327704:MEV327704 MOQ327704:MOR327704 MYM327704:MYN327704 NII327704:NIJ327704 NSE327704:NSF327704 OCA327704:OCB327704 OLW327704:OLX327704 OVS327704:OVT327704 PFO327704:PFP327704 PPK327704:PPL327704 PZG327704:PZH327704 QJC327704:QJD327704 QSY327704:QSZ327704 RCU327704:RCV327704 RMQ327704:RMR327704 RWM327704:RWN327704 SGI327704:SGJ327704 SQE327704:SQF327704 TAA327704:TAB327704 TJW327704:TJX327704 TTS327704:TTT327704 UDO327704:UDP327704 UNK327704:UNL327704 UXG327704:UXH327704 VHC327704:VHD327704 VQY327704:VQZ327704 WAU327704:WAV327704 WKQ327704:WKR327704 WUM327704:WUN327704 IA393240:IB393240 RW393240:RX393240 ABS393240:ABT393240 ALO393240:ALP393240 AVK393240:AVL393240 BFG393240:BFH393240 BPC393240:BPD393240 BYY393240:BYZ393240 CIU393240:CIV393240 CSQ393240:CSR393240 DCM393240:DCN393240 DMI393240:DMJ393240 DWE393240:DWF393240 EGA393240:EGB393240 EPW393240:EPX393240 EZS393240:EZT393240 FJO393240:FJP393240 FTK393240:FTL393240 GDG393240:GDH393240 GNC393240:GND393240 GWY393240:GWZ393240 HGU393240:HGV393240 HQQ393240:HQR393240 IAM393240:IAN393240 IKI393240:IKJ393240 IUE393240:IUF393240 JEA393240:JEB393240 JNW393240:JNX393240 JXS393240:JXT393240 KHO393240:KHP393240 KRK393240:KRL393240 LBG393240:LBH393240 LLC393240:LLD393240 LUY393240:LUZ393240 MEU393240:MEV393240 MOQ393240:MOR393240 MYM393240:MYN393240 NII393240:NIJ393240 NSE393240:NSF393240 OCA393240:OCB393240 OLW393240:OLX393240 OVS393240:OVT393240 PFO393240:PFP393240 PPK393240:PPL393240 PZG393240:PZH393240 QJC393240:QJD393240 QSY393240:QSZ393240 RCU393240:RCV393240 RMQ393240:RMR393240 RWM393240:RWN393240 SGI393240:SGJ393240 SQE393240:SQF393240 TAA393240:TAB393240 TJW393240:TJX393240 TTS393240:TTT393240 UDO393240:UDP393240 UNK393240:UNL393240 UXG393240:UXH393240 VHC393240:VHD393240 VQY393240:VQZ393240 WAU393240:WAV393240 WKQ393240:WKR393240 WUM393240:WUN393240 IA458776:IB458776 RW458776:RX458776 ABS458776:ABT458776 ALO458776:ALP458776 AVK458776:AVL458776 BFG458776:BFH458776 BPC458776:BPD458776 BYY458776:BYZ458776 CIU458776:CIV458776 CSQ458776:CSR458776 DCM458776:DCN458776 DMI458776:DMJ458776 DWE458776:DWF458776 EGA458776:EGB458776 EPW458776:EPX458776 EZS458776:EZT458776 FJO458776:FJP458776 FTK458776:FTL458776 GDG458776:GDH458776 GNC458776:GND458776 GWY458776:GWZ458776 HGU458776:HGV458776 HQQ458776:HQR458776 IAM458776:IAN458776 IKI458776:IKJ458776 IUE458776:IUF458776 JEA458776:JEB458776 JNW458776:JNX458776 JXS458776:JXT458776 KHO458776:KHP458776 KRK458776:KRL458776 LBG458776:LBH458776 LLC458776:LLD458776 LUY458776:LUZ458776 MEU458776:MEV458776 MOQ458776:MOR458776 MYM458776:MYN458776 NII458776:NIJ458776 NSE458776:NSF458776 OCA458776:OCB458776 OLW458776:OLX458776 OVS458776:OVT458776 PFO458776:PFP458776 PPK458776:PPL458776 PZG458776:PZH458776 QJC458776:QJD458776 QSY458776:QSZ458776 RCU458776:RCV458776 RMQ458776:RMR458776 RWM458776:RWN458776 SGI458776:SGJ458776 SQE458776:SQF458776 TAA458776:TAB458776 TJW458776:TJX458776 TTS458776:TTT458776 UDO458776:UDP458776 UNK458776:UNL458776 UXG458776:UXH458776 VHC458776:VHD458776 VQY458776:VQZ458776 WAU458776:WAV458776 WKQ458776:WKR458776 WUM458776:WUN458776 IA524312:IB524312 RW524312:RX524312 ABS524312:ABT524312 ALO524312:ALP524312 AVK524312:AVL524312 BFG524312:BFH524312 BPC524312:BPD524312 BYY524312:BYZ524312 CIU524312:CIV524312 CSQ524312:CSR524312 DCM524312:DCN524312 DMI524312:DMJ524312 DWE524312:DWF524312 EGA524312:EGB524312 EPW524312:EPX524312 EZS524312:EZT524312 FJO524312:FJP524312 FTK524312:FTL524312 GDG524312:GDH524312 GNC524312:GND524312 GWY524312:GWZ524312 HGU524312:HGV524312 HQQ524312:HQR524312 IAM524312:IAN524312 IKI524312:IKJ524312 IUE524312:IUF524312 JEA524312:JEB524312 JNW524312:JNX524312 JXS524312:JXT524312 KHO524312:KHP524312 KRK524312:KRL524312 LBG524312:LBH524312 LLC524312:LLD524312 LUY524312:LUZ524312 MEU524312:MEV524312 MOQ524312:MOR524312 MYM524312:MYN524312 NII524312:NIJ524312 NSE524312:NSF524312 OCA524312:OCB524312 OLW524312:OLX524312 OVS524312:OVT524312 PFO524312:PFP524312 PPK524312:PPL524312 PZG524312:PZH524312 QJC524312:QJD524312 QSY524312:QSZ524312 RCU524312:RCV524312 RMQ524312:RMR524312 RWM524312:RWN524312 SGI524312:SGJ524312 SQE524312:SQF524312 TAA524312:TAB524312 TJW524312:TJX524312 TTS524312:TTT524312 UDO524312:UDP524312 UNK524312:UNL524312 UXG524312:UXH524312 VHC524312:VHD524312 VQY524312:VQZ524312 WAU524312:WAV524312 WKQ524312:WKR524312 WUM524312:WUN524312 IA589848:IB589848 RW589848:RX589848 ABS589848:ABT589848 ALO589848:ALP589848 AVK589848:AVL589848 BFG589848:BFH589848 BPC589848:BPD589848 BYY589848:BYZ589848 CIU589848:CIV589848 CSQ589848:CSR589848 DCM589848:DCN589848 DMI589848:DMJ589848 DWE589848:DWF589848 EGA589848:EGB589848 EPW589848:EPX589848 EZS589848:EZT589848 FJO589848:FJP589848 FTK589848:FTL589848 GDG589848:GDH589848 GNC589848:GND589848 GWY589848:GWZ589848 HGU589848:HGV589848 HQQ589848:HQR589848 IAM589848:IAN589848 IKI589848:IKJ589848 IUE589848:IUF589848 JEA589848:JEB589848 JNW589848:JNX589848 JXS589848:JXT589848 KHO589848:KHP589848 KRK589848:KRL589848 LBG589848:LBH589848 LLC589848:LLD589848 LUY589848:LUZ589848 MEU589848:MEV589848 MOQ589848:MOR589848 MYM589848:MYN589848 NII589848:NIJ589848 NSE589848:NSF589848 OCA589848:OCB589848 OLW589848:OLX589848 OVS589848:OVT589848 PFO589848:PFP589848 PPK589848:PPL589848 PZG589848:PZH589848 QJC589848:QJD589848 QSY589848:QSZ589848 RCU589848:RCV589848 RMQ589848:RMR589848 RWM589848:RWN589848 SGI589848:SGJ589848 SQE589848:SQF589848 TAA589848:TAB589848 TJW589848:TJX589848 TTS589848:TTT589848 UDO589848:UDP589848 UNK589848:UNL589848 UXG589848:UXH589848 VHC589848:VHD589848 VQY589848:VQZ589848 WAU589848:WAV589848 WKQ589848:WKR589848 WUM589848:WUN589848 IA655384:IB655384 RW655384:RX655384 ABS655384:ABT655384 ALO655384:ALP655384 AVK655384:AVL655384 BFG655384:BFH655384 BPC655384:BPD655384 BYY655384:BYZ655384 CIU655384:CIV655384 CSQ655384:CSR655384 DCM655384:DCN655384 DMI655384:DMJ655384 DWE655384:DWF655384 EGA655384:EGB655384 EPW655384:EPX655384 EZS655384:EZT655384 FJO655384:FJP655384 FTK655384:FTL655384 GDG655384:GDH655384 GNC655384:GND655384 GWY655384:GWZ655384 HGU655384:HGV655384 HQQ655384:HQR655384 IAM655384:IAN655384 IKI655384:IKJ655384 IUE655384:IUF655384 JEA655384:JEB655384 JNW655384:JNX655384 JXS655384:JXT655384 KHO655384:KHP655384 KRK655384:KRL655384 LBG655384:LBH655384 LLC655384:LLD655384 LUY655384:LUZ655384 MEU655384:MEV655384 MOQ655384:MOR655384 MYM655384:MYN655384 NII655384:NIJ655384 NSE655384:NSF655384 OCA655384:OCB655384 OLW655384:OLX655384 OVS655384:OVT655384 PFO655384:PFP655384 PPK655384:PPL655384 PZG655384:PZH655384 QJC655384:QJD655384 QSY655384:QSZ655384 RCU655384:RCV655384 RMQ655384:RMR655384 RWM655384:RWN655384 SGI655384:SGJ655384 SQE655384:SQF655384 TAA655384:TAB655384 TJW655384:TJX655384 TTS655384:TTT655384 UDO655384:UDP655384 UNK655384:UNL655384 UXG655384:UXH655384 VHC655384:VHD655384 VQY655384:VQZ655384 WAU655384:WAV655384 WKQ655384:WKR655384 WUM655384:WUN655384 IA720920:IB720920 RW720920:RX720920 ABS720920:ABT720920 ALO720920:ALP720920 AVK720920:AVL720920 BFG720920:BFH720920 BPC720920:BPD720920 BYY720920:BYZ720920 CIU720920:CIV720920 CSQ720920:CSR720920 DCM720920:DCN720920 DMI720920:DMJ720920 DWE720920:DWF720920 EGA720920:EGB720920 EPW720920:EPX720920 EZS720920:EZT720920 FJO720920:FJP720920 FTK720920:FTL720920 GDG720920:GDH720920 GNC720920:GND720920 GWY720920:GWZ720920 HGU720920:HGV720920 HQQ720920:HQR720920 IAM720920:IAN720920 IKI720920:IKJ720920 IUE720920:IUF720920 JEA720920:JEB720920 JNW720920:JNX720920 JXS720920:JXT720920 KHO720920:KHP720920 KRK720920:KRL720920 LBG720920:LBH720920 LLC720920:LLD720920 LUY720920:LUZ720920 MEU720920:MEV720920 MOQ720920:MOR720920 MYM720920:MYN720920 NII720920:NIJ720920 NSE720920:NSF720920 OCA720920:OCB720920 OLW720920:OLX720920 OVS720920:OVT720920 PFO720920:PFP720920 PPK720920:PPL720920 PZG720920:PZH720920 QJC720920:QJD720920 QSY720920:QSZ720920 RCU720920:RCV720920 RMQ720920:RMR720920 RWM720920:RWN720920 SGI720920:SGJ720920 SQE720920:SQF720920 TAA720920:TAB720920 TJW720920:TJX720920 TTS720920:TTT720920 UDO720920:UDP720920 UNK720920:UNL720920 UXG720920:UXH720920 VHC720920:VHD720920 VQY720920:VQZ720920 WAU720920:WAV720920 WKQ720920:WKR720920 WUM720920:WUN720920 IA786456:IB786456 RW786456:RX786456 ABS786456:ABT786456 ALO786456:ALP786456 AVK786456:AVL786456 BFG786456:BFH786456 BPC786456:BPD786456 BYY786456:BYZ786456 CIU786456:CIV786456 CSQ786456:CSR786456 DCM786456:DCN786456 DMI786456:DMJ786456 DWE786456:DWF786456 EGA786456:EGB786456 EPW786456:EPX786456 EZS786456:EZT786456 FJO786456:FJP786456 FTK786456:FTL786456 GDG786456:GDH786456 GNC786456:GND786456 GWY786456:GWZ786456 HGU786456:HGV786456 HQQ786456:HQR786456 IAM786456:IAN786456 IKI786456:IKJ786456 IUE786456:IUF786456 JEA786456:JEB786456 JNW786456:JNX786456 JXS786456:JXT786456 KHO786456:KHP786456 KRK786456:KRL786456 LBG786456:LBH786456 LLC786456:LLD786456 LUY786456:LUZ786456 MEU786456:MEV786456 MOQ786456:MOR786456 MYM786456:MYN786456 NII786456:NIJ786456 NSE786456:NSF786456 OCA786456:OCB786456 OLW786456:OLX786456 OVS786456:OVT786456 PFO786456:PFP786456 PPK786456:PPL786456 PZG786456:PZH786456 QJC786456:QJD786456 QSY786456:QSZ786456 RCU786456:RCV786456 RMQ786456:RMR786456 RWM786456:RWN786456 SGI786456:SGJ786456 SQE786456:SQF786456 TAA786456:TAB786456 TJW786456:TJX786456 TTS786456:TTT786456 UDO786456:UDP786456 UNK786456:UNL786456 UXG786456:UXH786456 VHC786456:VHD786456 VQY786456:VQZ786456 WAU786456:WAV786456 WKQ786456:WKR786456 WUM786456:WUN786456 IA851992:IB851992 RW851992:RX851992 ABS851992:ABT851992 ALO851992:ALP851992 AVK851992:AVL851992 BFG851992:BFH851992 BPC851992:BPD851992 BYY851992:BYZ851992 CIU851992:CIV851992 CSQ851992:CSR851992 DCM851992:DCN851992 DMI851992:DMJ851992 DWE851992:DWF851992 EGA851992:EGB851992 EPW851992:EPX851992 EZS851992:EZT851992 FJO851992:FJP851992 FTK851992:FTL851992 GDG851992:GDH851992 GNC851992:GND851992 GWY851992:GWZ851992 HGU851992:HGV851992 HQQ851992:HQR851992 IAM851992:IAN851992 IKI851992:IKJ851992 IUE851992:IUF851992 JEA851992:JEB851992 JNW851992:JNX851992 JXS851992:JXT851992 KHO851992:KHP851992 KRK851992:KRL851992 LBG851992:LBH851992 LLC851992:LLD851992 LUY851992:LUZ851992 MEU851992:MEV851992 MOQ851992:MOR851992 MYM851992:MYN851992 NII851992:NIJ851992 NSE851992:NSF851992 OCA851992:OCB851992 OLW851992:OLX851992 OVS851992:OVT851992 PFO851992:PFP851992 PPK851992:PPL851992 PZG851992:PZH851992 QJC851992:QJD851992 QSY851992:QSZ851992 RCU851992:RCV851992 RMQ851992:RMR851992 RWM851992:RWN851992 SGI851992:SGJ851992 SQE851992:SQF851992 TAA851992:TAB851992 TJW851992:TJX851992 TTS851992:TTT851992 UDO851992:UDP851992 UNK851992:UNL851992 UXG851992:UXH851992 VHC851992:VHD851992 VQY851992:VQZ851992 WAU851992:WAV851992 WKQ851992:WKR851992 WUM851992:WUN851992 IA917528:IB917528 RW917528:RX917528 ABS917528:ABT917528 ALO917528:ALP917528 AVK917528:AVL917528 BFG917528:BFH917528 BPC917528:BPD917528 BYY917528:BYZ917528 CIU917528:CIV917528 CSQ917528:CSR917528 DCM917528:DCN917528 DMI917528:DMJ917528 DWE917528:DWF917528 EGA917528:EGB917528 EPW917528:EPX917528 EZS917528:EZT917528 FJO917528:FJP917528 FTK917528:FTL917528 GDG917528:GDH917528 GNC917528:GND917528 GWY917528:GWZ917528 HGU917528:HGV917528 HQQ917528:HQR917528 IAM917528:IAN917528 IKI917528:IKJ917528 IUE917528:IUF917528 JEA917528:JEB917528 JNW917528:JNX917528 JXS917528:JXT917528 KHO917528:KHP917528 KRK917528:KRL917528 LBG917528:LBH917528 LLC917528:LLD917528 LUY917528:LUZ917528 MEU917528:MEV917528 MOQ917528:MOR917528 MYM917528:MYN917528 NII917528:NIJ917528 NSE917528:NSF917528 OCA917528:OCB917528 OLW917528:OLX917528 OVS917528:OVT917528 PFO917528:PFP917528 PPK917528:PPL917528 PZG917528:PZH917528 QJC917528:QJD917528 QSY917528:QSZ917528 RCU917528:RCV917528 RMQ917528:RMR917528 RWM917528:RWN917528 SGI917528:SGJ917528 SQE917528:SQF917528 TAA917528:TAB917528 TJW917528:TJX917528 TTS917528:TTT917528 UDO917528:UDP917528 UNK917528:UNL917528 UXG917528:UXH917528 VHC917528:VHD917528 VQY917528:VQZ917528 WAU917528:WAV917528 WKQ917528:WKR917528 WUM917528:WUN917528 IA983064:IB983064 RW983064:RX983064 ABS983064:ABT983064 ALO983064:ALP983064 AVK983064:AVL983064 BFG983064:BFH983064 BPC983064:BPD983064 BYY983064:BYZ983064 CIU983064:CIV983064 CSQ983064:CSR983064 DCM983064:DCN983064 DMI983064:DMJ983064 DWE983064:DWF983064 EGA983064:EGB983064 EPW983064:EPX983064 EZS983064:EZT983064 FJO983064:FJP983064 FTK983064:FTL983064 GDG983064:GDH983064 GNC983064:GND983064 GWY983064:GWZ983064 HGU983064:HGV983064 HQQ983064:HQR983064 IAM983064:IAN983064 IKI983064:IKJ983064 IUE983064:IUF983064 JEA983064:JEB983064 JNW983064:JNX983064 JXS983064:JXT983064 KHO983064:KHP983064 KRK983064:KRL983064 LBG983064:LBH983064 LLC983064:LLD983064 LUY983064:LUZ983064 MEU983064:MEV983064 MOQ983064:MOR983064 MYM983064:MYN983064 NII983064:NIJ983064 NSE983064:NSF983064 OCA983064:OCB983064 OLW983064:OLX983064 OVS983064:OVT983064 PFO983064:PFP983064 PPK983064:PPL983064 PZG983064:PZH983064 QJC983064:QJD983064 QSY983064:QSZ983064 RCU983064:RCV983064 RMQ983064:RMR983064 RWM983064:RWN983064 SGI983064:SGJ983064 SQE983064:SQF983064 TAA983064:TAB983064 TJW983064:TJX983064 TTS983064:TTT983064 UDO983064:UDP983064 UNK983064:UNL983064 UXG983064:UXH983064 VHC983064:VHD983064 VQY983064:VQZ983064 WAU983064:WAV983064 WKQ983064:WKR983064 WUM983064:WUN983064 ID65560:IE65560 RZ65560:SA65560 ABV65560:ABW65560 ALR65560:ALS65560 AVN65560:AVO65560 BFJ65560:BFK65560 BPF65560:BPG65560 BZB65560:BZC65560 CIX65560:CIY65560 CST65560:CSU65560 DCP65560:DCQ65560 DML65560:DMM65560 DWH65560:DWI65560 EGD65560:EGE65560 EPZ65560:EQA65560 EZV65560:EZW65560 FJR65560:FJS65560 FTN65560:FTO65560 GDJ65560:GDK65560 GNF65560:GNG65560 GXB65560:GXC65560 HGX65560:HGY65560 HQT65560:HQU65560 IAP65560:IAQ65560 IKL65560:IKM65560 IUH65560:IUI65560 JED65560:JEE65560 JNZ65560:JOA65560 JXV65560:JXW65560 KHR65560:KHS65560 KRN65560:KRO65560 LBJ65560:LBK65560 LLF65560:LLG65560 LVB65560:LVC65560 MEX65560:MEY65560 MOT65560:MOU65560 MYP65560:MYQ65560 NIL65560:NIM65560 NSH65560:NSI65560 OCD65560:OCE65560 OLZ65560:OMA65560 OVV65560:OVW65560 PFR65560:PFS65560 PPN65560:PPO65560 PZJ65560:PZK65560 QJF65560:QJG65560 QTB65560:QTC65560 RCX65560:RCY65560 RMT65560:RMU65560 RWP65560:RWQ65560 SGL65560:SGM65560 SQH65560:SQI65560 TAD65560:TAE65560 TJZ65560:TKA65560 TTV65560:TTW65560 UDR65560:UDS65560 UNN65560:UNO65560 UXJ65560:UXK65560 VHF65560:VHG65560 VRB65560:VRC65560 WAX65560:WAY65560 WKT65560:WKU65560 WUP65560:WUQ65560 ID131096:IE131096 RZ131096:SA131096 ABV131096:ABW131096 ALR131096:ALS131096 AVN131096:AVO131096 BFJ131096:BFK131096 BPF131096:BPG131096 BZB131096:BZC131096 CIX131096:CIY131096 CST131096:CSU131096 DCP131096:DCQ131096 DML131096:DMM131096 DWH131096:DWI131096 EGD131096:EGE131096 EPZ131096:EQA131096 EZV131096:EZW131096 FJR131096:FJS131096 FTN131096:FTO131096 GDJ131096:GDK131096 GNF131096:GNG131096 GXB131096:GXC131096 HGX131096:HGY131096 HQT131096:HQU131096 IAP131096:IAQ131096 IKL131096:IKM131096 IUH131096:IUI131096 JED131096:JEE131096 JNZ131096:JOA131096 JXV131096:JXW131096 KHR131096:KHS131096 KRN131096:KRO131096 LBJ131096:LBK131096 LLF131096:LLG131096 LVB131096:LVC131096 MEX131096:MEY131096 MOT131096:MOU131096 MYP131096:MYQ131096 NIL131096:NIM131096 NSH131096:NSI131096 OCD131096:OCE131096 OLZ131096:OMA131096 OVV131096:OVW131096 PFR131096:PFS131096 PPN131096:PPO131096 PZJ131096:PZK131096 QJF131096:QJG131096 QTB131096:QTC131096 RCX131096:RCY131096 RMT131096:RMU131096 RWP131096:RWQ131096 SGL131096:SGM131096 SQH131096:SQI131096 TAD131096:TAE131096 TJZ131096:TKA131096 TTV131096:TTW131096 UDR131096:UDS131096 UNN131096:UNO131096 UXJ131096:UXK131096 VHF131096:VHG131096 VRB131096:VRC131096 WAX131096:WAY131096 WKT131096:WKU131096 WUP131096:WUQ131096 ID196632:IE196632 RZ196632:SA196632 ABV196632:ABW196632 ALR196632:ALS196632 AVN196632:AVO196632 BFJ196632:BFK196632 BPF196632:BPG196632 BZB196632:BZC196632 CIX196632:CIY196632 CST196632:CSU196632 DCP196632:DCQ196632 DML196632:DMM196632 DWH196632:DWI196632 EGD196632:EGE196632 EPZ196632:EQA196632 EZV196632:EZW196632 FJR196632:FJS196632 FTN196632:FTO196632 GDJ196632:GDK196632 GNF196632:GNG196632 GXB196632:GXC196632 HGX196632:HGY196632 HQT196632:HQU196632 IAP196632:IAQ196632 IKL196632:IKM196632 IUH196632:IUI196632 JED196632:JEE196632 JNZ196632:JOA196632 JXV196632:JXW196632 KHR196632:KHS196632 KRN196632:KRO196632 LBJ196632:LBK196632 LLF196632:LLG196632 LVB196632:LVC196632 MEX196632:MEY196632 MOT196632:MOU196632 MYP196632:MYQ196632 NIL196632:NIM196632 NSH196632:NSI196632 OCD196632:OCE196632 OLZ196632:OMA196632 OVV196632:OVW196632 PFR196632:PFS196632 PPN196632:PPO196632 PZJ196632:PZK196632 QJF196632:QJG196632 QTB196632:QTC196632 RCX196632:RCY196632 RMT196632:RMU196632 RWP196632:RWQ196632 SGL196632:SGM196632 SQH196632:SQI196632 TAD196632:TAE196632 TJZ196632:TKA196632 TTV196632:TTW196632 UDR196632:UDS196632 UNN196632:UNO196632 UXJ196632:UXK196632 VHF196632:VHG196632 VRB196632:VRC196632 WAX196632:WAY196632 WKT196632:WKU196632 WUP196632:WUQ196632 ID262168:IE262168 RZ262168:SA262168 ABV262168:ABW262168 ALR262168:ALS262168 AVN262168:AVO262168 BFJ262168:BFK262168 BPF262168:BPG262168 BZB262168:BZC262168 CIX262168:CIY262168 CST262168:CSU262168 DCP262168:DCQ262168 DML262168:DMM262168 DWH262168:DWI262168 EGD262168:EGE262168 EPZ262168:EQA262168 EZV262168:EZW262168 FJR262168:FJS262168 FTN262168:FTO262168 GDJ262168:GDK262168 GNF262168:GNG262168 GXB262168:GXC262168 HGX262168:HGY262168 HQT262168:HQU262168 IAP262168:IAQ262168 IKL262168:IKM262168 IUH262168:IUI262168 JED262168:JEE262168 JNZ262168:JOA262168 JXV262168:JXW262168 KHR262168:KHS262168 KRN262168:KRO262168 LBJ262168:LBK262168 LLF262168:LLG262168 LVB262168:LVC262168 MEX262168:MEY262168 MOT262168:MOU262168 MYP262168:MYQ262168 NIL262168:NIM262168 NSH262168:NSI262168 OCD262168:OCE262168 OLZ262168:OMA262168 OVV262168:OVW262168 PFR262168:PFS262168 PPN262168:PPO262168 PZJ262168:PZK262168 QJF262168:QJG262168 QTB262168:QTC262168 RCX262168:RCY262168 RMT262168:RMU262168 RWP262168:RWQ262168 SGL262168:SGM262168 SQH262168:SQI262168 TAD262168:TAE262168 TJZ262168:TKA262168 TTV262168:TTW262168 UDR262168:UDS262168 UNN262168:UNO262168 UXJ262168:UXK262168 VHF262168:VHG262168 VRB262168:VRC262168 WAX262168:WAY262168 WKT262168:WKU262168 WUP262168:WUQ262168 ID327704:IE327704 RZ327704:SA327704 ABV327704:ABW327704 ALR327704:ALS327704 AVN327704:AVO327704 BFJ327704:BFK327704 BPF327704:BPG327704 BZB327704:BZC327704 CIX327704:CIY327704 CST327704:CSU327704 DCP327704:DCQ327704 DML327704:DMM327704 DWH327704:DWI327704 EGD327704:EGE327704 EPZ327704:EQA327704 EZV327704:EZW327704 FJR327704:FJS327704 FTN327704:FTO327704 GDJ327704:GDK327704 GNF327704:GNG327704 GXB327704:GXC327704 HGX327704:HGY327704 HQT327704:HQU327704 IAP327704:IAQ327704 IKL327704:IKM327704 IUH327704:IUI327704 JED327704:JEE327704 JNZ327704:JOA327704 JXV327704:JXW327704 KHR327704:KHS327704 KRN327704:KRO327704 LBJ327704:LBK327704 LLF327704:LLG327704 LVB327704:LVC327704 MEX327704:MEY327704 MOT327704:MOU327704 MYP327704:MYQ327704 NIL327704:NIM327704 NSH327704:NSI327704 OCD327704:OCE327704 OLZ327704:OMA327704 OVV327704:OVW327704 PFR327704:PFS327704 PPN327704:PPO327704 PZJ327704:PZK327704 QJF327704:QJG327704 QTB327704:QTC327704 RCX327704:RCY327704 RMT327704:RMU327704 RWP327704:RWQ327704 SGL327704:SGM327704 SQH327704:SQI327704 TAD327704:TAE327704 TJZ327704:TKA327704 TTV327704:TTW327704 UDR327704:UDS327704 UNN327704:UNO327704 UXJ327704:UXK327704 VHF327704:VHG327704 VRB327704:VRC327704 WAX327704:WAY327704 WKT327704:WKU327704 WUP327704:WUQ327704 ID393240:IE393240 RZ393240:SA393240 ABV393240:ABW393240 ALR393240:ALS393240 AVN393240:AVO393240 BFJ393240:BFK393240 BPF393240:BPG393240 BZB393240:BZC393240 CIX393240:CIY393240 CST393240:CSU393240 DCP393240:DCQ393240 DML393240:DMM393240 DWH393240:DWI393240 EGD393240:EGE393240 EPZ393240:EQA393240 EZV393240:EZW393240 FJR393240:FJS393240 FTN393240:FTO393240 GDJ393240:GDK393240 GNF393240:GNG393240 GXB393240:GXC393240 HGX393240:HGY393240 HQT393240:HQU393240 IAP393240:IAQ393240 IKL393240:IKM393240 IUH393240:IUI393240 JED393240:JEE393240 JNZ393240:JOA393240 JXV393240:JXW393240 KHR393240:KHS393240 KRN393240:KRO393240 LBJ393240:LBK393240 LLF393240:LLG393240 LVB393240:LVC393240 MEX393240:MEY393240 MOT393240:MOU393240 MYP393240:MYQ393240 NIL393240:NIM393240 NSH393240:NSI393240 OCD393240:OCE393240 OLZ393240:OMA393240 OVV393240:OVW393240 PFR393240:PFS393240 PPN393240:PPO393240 PZJ393240:PZK393240 QJF393240:QJG393240 QTB393240:QTC393240 RCX393240:RCY393240 RMT393240:RMU393240 RWP393240:RWQ393240 SGL393240:SGM393240 SQH393240:SQI393240 TAD393240:TAE393240 TJZ393240:TKA393240 TTV393240:TTW393240 UDR393240:UDS393240 UNN393240:UNO393240 UXJ393240:UXK393240 VHF393240:VHG393240 VRB393240:VRC393240 WAX393240:WAY393240 WKT393240:WKU393240 WUP393240:WUQ393240 ID458776:IE458776 RZ458776:SA458776 ABV458776:ABW458776 ALR458776:ALS458776 AVN458776:AVO458776 BFJ458776:BFK458776 BPF458776:BPG458776 BZB458776:BZC458776 CIX458776:CIY458776 CST458776:CSU458776 DCP458776:DCQ458776 DML458776:DMM458776 DWH458776:DWI458776 EGD458776:EGE458776 EPZ458776:EQA458776 EZV458776:EZW458776 FJR458776:FJS458776 FTN458776:FTO458776 GDJ458776:GDK458776 GNF458776:GNG458776 GXB458776:GXC458776 HGX458776:HGY458776 HQT458776:HQU458776 IAP458776:IAQ458776 IKL458776:IKM458776 IUH458776:IUI458776 JED458776:JEE458776 JNZ458776:JOA458776 JXV458776:JXW458776 KHR458776:KHS458776 KRN458776:KRO458776 LBJ458776:LBK458776 LLF458776:LLG458776 LVB458776:LVC458776 MEX458776:MEY458776 MOT458776:MOU458776 MYP458776:MYQ458776 NIL458776:NIM458776 NSH458776:NSI458776 OCD458776:OCE458776 OLZ458776:OMA458776 OVV458776:OVW458776 PFR458776:PFS458776 PPN458776:PPO458776 PZJ458776:PZK458776 QJF458776:QJG458776 QTB458776:QTC458776 RCX458776:RCY458776 RMT458776:RMU458776 RWP458776:RWQ458776 SGL458776:SGM458776 SQH458776:SQI458776 TAD458776:TAE458776 TJZ458776:TKA458776 TTV458776:TTW458776 UDR458776:UDS458776 UNN458776:UNO458776 UXJ458776:UXK458776 VHF458776:VHG458776 VRB458776:VRC458776 WAX458776:WAY458776 WKT458776:WKU458776 WUP458776:WUQ458776 ID524312:IE524312 RZ524312:SA524312 ABV524312:ABW524312 ALR524312:ALS524312 AVN524312:AVO524312 BFJ524312:BFK524312 BPF524312:BPG524312 BZB524312:BZC524312 CIX524312:CIY524312 CST524312:CSU524312 DCP524312:DCQ524312 DML524312:DMM524312 DWH524312:DWI524312 EGD524312:EGE524312 EPZ524312:EQA524312 EZV524312:EZW524312 FJR524312:FJS524312 FTN524312:FTO524312 GDJ524312:GDK524312 GNF524312:GNG524312 GXB524312:GXC524312 HGX524312:HGY524312 HQT524312:HQU524312 IAP524312:IAQ524312 IKL524312:IKM524312 IUH524312:IUI524312 JED524312:JEE524312 JNZ524312:JOA524312 JXV524312:JXW524312 KHR524312:KHS524312 KRN524312:KRO524312 LBJ524312:LBK524312 LLF524312:LLG524312 LVB524312:LVC524312 MEX524312:MEY524312 MOT524312:MOU524312 MYP524312:MYQ524312 NIL524312:NIM524312 NSH524312:NSI524312 OCD524312:OCE524312 OLZ524312:OMA524312 OVV524312:OVW524312 PFR524312:PFS524312 PPN524312:PPO524312 PZJ524312:PZK524312 QJF524312:QJG524312 QTB524312:QTC524312 RCX524312:RCY524312 RMT524312:RMU524312 RWP524312:RWQ524312 SGL524312:SGM524312 SQH524312:SQI524312 TAD524312:TAE524312 TJZ524312:TKA524312 TTV524312:TTW524312 UDR524312:UDS524312 UNN524312:UNO524312 UXJ524312:UXK524312 VHF524312:VHG524312 VRB524312:VRC524312 WAX524312:WAY524312 WKT524312:WKU524312 WUP524312:WUQ524312 ID589848:IE589848 RZ589848:SA589848 ABV589848:ABW589848 ALR589848:ALS589848 AVN589848:AVO589848 BFJ589848:BFK589848 BPF589848:BPG589848 BZB589848:BZC589848 CIX589848:CIY589848 CST589848:CSU589848 DCP589848:DCQ589848 DML589848:DMM589848 DWH589848:DWI589848 EGD589848:EGE589848 EPZ589848:EQA589848 EZV589848:EZW589848 FJR589848:FJS589848 FTN589848:FTO589848 GDJ589848:GDK589848 GNF589848:GNG589848 GXB589848:GXC589848 HGX589848:HGY589848 HQT589848:HQU589848 IAP589848:IAQ589848 IKL589848:IKM589848 IUH589848:IUI589848 JED589848:JEE589848 JNZ589848:JOA589848 JXV589848:JXW589848 KHR589848:KHS589848 KRN589848:KRO589848 LBJ589848:LBK589848 LLF589848:LLG589848 LVB589848:LVC589848 MEX589848:MEY589848 MOT589848:MOU589848 MYP589848:MYQ589848 NIL589848:NIM589848 NSH589848:NSI589848 OCD589848:OCE589848 OLZ589848:OMA589848 OVV589848:OVW589848 PFR589848:PFS589848 PPN589848:PPO589848 PZJ589848:PZK589848 QJF589848:QJG589848 QTB589848:QTC589848 RCX589848:RCY589848 RMT589848:RMU589848 RWP589848:RWQ589848 SGL589848:SGM589848 SQH589848:SQI589848 TAD589848:TAE589848 TJZ589848:TKA589848 TTV589848:TTW589848 UDR589848:UDS589848 UNN589848:UNO589848 UXJ589848:UXK589848 VHF589848:VHG589848 VRB589848:VRC589848 WAX589848:WAY589848 WKT589848:WKU589848 WUP589848:WUQ589848 ID655384:IE655384 RZ655384:SA655384 ABV655384:ABW655384 ALR655384:ALS655384 AVN655384:AVO655384 BFJ655384:BFK655384 BPF655384:BPG655384 BZB655384:BZC655384 CIX655384:CIY655384 CST655384:CSU655384 DCP655384:DCQ655384 DML655384:DMM655384 DWH655384:DWI655384 EGD655384:EGE655384 EPZ655384:EQA655384 EZV655384:EZW655384 FJR655384:FJS655384 FTN655384:FTO655384 GDJ655384:GDK655384 GNF655384:GNG655384 GXB655384:GXC655384 HGX655384:HGY655384 HQT655384:HQU655384 IAP655384:IAQ655384 IKL655384:IKM655384 IUH655384:IUI655384 JED655384:JEE655384 JNZ655384:JOA655384 JXV655384:JXW655384 KHR655384:KHS655384 KRN655384:KRO655384 LBJ655384:LBK655384 LLF655384:LLG655384 LVB655384:LVC655384 MEX655384:MEY655384 MOT655384:MOU655384 MYP655384:MYQ655384 NIL655384:NIM655384 NSH655384:NSI655384 OCD655384:OCE655384 OLZ655384:OMA655384 OVV655384:OVW655384 PFR655384:PFS655384 PPN655384:PPO655384 PZJ655384:PZK655384 QJF655384:QJG655384 QTB655384:QTC655384 RCX655384:RCY655384 RMT655384:RMU655384 RWP655384:RWQ655384 SGL655384:SGM655384 SQH655384:SQI655384 TAD655384:TAE655384 TJZ655384:TKA655384 TTV655384:TTW655384 UDR655384:UDS655384 UNN655384:UNO655384 UXJ655384:UXK655384 VHF655384:VHG655384 VRB655384:VRC655384 WAX655384:WAY655384 WKT655384:WKU655384 WUP655384:WUQ655384 ID720920:IE720920 RZ720920:SA720920 ABV720920:ABW720920 ALR720920:ALS720920 AVN720920:AVO720920 BFJ720920:BFK720920 BPF720920:BPG720920 BZB720920:BZC720920 CIX720920:CIY720920 CST720920:CSU720920 DCP720920:DCQ720920 DML720920:DMM720920 DWH720920:DWI720920 EGD720920:EGE720920 EPZ720920:EQA720920 EZV720920:EZW720920 FJR720920:FJS720920 FTN720920:FTO720920 GDJ720920:GDK720920 GNF720920:GNG720920 GXB720920:GXC720920 HGX720920:HGY720920 HQT720920:HQU720920 IAP720920:IAQ720920 IKL720920:IKM720920 IUH720920:IUI720920 JED720920:JEE720920 JNZ720920:JOA720920 JXV720920:JXW720920 KHR720920:KHS720920 KRN720920:KRO720920 LBJ720920:LBK720920 LLF720920:LLG720920 LVB720920:LVC720920 MEX720920:MEY720920 MOT720920:MOU720920 MYP720920:MYQ720920 NIL720920:NIM720920 NSH720920:NSI720920 OCD720920:OCE720920 OLZ720920:OMA720920 OVV720920:OVW720920 PFR720920:PFS720920 PPN720920:PPO720920 PZJ720920:PZK720920 QJF720920:QJG720920 QTB720920:QTC720920 RCX720920:RCY720920 RMT720920:RMU720920 RWP720920:RWQ720920 SGL720920:SGM720920 SQH720920:SQI720920 TAD720920:TAE720920 TJZ720920:TKA720920 TTV720920:TTW720920 UDR720920:UDS720920 UNN720920:UNO720920 UXJ720920:UXK720920 VHF720920:VHG720920 VRB720920:VRC720920 WAX720920:WAY720920 WKT720920:WKU720920 WUP720920:WUQ720920 ID786456:IE786456 RZ786456:SA786456 ABV786456:ABW786456 ALR786456:ALS786456 AVN786456:AVO786456 BFJ786456:BFK786456 BPF786456:BPG786456 BZB786456:BZC786456 CIX786456:CIY786456 CST786456:CSU786456 DCP786456:DCQ786456 DML786456:DMM786456 DWH786456:DWI786456 EGD786456:EGE786456 EPZ786456:EQA786456 EZV786456:EZW786456 FJR786456:FJS786456 FTN786456:FTO786456 GDJ786456:GDK786456 GNF786456:GNG786456 GXB786456:GXC786456 HGX786456:HGY786456 HQT786456:HQU786456 IAP786456:IAQ786456 IKL786456:IKM786456 IUH786456:IUI786456 JED786456:JEE786456 JNZ786456:JOA786456 JXV786456:JXW786456 KHR786456:KHS786456 KRN786456:KRO786456 LBJ786456:LBK786456 LLF786456:LLG786456 LVB786456:LVC786456 MEX786456:MEY786456 MOT786456:MOU786456 MYP786456:MYQ786456 NIL786456:NIM786456 NSH786456:NSI786456 OCD786456:OCE786456 OLZ786456:OMA786456 OVV786456:OVW786456 PFR786456:PFS786456 PPN786456:PPO786456 PZJ786456:PZK786456 QJF786456:QJG786456 QTB786456:QTC786456 RCX786456:RCY786456 RMT786456:RMU786456 RWP786456:RWQ786456 SGL786456:SGM786456 SQH786456:SQI786456 TAD786456:TAE786456 TJZ786456:TKA786456 TTV786456:TTW786456 UDR786456:UDS786456 UNN786456:UNO786456 UXJ786456:UXK786456 VHF786456:VHG786456 VRB786456:VRC786456 WAX786456:WAY786456 WKT786456:WKU786456 WUP786456:WUQ786456 ID851992:IE851992 RZ851992:SA851992 ABV851992:ABW851992 ALR851992:ALS851992 AVN851992:AVO851992 BFJ851992:BFK851992 BPF851992:BPG851992 BZB851992:BZC851992 CIX851992:CIY851992 CST851992:CSU851992 DCP851992:DCQ851992 DML851992:DMM851992 DWH851992:DWI851992 EGD851992:EGE851992 EPZ851992:EQA851992 EZV851992:EZW851992 FJR851992:FJS851992 FTN851992:FTO851992 GDJ851992:GDK851992 GNF851992:GNG851992 GXB851992:GXC851992 HGX851992:HGY851992 HQT851992:HQU851992 IAP851992:IAQ851992 IKL851992:IKM851992 IUH851992:IUI851992 JED851992:JEE851992 JNZ851992:JOA851992 JXV851992:JXW851992 KHR851992:KHS851992 KRN851992:KRO851992 LBJ851992:LBK851992 LLF851992:LLG851992 LVB851992:LVC851992 MEX851992:MEY851992 MOT851992:MOU851992 MYP851992:MYQ851992 NIL851992:NIM851992 NSH851992:NSI851992 OCD851992:OCE851992 OLZ851992:OMA851992 OVV851992:OVW851992 PFR851992:PFS851992 PPN851992:PPO851992 PZJ851992:PZK851992 QJF851992:QJG851992 QTB851992:QTC851992 RCX851992:RCY851992 RMT851992:RMU851992 RWP851992:RWQ851992 SGL851992:SGM851992 SQH851992:SQI851992 TAD851992:TAE851992 TJZ851992:TKA851992 TTV851992:TTW851992 UDR851992:UDS851992 UNN851992:UNO851992 UXJ851992:UXK851992 VHF851992:VHG851992 VRB851992:VRC851992 WAX851992:WAY851992 WKT851992:WKU851992 WUP851992:WUQ851992 ID917528:IE917528 RZ917528:SA917528 ABV917528:ABW917528 ALR917528:ALS917528 AVN917528:AVO917528 BFJ917528:BFK917528 BPF917528:BPG917528 BZB917528:BZC917528 CIX917528:CIY917528 CST917528:CSU917528 DCP917528:DCQ917528 DML917528:DMM917528 DWH917528:DWI917528 EGD917528:EGE917528 EPZ917528:EQA917528 EZV917528:EZW917528 FJR917528:FJS917528 FTN917528:FTO917528 GDJ917528:GDK917528 GNF917528:GNG917528 GXB917528:GXC917528 HGX917528:HGY917528 HQT917528:HQU917528 IAP917528:IAQ917528 IKL917528:IKM917528 IUH917528:IUI917528 JED917528:JEE917528 JNZ917528:JOA917528 JXV917528:JXW917528 KHR917528:KHS917528 KRN917528:KRO917528 LBJ917528:LBK917528 LLF917528:LLG917528 LVB917528:LVC917528 MEX917528:MEY917528 MOT917528:MOU917528 MYP917528:MYQ917528 NIL917528:NIM917528 NSH917528:NSI917528 OCD917528:OCE917528 OLZ917528:OMA917528 OVV917528:OVW917528 PFR917528:PFS917528 PPN917528:PPO917528 PZJ917528:PZK917528 QJF917528:QJG917528 QTB917528:QTC917528 RCX917528:RCY917528 RMT917528:RMU917528 RWP917528:RWQ917528 SGL917528:SGM917528 SQH917528:SQI917528 TAD917528:TAE917528 TJZ917528:TKA917528 TTV917528:TTW917528 UDR917528:UDS917528 UNN917528:UNO917528 UXJ917528:UXK917528 VHF917528:VHG917528 VRB917528:VRC917528 WAX917528:WAY917528 WKT917528:WKU917528 WUP917528:WUQ917528 ID983064:IE983064 RZ983064:SA983064 ABV983064:ABW983064 ALR983064:ALS983064 AVN983064:AVO983064 BFJ983064:BFK983064 BPF983064:BPG983064 BZB983064:BZC983064 CIX983064:CIY983064 CST983064:CSU983064 DCP983064:DCQ983064 DML983064:DMM983064 DWH983064:DWI983064 EGD983064:EGE983064 EPZ983064:EQA983064 EZV983064:EZW983064 FJR983064:FJS983064 FTN983064:FTO983064 GDJ983064:GDK983064 GNF983064:GNG983064 GXB983064:GXC983064 HGX983064:HGY983064 HQT983064:HQU983064 IAP983064:IAQ983064 IKL983064:IKM983064 IUH983064:IUI983064 JED983064:JEE983064 JNZ983064:JOA983064 JXV983064:JXW983064 KHR983064:KHS983064 KRN983064:KRO983064 LBJ983064:LBK983064 LLF983064:LLG983064 LVB983064:LVC983064 MEX983064:MEY983064 MOT983064:MOU983064 MYP983064:MYQ983064 NIL983064:NIM983064 NSH983064:NSI983064 OCD983064:OCE983064 OLZ983064:OMA983064 OVV983064:OVW983064 PFR983064:PFS983064 PPN983064:PPO983064 PZJ983064:PZK983064 QJF983064:QJG983064 QTB983064:QTC983064 RCX983064:RCY983064 RMT983064:RMU983064 RWP983064:RWQ983064 SGL983064:SGM983064 SQH983064:SQI983064 TAD983064:TAE983064 TJZ983064:TKA983064 TTV983064:TTW983064 UDR983064:UDS983064 UNN983064:UNO983064 UXJ983064:UXK983064 VHF983064:VHG983064 VRB983064:VRC983064 WAX983064:WAY983064 WKT983064:WKU983064 WUP983064:WUQ983064 IJ65560:IK65560 SF65560:SG65560 ACB65560:ACC65560 ALX65560:ALY65560 AVT65560:AVU65560 BFP65560:BFQ65560 BPL65560:BPM65560 BZH65560:BZI65560 CJD65560:CJE65560 CSZ65560:CTA65560 DCV65560:DCW65560 DMR65560:DMS65560 DWN65560:DWO65560 EGJ65560:EGK65560 EQF65560:EQG65560 FAB65560:FAC65560 FJX65560:FJY65560 FTT65560:FTU65560 GDP65560:GDQ65560 GNL65560:GNM65560 GXH65560:GXI65560 HHD65560:HHE65560 HQZ65560:HRA65560 IAV65560:IAW65560 IKR65560:IKS65560 IUN65560:IUO65560 JEJ65560:JEK65560 JOF65560:JOG65560 JYB65560:JYC65560 KHX65560:KHY65560 KRT65560:KRU65560 LBP65560:LBQ65560 LLL65560:LLM65560 LVH65560:LVI65560 MFD65560:MFE65560 MOZ65560:MPA65560 MYV65560:MYW65560 NIR65560:NIS65560 NSN65560:NSO65560 OCJ65560:OCK65560 OMF65560:OMG65560 OWB65560:OWC65560 PFX65560:PFY65560 PPT65560:PPU65560 PZP65560:PZQ65560 QJL65560:QJM65560 QTH65560:QTI65560 RDD65560:RDE65560 RMZ65560:RNA65560 RWV65560:RWW65560 SGR65560:SGS65560 SQN65560:SQO65560 TAJ65560:TAK65560 TKF65560:TKG65560 TUB65560:TUC65560 UDX65560:UDY65560 UNT65560:UNU65560 UXP65560:UXQ65560 VHL65560:VHM65560 VRH65560:VRI65560 WBD65560:WBE65560 WKZ65560:WLA65560 WUV65560:WUW65560 IJ131096:IK131096 SF131096:SG131096 ACB131096:ACC131096 ALX131096:ALY131096 AVT131096:AVU131096 BFP131096:BFQ131096 BPL131096:BPM131096 BZH131096:BZI131096 CJD131096:CJE131096 CSZ131096:CTA131096 DCV131096:DCW131096 DMR131096:DMS131096 DWN131096:DWO131096 EGJ131096:EGK131096 EQF131096:EQG131096 FAB131096:FAC131096 FJX131096:FJY131096 FTT131096:FTU131096 GDP131096:GDQ131096 GNL131096:GNM131096 GXH131096:GXI131096 HHD131096:HHE131096 HQZ131096:HRA131096 IAV131096:IAW131096 IKR131096:IKS131096 IUN131096:IUO131096 JEJ131096:JEK131096 JOF131096:JOG131096 JYB131096:JYC131096 KHX131096:KHY131096 KRT131096:KRU131096 LBP131096:LBQ131096 LLL131096:LLM131096 LVH131096:LVI131096 MFD131096:MFE131096 MOZ131096:MPA131096 MYV131096:MYW131096 NIR131096:NIS131096 NSN131096:NSO131096 OCJ131096:OCK131096 OMF131096:OMG131096 OWB131096:OWC131096 PFX131096:PFY131096 PPT131096:PPU131096 PZP131096:PZQ131096 QJL131096:QJM131096 QTH131096:QTI131096 RDD131096:RDE131096 RMZ131096:RNA131096 RWV131096:RWW131096 SGR131096:SGS131096 SQN131096:SQO131096 TAJ131096:TAK131096 TKF131096:TKG131096 TUB131096:TUC131096 UDX131096:UDY131096 UNT131096:UNU131096 UXP131096:UXQ131096 VHL131096:VHM131096 VRH131096:VRI131096 WBD131096:WBE131096 WKZ131096:WLA131096 WUV131096:WUW131096 IJ196632:IK196632 SF196632:SG196632 ACB196632:ACC196632 ALX196632:ALY196632 AVT196632:AVU196632 BFP196632:BFQ196632 BPL196632:BPM196632 BZH196632:BZI196632 CJD196632:CJE196632 CSZ196632:CTA196632 DCV196632:DCW196632 DMR196632:DMS196632 DWN196632:DWO196632 EGJ196632:EGK196632 EQF196632:EQG196632 FAB196632:FAC196632 FJX196632:FJY196632 FTT196632:FTU196632 GDP196632:GDQ196632 GNL196632:GNM196632 GXH196632:GXI196632 HHD196632:HHE196632 HQZ196632:HRA196632 IAV196632:IAW196632 IKR196632:IKS196632 IUN196632:IUO196632 JEJ196632:JEK196632 JOF196632:JOG196632 JYB196632:JYC196632 KHX196632:KHY196632 KRT196632:KRU196632 LBP196632:LBQ196632 LLL196632:LLM196632 LVH196632:LVI196632 MFD196632:MFE196632 MOZ196632:MPA196632 MYV196632:MYW196632 NIR196632:NIS196632 NSN196632:NSO196632 OCJ196632:OCK196632 OMF196632:OMG196632 OWB196632:OWC196632 PFX196632:PFY196632 PPT196632:PPU196632 PZP196632:PZQ196632 QJL196632:QJM196632 QTH196632:QTI196632 RDD196632:RDE196632 RMZ196632:RNA196632 RWV196632:RWW196632 SGR196632:SGS196632 SQN196632:SQO196632 TAJ196632:TAK196632 TKF196632:TKG196632 TUB196632:TUC196632 UDX196632:UDY196632 UNT196632:UNU196632 UXP196632:UXQ196632 VHL196632:VHM196632 VRH196632:VRI196632 WBD196632:WBE196632 WKZ196632:WLA196632 WUV196632:WUW196632 IJ262168:IK262168 SF262168:SG262168 ACB262168:ACC262168 ALX262168:ALY262168 AVT262168:AVU262168 BFP262168:BFQ262168 BPL262168:BPM262168 BZH262168:BZI262168 CJD262168:CJE262168 CSZ262168:CTA262168 DCV262168:DCW262168 DMR262168:DMS262168 DWN262168:DWO262168 EGJ262168:EGK262168 EQF262168:EQG262168 FAB262168:FAC262168 FJX262168:FJY262168 FTT262168:FTU262168 GDP262168:GDQ262168 GNL262168:GNM262168 GXH262168:GXI262168 HHD262168:HHE262168 HQZ262168:HRA262168 IAV262168:IAW262168 IKR262168:IKS262168 IUN262168:IUO262168 JEJ262168:JEK262168 JOF262168:JOG262168 JYB262168:JYC262168 KHX262168:KHY262168 KRT262168:KRU262168 LBP262168:LBQ262168 LLL262168:LLM262168 LVH262168:LVI262168 MFD262168:MFE262168 MOZ262168:MPA262168 MYV262168:MYW262168 NIR262168:NIS262168 NSN262168:NSO262168 OCJ262168:OCK262168 OMF262168:OMG262168 OWB262168:OWC262168 PFX262168:PFY262168 PPT262168:PPU262168 PZP262168:PZQ262168 QJL262168:QJM262168 QTH262168:QTI262168 RDD262168:RDE262168 RMZ262168:RNA262168 RWV262168:RWW262168 SGR262168:SGS262168 SQN262168:SQO262168 TAJ262168:TAK262168 TKF262168:TKG262168 TUB262168:TUC262168 UDX262168:UDY262168 UNT262168:UNU262168 UXP262168:UXQ262168 VHL262168:VHM262168 VRH262168:VRI262168 WBD262168:WBE262168 WKZ262168:WLA262168 WUV262168:WUW262168 IJ327704:IK327704 SF327704:SG327704 ACB327704:ACC327704 ALX327704:ALY327704 AVT327704:AVU327704 BFP327704:BFQ327704 BPL327704:BPM327704 BZH327704:BZI327704 CJD327704:CJE327704 CSZ327704:CTA327704 DCV327704:DCW327704 DMR327704:DMS327704 DWN327704:DWO327704 EGJ327704:EGK327704 EQF327704:EQG327704 FAB327704:FAC327704 FJX327704:FJY327704 FTT327704:FTU327704 GDP327704:GDQ327704 GNL327704:GNM327704 GXH327704:GXI327704 HHD327704:HHE327704 HQZ327704:HRA327704 IAV327704:IAW327704 IKR327704:IKS327704 IUN327704:IUO327704 JEJ327704:JEK327704 JOF327704:JOG327704 JYB327704:JYC327704 KHX327704:KHY327704 KRT327704:KRU327704 LBP327704:LBQ327704 LLL327704:LLM327704 LVH327704:LVI327704 MFD327704:MFE327704 MOZ327704:MPA327704 MYV327704:MYW327704 NIR327704:NIS327704 NSN327704:NSO327704 OCJ327704:OCK327704 OMF327704:OMG327704 OWB327704:OWC327704 PFX327704:PFY327704 PPT327704:PPU327704 PZP327704:PZQ327704 QJL327704:QJM327704 QTH327704:QTI327704 RDD327704:RDE327704 RMZ327704:RNA327704 RWV327704:RWW327704 SGR327704:SGS327704 SQN327704:SQO327704 TAJ327704:TAK327704 TKF327704:TKG327704 TUB327704:TUC327704 UDX327704:UDY327704 UNT327704:UNU327704 UXP327704:UXQ327704 VHL327704:VHM327704 VRH327704:VRI327704 WBD327704:WBE327704 WKZ327704:WLA327704 WUV327704:WUW327704 IJ393240:IK393240 SF393240:SG393240 ACB393240:ACC393240 ALX393240:ALY393240 AVT393240:AVU393240 BFP393240:BFQ393240 BPL393240:BPM393240 BZH393240:BZI393240 CJD393240:CJE393240 CSZ393240:CTA393240 DCV393240:DCW393240 DMR393240:DMS393240 DWN393240:DWO393240 EGJ393240:EGK393240 EQF393240:EQG393240 FAB393240:FAC393240 FJX393240:FJY393240 FTT393240:FTU393240 GDP393240:GDQ393240 GNL393240:GNM393240 GXH393240:GXI393240 HHD393240:HHE393240 HQZ393240:HRA393240 IAV393240:IAW393240 IKR393240:IKS393240 IUN393240:IUO393240 JEJ393240:JEK393240 JOF393240:JOG393240 JYB393240:JYC393240 KHX393240:KHY393240 KRT393240:KRU393240 LBP393240:LBQ393240 LLL393240:LLM393240 LVH393240:LVI393240 MFD393240:MFE393240 MOZ393240:MPA393240 MYV393240:MYW393240 NIR393240:NIS393240 NSN393240:NSO393240 OCJ393240:OCK393240 OMF393240:OMG393240 OWB393240:OWC393240 PFX393240:PFY393240 PPT393240:PPU393240 PZP393240:PZQ393240 QJL393240:QJM393240 QTH393240:QTI393240 RDD393240:RDE393240 RMZ393240:RNA393240 RWV393240:RWW393240 SGR393240:SGS393240 SQN393240:SQO393240 TAJ393240:TAK393240 TKF393240:TKG393240 TUB393240:TUC393240 UDX393240:UDY393240 UNT393240:UNU393240 UXP393240:UXQ393240 VHL393240:VHM393240 VRH393240:VRI393240 WBD393240:WBE393240 WKZ393240:WLA393240 WUV393240:WUW393240 IJ458776:IK458776 SF458776:SG458776 ACB458776:ACC458776 ALX458776:ALY458776 AVT458776:AVU458776 BFP458776:BFQ458776 BPL458776:BPM458776 BZH458776:BZI458776 CJD458776:CJE458776 CSZ458776:CTA458776 DCV458776:DCW458776 DMR458776:DMS458776 DWN458776:DWO458776 EGJ458776:EGK458776 EQF458776:EQG458776 FAB458776:FAC458776 FJX458776:FJY458776 FTT458776:FTU458776 GDP458776:GDQ458776 GNL458776:GNM458776 GXH458776:GXI458776 HHD458776:HHE458776 HQZ458776:HRA458776 IAV458776:IAW458776 IKR458776:IKS458776 IUN458776:IUO458776 JEJ458776:JEK458776 JOF458776:JOG458776 JYB458776:JYC458776 KHX458776:KHY458776 KRT458776:KRU458776 LBP458776:LBQ458776 LLL458776:LLM458776 LVH458776:LVI458776 MFD458776:MFE458776 MOZ458776:MPA458776 MYV458776:MYW458776 NIR458776:NIS458776 NSN458776:NSO458776 OCJ458776:OCK458776 OMF458776:OMG458776 OWB458776:OWC458776 PFX458776:PFY458776 PPT458776:PPU458776 PZP458776:PZQ458776 QJL458776:QJM458776 QTH458776:QTI458776 RDD458776:RDE458776 RMZ458776:RNA458776 RWV458776:RWW458776 SGR458776:SGS458776 SQN458776:SQO458776 TAJ458776:TAK458776 TKF458776:TKG458776 TUB458776:TUC458776 UDX458776:UDY458776 UNT458776:UNU458776 UXP458776:UXQ458776 VHL458776:VHM458776 VRH458776:VRI458776 WBD458776:WBE458776 WKZ458776:WLA458776 WUV458776:WUW458776 IJ524312:IK524312 SF524312:SG524312 ACB524312:ACC524312 ALX524312:ALY524312 AVT524312:AVU524312 BFP524312:BFQ524312 BPL524312:BPM524312 BZH524312:BZI524312 CJD524312:CJE524312 CSZ524312:CTA524312 DCV524312:DCW524312 DMR524312:DMS524312 DWN524312:DWO524312 EGJ524312:EGK524312 EQF524312:EQG524312 FAB524312:FAC524312 FJX524312:FJY524312 FTT524312:FTU524312 GDP524312:GDQ524312 GNL524312:GNM524312 GXH524312:GXI524312 HHD524312:HHE524312 HQZ524312:HRA524312 IAV524312:IAW524312 IKR524312:IKS524312 IUN524312:IUO524312 JEJ524312:JEK524312 JOF524312:JOG524312 JYB524312:JYC524312 KHX524312:KHY524312 KRT524312:KRU524312 LBP524312:LBQ524312 LLL524312:LLM524312 LVH524312:LVI524312 MFD524312:MFE524312 MOZ524312:MPA524312 MYV524312:MYW524312 NIR524312:NIS524312 NSN524312:NSO524312 OCJ524312:OCK524312 OMF524312:OMG524312 OWB524312:OWC524312 PFX524312:PFY524312 PPT524312:PPU524312 PZP524312:PZQ524312 QJL524312:QJM524312 QTH524312:QTI524312 RDD524312:RDE524312 RMZ524312:RNA524312 RWV524312:RWW524312 SGR524312:SGS524312 SQN524312:SQO524312 TAJ524312:TAK524312 TKF524312:TKG524312 TUB524312:TUC524312 UDX524312:UDY524312 UNT524312:UNU524312 UXP524312:UXQ524312 VHL524312:VHM524312 VRH524312:VRI524312 WBD524312:WBE524312 WKZ524312:WLA524312 WUV524312:WUW524312 IJ589848:IK589848 SF589848:SG589848 ACB589848:ACC589848 ALX589848:ALY589848 AVT589848:AVU589848 BFP589848:BFQ589848 BPL589848:BPM589848 BZH589848:BZI589848 CJD589848:CJE589848 CSZ589848:CTA589848 DCV589848:DCW589848 DMR589848:DMS589848 DWN589848:DWO589848 EGJ589848:EGK589848 EQF589848:EQG589848 FAB589848:FAC589848 FJX589848:FJY589848 FTT589848:FTU589848 GDP589848:GDQ589848 GNL589848:GNM589848 GXH589848:GXI589848 HHD589848:HHE589848 HQZ589848:HRA589848 IAV589848:IAW589848 IKR589848:IKS589848 IUN589848:IUO589848 JEJ589848:JEK589848 JOF589848:JOG589848 JYB589848:JYC589848 KHX589848:KHY589848 KRT589848:KRU589848 LBP589848:LBQ589848 LLL589848:LLM589848 LVH589848:LVI589848 MFD589848:MFE589848 MOZ589848:MPA589848 MYV589848:MYW589848 NIR589848:NIS589848 NSN589848:NSO589848 OCJ589848:OCK589848 OMF589848:OMG589848 OWB589848:OWC589848 PFX589848:PFY589848 PPT589848:PPU589848 PZP589848:PZQ589848 QJL589848:QJM589848 QTH589848:QTI589848 RDD589848:RDE589848 RMZ589848:RNA589848 RWV589848:RWW589848 SGR589848:SGS589848 SQN589848:SQO589848 TAJ589848:TAK589848 TKF589848:TKG589848 TUB589848:TUC589848 UDX589848:UDY589848 UNT589848:UNU589848 UXP589848:UXQ589848 VHL589848:VHM589848 VRH589848:VRI589848 WBD589848:WBE589848 WKZ589848:WLA589848 WUV589848:WUW589848 IJ655384:IK655384 SF655384:SG655384 ACB655384:ACC655384 ALX655384:ALY655384 AVT655384:AVU655384 BFP655384:BFQ655384 BPL655384:BPM655384 BZH655384:BZI655384 CJD655384:CJE655384 CSZ655384:CTA655384 DCV655384:DCW655384 DMR655384:DMS655384 DWN655384:DWO655384 EGJ655384:EGK655384 EQF655384:EQG655384 FAB655384:FAC655384 FJX655384:FJY655384 FTT655384:FTU655384 GDP655384:GDQ655384 GNL655384:GNM655384 GXH655384:GXI655384 HHD655384:HHE655384 HQZ655384:HRA655384 IAV655384:IAW655384 IKR655384:IKS655384 IUN655384:IUO655384 JEJ655384:JEK655384 JOF655384:JOG655384 JYB655384:JYC655384 KHX655384:KHY655384 KRT655384:KRU655384 LBP655384:LBQ655384 LLL655384:LLM655384 LVH655384:LVI655384 MFD655384:MFE655384 MOZ655384:MPA655384 MYV655384:MYW655384 NIR655384:NIS655384 NSN655384:NSO655384 OCJ655384:OCK655384 OMF655384:OMG655384 OWB655384:OWC655384 PFX655384:PFY655384 PPT655384:PPU655384 PZP655384:PZQ655384 QJL655384:QJM655384 QTH655384:QTI655384 RDD655384:RDE655384 RMZ655384:RNA655384 RWV655384:RWW655384 SGR655384:SGS655384 SQN655384:SQO655384 TAJ655384:TAK655384 TKF655384:TKG655384 TUB655384:TUC655384 UDX655384:UDY655384 UNT655384:UNU655384 UXP655384:UXQ655384 VHL655384:VHM655384 VRH655384:VRI655384 WBD655384:WBE655384 WKZ655384:WLA655384 WUV655384:WUW655384 IJ720920:IK720920 SF720920:SG720920 ACB720920:ACC720920 ALX720920:ALY720920 AVT720920:AVU720920 BFP720920:BFQ720920 BPL720920:BPM720920 BZH720920:BZI720920 CJD720920:CJE720920 CSZ720920:CTA720920 DCV720920:DCW720920 DMR720920:DMS720920 DWN720920:DWO720920 EGJ720920:EGK720920 EQF720920:EQG720920 FAB720920:FAC720920 FJX720920:FJY720920 FTT720920:FTU720920 GDP720920:GDQ720920 GNL720920:GNM720920 GXH720920:GXI720920 HHD720920:HHE720920 HQZ720920:HRA720920 IAV720920:IAW720920 IKR720920:IKS720920 IUN720920:IUO720920 JEJ720920:JEK720920 JOF720920:JOG720920 JYB720920:JYC720920 KHX720920:KHY720920 KRT720920:KRU720920 LBP720920:LBQ720920 LLL720920:LLM720920 LVH720920:LVI720920 MFD720920:MFE720920 MOZ720920:MPA720920 MYV720920:MYW720920 NIR720920:NIS720920 NSN720920:NSO720920 OCJ720920:OCK720920 OMF720920:OMG720920 OWB720920:OWC720920 PFX720920:PFY720920 PPT720920:PPU720920 PZP720920:PZQ720920 QJL720920:QJM720920 QTH720920:QTI720920 RDD720920:RDE720920 RMZ720920:RNA720920 RWV720920:RWW720920 SGR720920:SGS720920 SQN720920:SQO720920 TAJ720920:TAK720920 TKF720920:TKG720920 TUB720920:TUC720920 UDX720920:UDY720920 UNT720920:UNU720920 UXP720920:UXQ720920 VHL720920:VHM720920 VRH720920:VRI720920 WBD720920:WBE720920 WKZ720920:WLA720920 WUV720920:WUW720920 IJ786456:IK786456 SF786456:SG786456 ACB786456:ACC786456 ALX786456:ALY786456 AVT786456:AVU786456 BFP786456:BFQ786456 BPL786456:BPM786456 BZH786456:BZI786456 CJD786456:CJE786456 CSZ786456:CTA786456 DCV786456:DCW786456 DMR786456:DMS786456 DWN786456:DWO786456 EGJ786456:EGK786456 EQF786456:EQG786456 FAB786456:FAC786456 FJX786456:FJY786456 FTT786456:FTU786456 GDP786456:GDQ786456 GNL786456:GNM786456 GXH786456:GXI786456 HHD786456:HHE786456 HQZ786456:HRA786456 IAV786456:IAW786456 IKR786456:IKS786456 IUN786456:IUO786456 JEJ786456:JEK786456 JOF786456:JOG786456 JYB786456:JYC786456 KHX786456:KHY786456 KRT786456:KRU786456 LBP786456:LBQ786456 LLL786456:LLM786456 LVH786456:LVI786456 MFD786456:MFE786456 MOZ786456:MPA786456 MYV786456:MYW786456 NIR786456:NIS786456 NSN786456:NSO786456 OCJ786456:OCK786456 OMF786456:OMG786456 OWB786456:OWC786456 PFX786456:PFY786456 PPT786456:PPU786456 PZP786456:PZQ786456 QJL786456:QJM786456 QTH786456:QTI786456 RDD786456:RDE786456 RMZ786456:RNA786456 RWV786456:RWW786456 SGR786456:SGS786456 SQN786456:SQO786456 TAJ786456:TAK786456 TKF786456:TKG786456 TUB786456:TUC786456 UDX786456:UDY786456 UNT786456:UNU786456 UXP786456:UXQ786456 VHL786456:VHM786456 VRH786456:VRI786456 WBD786456:WBE786456 WKZ786456:WLA786456 WUV786456:WUW786456 IJ851992:IK851992 SF851992:SG851992 ACB851992:ACC851992 ALX851992:ALY851992 AVT851992:AVU851992 BFP851992:BFQ851992 BPL851992:BPM851992 BZH851992:BZI851992 CJD851992:CJE851992 CSZ851992:CTA851992 DCV851992:DCW851992 DMR851992:DMS851992 DWN851992:DWO851992 EGJ851992:EGK851992 EQF851992:EQG851992 FAB851992:FAC851992 FJX851992:FJY851992 FTT851992:FTU851992 GDP851992:GDQ851992 GNL851992:GNM851992 GXH851992:GXI851992 HHD851992:HHE851992 HQZ851992:HRA851992 IAV851992:IAW851992 IKR851992:IKS851992 IUN851992:IUO851992 JEJ851992:JEK851992 JOF851992:JOG851992 JYB851992:JYC851992 KHX851992:KHY851992 KRT851992:KRU851992 LBP851992:LBQ851992 LLL851992:LLM851992 LVH851992:LVI851992 MFD851992:MFE851992 MOZ851992:MPA851992 MYV851992:MYW851992 NIR851992:NIS851992 NSN851992:NSO851992 OCJ851992:OCK851992 OMF851992:OMG851992 OWB851992:OWC851992 PFX851992:PFY851992 PPT851992:PPU851992 PZP851992:PZQ851992 QJL851992:QJM851992 QTH851992:QTI851992 RDD851992:RDE851992 RMZ851992:RNA851992 RWV851992:RWW851992 SGR851992:SGS851992 SQN851992:SQO851992 TAJ851992:TAK851992 TKF851992:TKG851992 TUB851992:TUC851992 UDX851992:UDY851992 UNT851992:UNU851992 UXP851992:UXQ851992 VHL851992:VHM851992 VRH851992:VRI851992 WBD851992:WBE851992 WKZ851992:WLA851992 WUV851992:WUW851992 IJ917528:IK917528 SF917528:SG917528 ACB917528:ACC917528 ALX917528:ALY917528 AVT917528:AVU917528 BFP917528:BFQ917528 BPL917528:BPM917528 BZH917528:BZI917528 CJD917528:CJE917528 CSZ917528:CTA917528 DCV917528:DCW917528 DMR917528:DMS917528 DWN917528:DWO917528 EGJ917528:EGK917528 EQF917528:EQG917528 FAB917528:FAC917528 FJX917528:FJY917528 FTT917528:FTU917528 GDP917528:GDQ917528 GNL917528:GNM917528 GXH917528:GXI917528 HHD917528:HHE917528 HQZ917528:HRA917528 IAV917528:IAW917528 IKR917528:IKS917528 IUN917528:IUO917528 JEJ917528:JEK917528 JOF917528:JOG917528 JYB917528:JYC917528 KHX917528:KHY917528 KRT917528:KRU917528 LBP917528:LBQ917528 LLL917528:LLM917528 LVH917528:LVI917528 MFD917528:MFE917528 MOZ917528:MPA917528 MYV917528:MYW917528 NIR917528:NIS917528 NSN917528:NSO917528 OCJ917528:OCK917528 OMF917528:OMG917528 OWB917528:OWC917528 PFX917528:PFY917528 PPT917528:PPU917528 PZP917528:PZQ917528 QJL917528:QJM917528 QTH917528:QTI917528 RDD917528:RDE917528 RMZ917528:RNA917528 RWV917528:RWW917528 SGR917528:SGS917528 SQN917528:SQO917528 TAJ917528:TAK917528 TKF917528:TKG917528 TUB917528:TUC917528 UDX917528:UDY917528 UNT917528:UNU917528 UXP917528:UXQ917528 VHL917528:VHM917528 VRH917528:VRI917528 WBD917528:WBE917528 WKZ917528:WLA917528 WUV917528:WUW917528 IJ983064:IK983064 SF983064:SG983064 ACB983064:ACC983064 ALX983064:ALY983064 AVT983064:AVU983064 BFP983064:BFQ983064 BPL983064:BPM983064 BZH983064:BZI983064 CJD983064:CJE983064 CSZ983064:CTA983064 DCV983064:DCW983064 DMR983064:DMS983064 DWN983064:DWO983064 EGJ983064:EGK983064 EQF983064:EQG983064 FAB983064:FAC983064 FJX983064:FJY983064 FTT983064:FTU983064 GDP983064:GDQ983064 GNL983064:GNM983064 GXH983064:GXI983064 HHD983064:HHE983064 HQZ983064:HRA983064 IAV983064:IAW983064 IKR983064:IKS983064 IUN983064:IUO983064 JEJ983064:JEK983064 JOF983064:JOG983064 JYB983064:JYC983064 KHX983064:KHY983064 KRT983064:KRU983064 LBP983064:LBQ983064 LLL983064:LLM983064 LVH983064:LVI983064 MFD983064:MFE983064 MOZ983064:MPA983064 MYV983064:MYW983064 NIR983064:NIS983064 NSN983064:NSO983064 OCJ983064:OCK983064 OMF983064:OMG983064 OWB983064:OWC983064 PFX983064:PFY983064 PPT983064:PPU983064 PZP983064:PZQ983064 QJL983064:QJM983064 QTH983064:QTI983064 RDD983064:RDE983064 RMZ983064:RNA983064 RWV983064:RWW983064 SGR983064:SGS983064 SQN983064:SQO983064 TAJ983064:TAK983064 TKF983064:TKG983064 TUB983064:TUC983064 UDX983064:UDY983064 UNT983064:UNU983064 UXP983064:UXQ983064 VHL983064:VHM983064 VRH983064:VRI983064 WBD983064:WBE983064 WKZ983064:WLA983064 WUV983064:WUW983064 IM65560:IN65560 SI65560:SJ65560 ACE65560:ACF65560 AMA65560:AMB65560 AVW65560:AVX65560 BFS65560:BFT65560 BPO65560:BPP65560 BZK65560:BZL65560 CJG65560:CJH65560 CTC65560:CTD65560 DCY65560:DCZ65560 DMU65560:DMV65560 DWQ65560:DWR65560 EGM65560:EGN65560 EQI65560:EQJ65560 FAE65560:FAF65560 FKA65560:FKB65560 FTW65560:FTX65560 GDS65560:GDT65560 GNO65560:GNP65560 GXK65560:GXL65560 HHG65560:HHH65560 HRC65560:HRD65560 IAY65560:IAZ65560 IKU65560:IKV65560 IUQ65560:IUR65560 JEM65560:JEN65560 JOI65560:JOJ65560 JYE65560:JYF65560 KIA65560:KIB65560 KRW65560:KRX65560 LBS65560:LBT65560 LLO65560:LLP65560 LVK65560:LVL65560 MFG65560:MFH65560 MPC65560:MPD65560 MYY65560:MYZ65560 NIU65560:NIV65560 NSQ65560:NSR65560 OCM65560:OCN65560 OMI65560:OMJ65560 OWE65560:OWF65560 PGA65560:PGB65560 PPW65560:PPX65560 PZS65560:PZT65560 QJO65560:QJP65560 QTK65560:QTL65560 RDG65560:RDH65560 RNC65560:RND65560 RWY65560:RWZ65560 SGU65560:SGV65560 SQQ65560:SQR65560 TAM65560:TAN65560 TKI65560:TKJ65560 TUE65560:TUF65560 UEA65560:UEB65560 UNW65560:UNX65560 UXS65560:UXT65560 VHO65560:VHP65560 VRK65560:VRL65560 WBG65560:WBH65560 WLC65560:WLD65560 WUY65560:WUZ65560 IM131096:IN131096 SI131096:SJ131096 ACE131096:ACF131096 AMA131096:AMB131096 AVW131096:AVX131096 BFS131096:BFT131096 BPO131096:BPP131096 BZK131096:BZL131096 CJG131096:CJH131096 CTC131096:CTD131096 DCY131096:DCZ131096 DMU131096:DMV131096 DWQ131096:DWR131096 EGM131096:EGN131096 EQI131096:EQJ131096 FAE131096:FAF131096 FKA131096:FKB131096 FTW131096:FTX131096 GDS131096:GDT131096 GNO131096:GNP131096 GXK131096:GXL131096 HHG131096:HHH131096 HRC131096:HRD131096 IAY131096:IAZ131096 IKU131096:IKV131096 IUQ131096:IUR131096 JEM131096:JEN131096 JOI131096:JOJ131096 JYE131096:JYF131096 KIA131096:KIB131096 KRW131096:KRX131096 LBS131096:LBT131096 LLO131096:LLP131096 LVK131096:LVL131096 MFG131096:MFH131096 MPC131096:MPD131096 MYY131096:MYZ131096 NIU131096:NIV131096 NSQ131096:NSR131096 OCM131096:OCN131096 OMI131096:OMJ131096 OWE131096:OWF131096 PGA131096:PGB131096 PPW131096:PPX131096 PZS131096:PZT131096 QJO131096:QJP131096 QTK131096:QTL131096 RDG131096:RDH131096 RNC131096:RND131096 RWY131096:RWZ131096 SGU131096:SGV131096 SQQ131096:SQR131096 TAM131096:TAN131096 TKI131096:TKJ131096 TUE131096:TUF131096 UEA131096:UEB131096 UNW131096:UNX131096 UXS131096:UXT131096 VHO131096:VHP131096 VRK131096:VRL131096 WBG131096:WBH131096 WLC131096:WLD131096 WUY131096:WUZ131096 IM196632:IN196632 SI196632:SJ196632 ACE196632:ACF196632 AMA196632:AMB196632 AVW196632:AVX196632 BFS196632:BFT196632 BPO196632:BPP196632 BZK196632:BZL196632 CJG196632:CJH196632 CTC196632:CTD196632 DCY196632:DCZ196632 DMU196632:DMV196632 DWQ196632:DWR196632 EGM196632:EGN196632 EQI196632:EQJ196632 FAE196632:FAF196632 FKA196632:FKB196632 FTW196632:FTX196632 GDS196632:GDT196632 GNO196632:GNP196632 GXK196632:GXL196632 HHG196632:HHH196632 HRC196632:HRD196632 IAY196632:IAZ196632 IKU196632:IKV196632 IUQ196632:IUR196632 JEM196632:JEN196632 JOI196632:JOJ196632 JYE196632:JYF196632 KIA196632:KIB196632 KRW196632:KRX196632 LBS196632:LBT196632 LLO196632:LLP196632 LVK196632:LVL196632 MFG196632:MFH196632 MPC196632:MPD196632 MYY196632:MYZ196632 NIU196632:NIV196632 NSQ196632:NSR196632 OCM196632:OCN196632 OMI196632:OMJ196632 OWE196632:OWF196632 PGA196632:PGB196632 PPW196632:PPX196632 PZS196632:PZT196632 QJO196632:QJP196632 QTK196632:QTL196632 RDG196632:RDH196632 RNC196632:RND196632 RWY196632:RWZ196632 SGU196632:SGV196632 SQQ196632:SQR196632 TAM196632:TAN196632 TKI196632:TKJ196632 TUE196632:TUF196632 UEA196632:UEB196632 UNW196632:UNX196632 UXS196632:UXT196632 VHO196632:VHP196632 VRK196632:VRL196632 WBG196632:WBH196632 WLC196632:WLD196632 WUY196632:WUZ196632 IM262168:IN262168 SI262168:SJ262168 ACE262168:ACF262168 AMA262168:AMB262168 AVW262168:AVX262168 BFS262168:BFT262168 BPO262168:BPP262168 BZK262168:BZL262168 CJG262168:CJH262168 CTC262168:CTD262168 DCY262168:DCZ262168 DMU262168:DMV262168 DWQ262168:DWR262168 EGM262168:EGN262168 EQI262168:EQJ262168 FAE262168:FAF262168 FKA262168:FKB262168 FTW262168:FTX262168 GDS262168:GDT262168 GNO262168:GNP262168 GXK262168:GXL262168 HHG262168:HHH262168 HRC262168:HRD262168 IAY262168:IAZ262168 IKU262168:IKV262168 IUQ262168:IUR262168 JEM262168:JEN262168 JOI262168:JOJ262168 JYE262168:JYF262168 KIA262168:KIB262168 KRW262168:KRX262168 LBS262168:LBT262168 LLO262168:LLP262168 LVK262168:LVL262168 MFG262168:MFH262168 MPC262168:MPD262168 MYY262168:MYZ262168 NIU262168:NIV262168 NSQ262168:NSR262168 OCM262168:OCN262168 OMI262168:OMJ262168 OWE262168:OWF262168 PGA262168:PGB262168 PPW262168:PPX262168 PZS262168:PZT262168 QJO262168:QJP262168 QTK262168:QTL262168 RDG262168:RDH262168 RNC262168:RND262168 RWY262168:RWZ262168 SGU262168:SGV262168 SQQ262168:SQR262168 TAM262168:TAN262168 TKI262168:TKJ262168 TUE262168:TUF262168 UEA262168:UEB262168 UNW262168:UNX262168 UXS262168:UXT262168 VHO262168:VHP262168 VRK262168:VRL262168 WBG262168:WBH262168 WLC262168:WLD262168 WUY262168:WUZ262168 IM327704:IN327704 SI327704:SJ327704 ACE327704:ACF327704 AMA327704:AMB327704 AVW327704:AVX327704 BFS327704:BFT327704 BPO327704:BPP327704 BZK327704:BZL327704 CJG327704:CJH327704 CTC327704:CTD327704 DCY327704:DCZ327704 DMU327704:DMV327704 DWQ327704:DWR327704 EGM327704:EGN327704 EQI327704:EQJ327704 FAE327704:FAF327704 FKA327704:FKB327704 FTW327704:FTX327704 GDS327704:GDT327704 GNO327704:GNP327704 GXK327704:GXL327704 HHG327704:HHH327704 HRC327704:HRD327704 IAY327704:IAZ327704 IKU327704:IKV327704 IUQ327704:IUR327704 JEM327704:JEN327704 JOI327704:JOJ327704 JYE327704:JYF327704 KIA327704:KIB327704 KRW327704:KRX327704 LBS327704:LBT327704 LLO327704:LLP327704 LVK327704:LVL327704 MFG327704:MFH327704 MPC327704:MPD327704 MYY327704:MYZ327704 NIU327704:NIV327704 NSQ327704:NSR327704 OCM327704:OCN327704 OMI327704:OMJ327704 OWE327704:OWF327704 PGA327704:PGB327704 PPW327704:PPX327704 PZS327704:PZT327704 QJO327704:QJP327704 QTK327704:QTL327704 RDG327704:RDH327704 RNC327704:RND327704 RWY327704:RWZ327704 SGU327704:SGV327704 SQQ327704:SQR327704 TAM327704:TAN327704 TKI327704:TKJ327704 TUE327704:TUF327704 UEA327704:UEB327704 UNW327704:UNX327704 UXS327704:UXT327704 VHO327704:VHP327704 VRK327704:VRL327704 WBG327704:WBH327704 WLC327704:WLD327704 WUY327704:WUZ327704 IM393240:IN393240 SI393240:SJ393240 ACE393240:ACF393240 AMA393240:AMB393240 AVW393240:AVX393240 BFS393240:BFT393240 BPO393240:BPP393240 BZK393240:BZL393240 CJG393240:CJH393240 CTC393240:CTD393240 DCY393240:DCZ393240 DMU393240:DMV393240 DWQ393240:DWR393240 EGM393240:EGN393240 EQI393240:EQJ393240 FAE393240:FAF393240 FKA393240:FKB393240 FTW393240:FTX393240 GDS393240:GDT393240 GNO393240:GNP393240 GXK393240:GXL393240 HHG393240:HHH393240 HRC393240:HRD393240 IAY393240:IAZ393240 IKU393240:IKV393240 IUQ393240:IUR393240 JEM393240:JEN393240 JOI393240:JOJ393240 JYE393240:JYF393240 KIA393240:KIB393240 KRW393240:KRX393240 LBS393240:LBT393240 LLO393240:LLP393240 LVK393240:LVL393240 MFG393240:MFH393240 MPC393240:MPD393240 MYY393240:MYZ393240 NIU393240:NIV393240 NSQ393240:NSR393240 OCM393240:OCN393240 OMI393240:OMJ393240 OWE393240:OWF393240 PGA393240:PGB393240 PPW393240:PPX393240 PZS393240:PZT393240 QJO393240:QJP393240 QTK393240:QTL393240 RDG393240:RDH393240 RNC393240:RND393240 RWY393240:RWZ393240 SGU393240:SGV393240 SQQ393240:SQR393240 TAM393240:TAN393240 TKI393240:TKJ393240 TUE393240:TUF393240 UEA393240:UEB393240 UNW393240:UNX393240 UXS393240:UXT393240 VHO393240:VHP393240 VRK393240:VRL393240 WBG393240:WBH393240 WLC393240:WLD393240 WUY393240:WUZ393240 IM458776:IN458776 SI458776:SJ458776 ACE458776:ACF458776 AMA458776:AMB458776 AVW458776:AVX458776 BFS458776:BFT458776 BPO458776:BPP458776 BZK458776:BZL458776 CJG458776:CJH458776 CTC458776:CTD458776 DCY458776:DCZ458776 DMU458776:DMV458776 DWQ458776:DWR458776 EGM458776:EGN458776 EQI458776:EQJ458776 FAE458776:FAF458776 FKA458776:FKB458776 FTW458776:FTX458776 GDS458776:GDT458776 GNO458776:GNP458776 GXK458776:GXL458776 HHG458776:HHH458776 HRC458776:HRD458776 IAY458776:IAZ458776 IKU458776:IKV458776 IUQ458776:IUR458776 JEM458776:JEN458776 JOI458776:JOJ458776 JYE458776:JYF458776 KIA458776:KIB458776 KRW458776:KRX458776 LBS458776:LBT458776 LLO458776:LLP458776 LVK458776:LVL458776 MFG458776:MFH458776 MPC458776:MPD458776 MYY458776:MYZ458776 NIU458776:NIV458776 NSQ458776:NSR458776 OCM458776:OCN458776 OMI458776:OMJ458776 OWE458776:OWF458776 PGA458776:PGB458776 PPW458776:PPX458776 PZS458776:PZT458776 QJO458776:QJP458776 QTK458776:QTL458776 RDG458776:RDH458776 RNC458776:RND458776 RWY458776:RWZ458776 SGU458776:SGV458776 SQQ458776:SQR458776 TAM458776:TAN458776 TKI458776:TKJ458776 TUE458776:TUF458776 UEA458776:UEB458776 UNW458776:UNX458776 UXS458776:UXT458776 VHO458776:VHP458776 VRK458776:VRL458776 WBG458776:WBH458776 WLC458776:WLD458776 WUY458776:WUZ458776 IM524312:IN524312 SI524312:SJ524312 ACE524312:ACF524312 AMA524312:AMB524312 AVW524312:AVX524312 BFS524312:BFT524312 BPO524312:BPP524312 BZK524312:BZL524312 CJG524312:CJH524312 CTC524312:CTD524312 DCY524312:DCZ524312 DMU524312:DMV524312 DWQ524312:DWR524312 EGM524312:EGN524312 EQI524312:EQJ524312 FAE524312:FAF524312 FKA524312:FKB524312 FTW524312:FTX524312 GDS524312:GDT524312 GNO524312:GNP524312 GXK524312:GXL524312 HHG524312:HHH524312 HRC524312:HRD524312 IAY524312:IAZ524312 IKU524312:IKV524312 IUQ524312:IUR524312 JEM524312:JEN524312 JOI524312:JOJ524312 JYE524312:JYF524312 KIA524312:KIB524312 KRW524312:KRX524312 LBS524312:LBT524312 LLO524312:LLP524312 LVK524312:LVL524312 MFG524312:MFH524312 MPC524312:MPD524312 MYY524312:MYZ524312 NIU524312:NIV524312 NSQ524312:NSR524312 OCM524312:OCN524312 OMI524312:OMJ524312 OWE524312:OWF524312 PGA524312:PGB524312 PPW524312:PPX524312 PZS524312:PZT524312 QJO524312:QJP524312 QTK524312:QTL524312 RDG524312:RDH524312 RNC524312:RND524312 RWY524312:RWZ524312 SGU524312:SGV524312 SQQ524312:SQR524312 TAM524312:TAN524312 TKI524312:TKJ524312 TUE524312:TUF524312 UEA524312:UEB524312 UNW524312:UNX524312 UXS524312:UXT524312 VHO524312:VHP524312 VRK524312:VRL524312 WBG524312:WBH524312 WLC524312:WLD524312 WUY524312:WUZ524312 IM589848:IN589848 SI589848:SJ589848 ACE589848:ACF589848 AMA589848:AMB589848 AVW589848:AVX589848 BFS589848:BFT589848 BPO589848:BPP589848 BZK589848:BZL589848 CJG589848:CJH589848 CTC589848:CTD589848 DCY589848:DCZ589848 DMU589848:DMV589848 DWQ589848:DWR589848 EGM589848:EGN589848 EQI589848:EQJ589848 FAE589848:FAF589848 FKA589848:FKB589848 FTW589848:FTX589848 GDS589848:GDT589848 GNO589848:GNP589848 GXK589848:GXL589848 HHG589848:HHH589848 HRC589848:HRD589848 IAY589848:IAZ589848 IKU589848:IKV589848 IUQ589848:IUR589848 JEM589848:JEN589848 JOI589848:JOJ589848 JYE589848:JYF589848 KIA589848:KIB589848 KRW589848:KRX589848 LBS589848:LBT589848 LLO589848:LLP589848 LVK589848:LVL589848 MFG589848:MFH589848 MPC589848:MPD589848 MYY589848:MYZ589848 NIU589848:NIV589848 NSQ589848:NSR589848 OCM589848:OCN589848 OMI589848:OMJ589848 OWE589848:OWF589848 PGA589848:PGB589848 PPW589848:PPX589848 PZS589848:PZT589848 QJO589848:QJP589848 QTK589848:QTL589848 RDG589848:RDH589848 RNC589848:RND589848 RWY589848:RWZ589848 SGU589848:SGV589848 SQQ589848:SQR589848 TAM589848:TAN589848 TKI589848:TKJ589848 TUE589848:TUF589848 UEA589848:UEB589848 UNW589848:UNX589848 UXS589848:UXT589848 VHO589848:VHP589848 VRK589848:VRL589848 WBG589848:WBH589848 WLC589848:WLD589848 WUY589848:WUZ589848 IM655384:IN655384 SI655384:SJ655384 ACE655384:ACF655384 AMA655384:AMB655384 AVW655384:AVX655384 BFS655384:BFT655384 BPO655384:BPP655384 BZK655384:BZL655384 CJG655384:CJH655384 CTC655384:CTD655384 DCY655384:DCZ655384 DMU655384:DMV655384 DWQ655384:DWR655384 EGM655384:EGN655384 EQI655384:EQJ655384 FAE655384:FAF655384 FKA655384:FKB655384 FTW655384:FTX655384 GDS655384:GDT655384 GNO655384:GNP655384 GXK655384:GXL655384 HHG655384:HHH655384 HRC655384:HRD655384 IAY655384:IAZ655384 IKU655384:IKV655384 IUQ655384:IUR655384 JEM655384:JEN655384 JOI655384:JOJ655384 JYE655384:JYF655384 KIA655384:KIB655384 KRW655384:KRX655384 LBS655384:LBT655384 LLO655384:LLP655384 LVK655384:LVL655384 MFG655384:MFH655384 MPC655384:MPD655384 MYY655384:MYZ655384 NIU655384:NIV655384 NSQ655384:NSR655384 OCM655384:OCN655384 OMI655384:OMJ655384 OWE655384:OWF655384 PGA655384:PGB655384 PPW655384:PPX655384 PZS655384:PZT655384 QJO655384:QJP655384 QTK655384:QTL655384 RDG655384:RDH655384 RNC655384:RND655384 RWY655384:RWZ655384 SGU655384:SGV655384 SQQ655384:SQR655384 TAM655384:TAN655384 TKI655384:TKJ655384 TUE655384:TUF655384 UEA655384:UEB655384 UNW655384:UNX655384 UXS655384:UXT655384 VHO655384:VHP655384 VRK655384:VRL655384 WBG655384:WBH655384 WLC655384:WLD655384 WUY655384:WUZ655384 IM720920:IN720920 SI720920:SJ720920 ACE720920:ACF720920 AMA720920:AMB720920 AVW720920:AVX720920 BFS720920:BFT720920 BPO720920:BPP720920 BZK720920:BZL720920 CJG720920:CJH720920 CTC720920:CTD720920 DCY720920:DCZ720920 DMU720920:DMV720920 DWQ720920:DWR720920 EGM720920:EGN720920 EQI720920:EQJ720920 FAE720920:FAF720920 FKA720920:FKB720920 FTW720920:FTX720920 GDS720920:GDT720920 GNO720920:GNP720920 GXK720920:GXL720920 HHG720920:HHH720920 HRC720920:HRD720920 IAY720920:IAZ720920 IKU720920:IKV720920 IUQ720920:IUR720920 JEM720920:JEN720920 JOI720920:JOJ720920 JYE720920:JYF720920 KIA720920:KIB720920 KRW720920:KRX720920 LBS720920:LBT720920 LLO720920:LLP720920 LVK720920:LVL720920 MFG720920:MFH720920 MPC720920:MPD720920 MYY720920:MYZ720920 NIU720920:NIV720920 NSQ720920:NSR720920 OCM720920:OCN720920 OMI720920:OMJ720920 OWE720920:OWF720920 PGA720920:PGB720920 PPW720920:PPX720920 PZS720920:PZT720920 QJO720920:QJP720920 QTK720920:QTL720920 RDG720920:RDH720920 RNC720920:RND720920 RWY720920:RWZ720920 SGU720920:SGV720920 SQQ720920:SQR720920 TAM720920:TAN720920 TKI720920:TKJ720920 TUE720920:TUF720920 UEA720920:UEB720920 UNW720920:UNX720920 UXS720920:UXT720920 VHO720920:VHP720920 VRK720920:VRL720920 WBG720920:WBH720920 WLC720920:WLD720920 WUY720920:WUZ720920 IM786456:IN786456 SI786456:SJ786456 ACE786456:ACF786456 AMA786456:AMB786456 AVW786456:AVX786456 BFS786456:BFT786456 BPO786456:BPP786456 BZK786456:BZL786456 CJG786456:CJH786456 CTC786456:CTD786456 DCY786456:DCZ786456 DMU786456:DMV786456 DWQ786456:DWR786456 EGM786456:EGN786456 EQI786456:EQJ786456 FAE786456:FAF786456 FKA786456:FKB786456 FTW786456:FTX786456 GDS786456:GDT786456 GNO786456:GNP786456 GXK786456:GXL786456 HHG786456:HHH786456 HRC786456:HRD786456 IAY786456:IAZ786456 IKU786456:IKV786456 IUQ786456:IUR786456 JEM786456:JEN786456 JOI786456:JOJ786456 JYE786456:JYF786456 KIA786456:KIB786456 KRW786456:KRX786456 LBS786456:LBT786456 LLO786456:LLP786456 LVK786456:LVL786456 MFG786456:MFH786456 MPC786456:MPD786456 MYY786456:MYZ786456 NIU786456:NIV786456 NSQ786456:NSR786456 OCM786456:OCN786456 OMI786456:OMJ786456 OWE786456:OWF786456 PGA786456:PGB786456 PPW786456:PPX786456 PZS786456:PZT786456 QJO786456:QJP786456 QTK786456:QTL786456 RDG786456:RDH786456 RNC786456:RND786456 RWY786456:RWZ786456 SGU786456:SGV786456 SQQ786456:SQR786456 TAM786456:TAN786456 TKI786456:TKJ786456 TUE786456:TUF786456 UEA786456:UEB786456 UNW786456:UNX786456 UXS786456:UXT786456 VHO786456:VHP786456 VRK786456:VRL786456 WBG786456:WBH786456 WLC786456:WLD786456 WUY786456:WUZ786456 IM851992:IN851992 SI851992:SJ851992 ACE851992:ACF851992 AMA851992:AMB851992 AVW851992:AVX851992 BFS851992:BFT851992 BPO851992:BPP851992 BZK851992:BZL851992 CJG851992:CJH851992 CTC851992:CTD851992 DCY851992:DCZ851992 DMU851992:DMV851992 DWQ851992:DWR851992 EGM851992:EGN851992 EQI851992:EQJ851992 FAE851992:FAF851992 FKA851992:FKB851992 FTW851992:FTX851992 GDS851992:GDT851992 GNO851992:GNP851992 GXK851992:GXL851992 HHG851992:HHH851992 HRC851992:HRD851992 IAY851992:IAZ851992 IKU851992:IKV851992 IUQ851992:IUR851992 JEM851992:JEN851992 JOI851992:JOJ851992 JYE851992:JYF851992 KIA851992:KIB851992 KRW851992:KRX851992 LBS851992:LBT851992 LLO851992:LLP851992 LVK851992:LVL851992 MFG851992:MFH851992 MPC851992:MPD851992 MYY851992:MYZ851992 NIU851992:NIV851992 NSQ851992:NSR851992 OCM851992:OCN851992 OMI851992:OMJ851992 OWE851992:OWF851992 PGA851992:PGB851992 PPW851992:PPX851992 PZS851992:PZT851992 QJO851992:QJP851992 QTK851992:QTL851992 RDG851992:RDH851992 RNC851992:RND851992 RWY851992:RWZ851992 SGU851992:SGV851992 SQQ851992:SQR851992 TAM851992:TAN851992 TKI851992:TKJ851992 TUE851992:TUF851992 UEA851992:UEB851992 UNW851992:UNX851992 UXS851992:UXT851992 VHO851992:VHP851992 VRK851992:VRL851992 WBG851992:WBH851992 WLC851992:WLD851992 WUY851992:WUZ851992 IM917528:IN917528 SI917528:SJ917528 ACE917528:ACF917528 AMA917528:AMB917528 AVW917528:AVX917528 BFS917528:BFT917528 BPO917528:BPP917528 BZK917528:BZL917528 CJG917528:CJH917528 CTC917528:CTD917528 DCY917528:DCZ917528 DMU917528:DMV917528 DWQ917528:DWR917528 EGM917528:EGN917528 EQI917528:EQJ917528 FAE917528:FAF917528 FKA917528:FKB917528 FTW917528:FTX917528 GDS917528:GDT917528 GNO917528:GNP917528 GXK917528:GXL917528 HHG917528:HHH917528 HRC917528:HRD917528 IAY917528:IAZ917528 IKU917528:IKV917528 IUQ917528:IUR917528 JEM917528:JEN917528 JOI917528:JOJ917528 JYE917528:JYF917528 KIA917528:KIB917528 KRW917528:KRX917528 LBS917528:LBT917528 LLO917528:LLP917528 LVK917528:LVL917528 MFG917528:MFH917528 MPC917528:MPD917528 MYY917528:MYZ917528 NIU917528:NIV917528 NSQ917528:NSR917528 OCM917528:OCN917528 OMI917528:OMJ917528 OWE917528:OWF917528 PGA917528:PGB917528 PPW917528:PPX917528 PZS917528:PZT917528 QJO917528:QJP917528 QTK917528:QTL917528 RDG917528:RDH917528 RNC917528:RND917528 RWY917528:RWZ917528 SGU917528:SGV917528 SQQ917528:SQR917528 TAM917528:TAN917528 TKI917528:TKJ917528 TUE917528:TUF917528 UEA917528:UEB917528 UNW917528:UNX917528 UXS917528:UXT917528 VHO917528:VHP917528 VRK917528:VRL917528 WBG917528:WBH917528 WLC917528:WLD917528 WUY917528:WUZ917528 IM983064:IN983064 SI983064:SJ983064 ACE983064:ACF983064 AMA983064:AMB983064 AVW983064:AVX983064 BFS983064:BFT983064 BPO983064:BPP983064 BZK983064:BZL983064 CJG983064:CJH983064 CTC983064:CTD983064 DCY983064:DCZ983064 DMU983064:DMV983064 DWQ983064:DWR983064 EGM983064:EGN983064 EQI983064:EQJ983064 FAE983064:FAF983064 FKA983064:FKB983064 FTW983064:FTX983064 GDS983064:GDT983064 GNO983064:GNP983064 GXK983064:GXL983064 HHG983064:HHH983064 HRC983064:HRD983064 IAY983064:IAZ983064 IKU983064:IKV983064 IUQ983064:IUR983064 JEM983064:JEN983064 JOI983064:JOJ983064 JYE983064:JYF983064 KIA983064:KIB983064 KRW983064:KRX983064 LBS983064:LBT983064 LLO983064:LLP983064 LVK983064:LVL983064 MFG983064:MFH983064 MPC983064:MPD983064 MYY983064:MYZ983064 NIU983064:NIV983064 NSQ983064:NSR983064 OCM983064:OCN983064 OMI983064:OMJ983064 OWE983064:OWF983064 PGA983064:PGB983064 PPW983064:PPX983064 PZS983064:PZT983064 QJO983064:QJP983064 QTK983064:QTL983064 RDG983064:RDH983064 RNC983064:RND983064 RWY983064:RWZ983064 SGU983064:SGV983064 SQQ983064:SQR983064 TAM983064:TAN983064 TKI983064:TKJ983064 TUE983064:TUF983064 UEA983064:UEB983064 UNW983064:UNX983064 UXS983064:UXT983064 VHO983064:VHP983064 VRK983064:VRL983064 WBG983064:WBH983064 WLC983064:WLD983064 WUY983064:WUZ983064 IP65560:IQ65560 SL65560:SM65560 ACH65560:ACI65560 AMD65560:AME65560 AVZ65560:AWA65560 BFV65560:BFW65560 BPR65560:BPS65560 BZN65560:BZO65560 CJJ65560:CJK65560 CTF65560:CTG65560 DDB65560:DDC65560 DMX65560:DMY65560 DWT65560:DWU65560 EGP65560:EGQ65560 EQL65560:EQM65560 FAH65560:FAI65560 FKD65560:FKE65560 FTZ65560:FUA65560 GDV65560:GDW65560 GNR65560:GNS65560 GXN65560:GXO65560 HHJ65560:HHK65560 HRF65560:HRG65560 IBB65560:IBC65560 IKX65560:IKY65560 IUT65560:IUU65560 JEP65560:JEQ65560 JOL65560:JOM65560 JYH65560:JYI65560 KID65560:KIE65560 KRZ65560:KSA65560 LBV65560:LBW65560 LLR65560:LLS65560 LVN65560:LVO65560 MFJ65560:MFK65560 MPF65560:MPG65560 MZB65560:MZC65560 NIX65560:NIY65560 NST65560:NSU65560 OCP65560:OCQ65560 OML65560:OMM65560 OWH65560:OWI65560 PGD65560:PGE65560 PPZ65560:PQA65560 PZV65560:PZW65560 QJR65560:QJS65560 QTN65560:QTO65560 RDJ65560:RDK65560 RNF65560:RNG65560 RXB65560:RXC65560 SGX65560:SGY65560 SQT65560:SQU65560 TAP65560:TAQ65560 TKL65560:TKM65560 TUH65560:TUI65560 UED65560:UEE65560 UNZ65560:UOA65560 UXV65560:UXW65560 VHR65560:VHS65560 VRN65560:VRO65560 WBJ65560:WBK65560 WLF65560:WLG65560 WVB65560:WVC65560 IP131096:IQ131096 SL131096:SM131096 ACH131096:ACI131096 AMD131096:AME131096 AVZ131096:AWA131096 BFV131096:BFW131096 BPR131096:BPS131096 BZN131096:BZO131096 CJJ131096:CJK131096 CTF131096:CTG131096 DDB131096:DDC131096 DMX131096:DMY131096 DWT131096:DWU131096 EGP131096:EGQ131096 EQL131096:EQM131096 FAH131096:FAI131096 FKD131096:FKE131096 FTZ131096:FUA131096 GDV131096:GDW131096 GNR131096:GNS131096 GXN131096:GXO131096 HHJ131096:HHK131096 HRF131096:HRG131096 IBB131096:IBC131096 IKX131096:IKY131096 IUT131096:IUU131096 JEP131096:JEQ131096 JOL131096:JOM131096 JYH131096:JYI131096 KID131096:KIE131096 KRZ131096:KSA131096 LBV131096:LBW131096 LLR131096:LLS131096 LVN131096:LVO131096 MFJ131096:MFK131096 MPF131096:MPG131096 MZB131096:MZC131096 NIX131096:NIY131096 NST131096:NSU131096 OCP131096:OCQ131096 OML131096:OMM131096 OWH131096:OWI131096 PGD131096:PGE131096 PPZ131096:PQA131096 PZV131096:PZW131096 QJR131096:QJS131096 QTN131096:QTO131096 RDJ131096:RDK131096 RNF131096:RNG131096 RXB131096:RXC131096 SGX131096:SGY131096 SQT131096:SQU131096 TAP131096:TAQ131096 TKL131096:TKM131096 TUH131096:TUI131096 UED131096:UEE131096 UNZ131096:UOA131096 UXV131096:UXW131096 VHR131096:VHS131096 VRN131096:VRO131096 WBJ131096:WBK131096 WLF131096:WLG131096 WVB131096:WVC131096 IP196632:IQ196632 SL196632:SM196632 ACH196632:ACI196632 AMD196632:AME196632 AVZ196632:AWA196632 BFV196632:BFW196632 BPR196632:BPS196632 BZN196632:BZO196632 CJJ196632:CJK196632 CTF196632:CTG196632 DDB196632:DDC196632 DMX196632:DMY196632 DWT196632:DWU196632 EGP196632:EGQ196632 EQL196632:EQM196632 FAH196632:FAI196632 FKD196632:FKE196632 FTZ196632:FUA196632 GDV196632:GDW196632 GNR196632:GNS196632 GXN196632:GXO196632 HHJ196632:HHK196632 HRF196632:HRG196632 IBB196632:IBC196632 IKX196632:IKY196632 IUT196632:IUU196632 JEP196632:JEQ196632 JOL196632:JOM196632 JYH196632:JYI196632 KID196632:KIE196632 KRZ196632:KSA196632 LBV196632:LBW196632 LLR196632:LLS196632 LVN196632:LVO196632 MFJ196632:MFK196632 MPF196632:MPG196632 MZB196632:MZC196632 NIX196632:NIY196632 NST196632:NSU196632 OCP196632:OCQ196632 OML196632:OMM196632 OWH196632:OWI196632 PGD196632:PGE196632 PPZ196632:PQA196632 PZV196632:PZW196632 QJR196632:QJS196632 QTN196632:QTO196632 RDJ196632:RDK196632 RNF196632:RNG196632 RXB196632:RXC196632 SGX196632:SGY196632 SQT196632:SQU196632 TAP196632:TAQ196632 TKL196632:TKM196632 TUH196632:TUI196632 UED196632:UEE196632 UNZ196632:UOA196632 UXV196632:UXW196632 VHR196632:VHS196632 VRN196632:VRO196632 WBJ196632:WBK196632 WLF196632:WLG196632 WVB196632:WVC196632 IP262168:IQ262168 SL262168:SM262168 ACH262168:ACI262168 AMD262168:AME262168 AVZ262168:AWA262168 BFV262168:BFW262168 BPR262168:BPS262168 BZN262168:BZO262168 CJJ262168:CJK262168 CTF262168:CTG262168 DDB262168:DDC262168 DMX262168:DMY262168 DWT262168:DWU262168 EGP262168:EGQ262168 EQL262168:EQM262168 FAH262168:FAI262168 FKD262168:FKE262168 FTZ262168:FUA262168 GDV262168:GDW262168 GNR262168:GNS262168 GXN262168:GXO262168 HHJ262168:HHK262168 HRF262168:HRG262168 IBB262168:IBC262168 IKX262168:IKY262168 IUT262168:IUU262168 JEP262168:JEQ262168 JOL262168:JOM262168 JYH262168:JYI262168 KID262168:KIE262168 KRZ262168:KSA262168 LBV262168:LBW262168 LLR262168:LLS262168 LVN262168:LVO262168 MFJ262168:MFK262168 MPF262168:MPG262168 MZB262168:MZC262168 NIX262168:NIY262168 NST262168:NSU262168 OCP262168:OCQ262168 OML262168:OMM262168 OWH262168:OWI262168 PGD262168:PGE262168 PPZ262168:PQA262168 PZV262168:PZW262168 QJR262168:QJS262168 QTN262168:QTO262168 RDJ262168:RDK262168 RNF262168:RNG262168 RXB262168:RXC262168 SGX262168:SGY262168 SQT262168:SQU262168 TAP262168:TAQ262168 TKL262168:TKM262168 TUH262168:TUI262168 UED262168:UEE262168 UNZ262168:UOA262168 UXV262168:UXW262168 VHR262168:VHS262168 VRN262168:VRO262168 WBJ262168:WBK262168 WLF262168:WLG262168 WVB262168:WVC262168 IP327704:IQ327704 SL327704:SM327704 ACH327704:ACI327704 AMD327704:AME327704 AVZ327704:AWA327704 BFV327704:BFW327704 BPR327704:BPS327704 BZN327704:BZO327704 CJJ327704:CJK327704 CTF327704:CTG327704 DDB327704:DDC327704 DMX327704:DMY327704 DWT327704:DWU327704 EGP327704:EGQ327704 EQL327704:EQM327704 FAH327704:FAI327704 FKD327704:FKE327704 FTZ327704:FUA327704 GDV327704:GDW327704 GNR327704:GNS327704 GXN327704:GXO327704 HHJ327704:HHK327704 HRF327704:HRG327704 IBB327704:IBC327704 IKX327704:IKY327704 IUT327704:IUU327704 JEP327704:JEQ327704 JOL327704:JOM327704 JYH327704:JYI327704 KID327704:KIE327704 KRZ327704:KSA327704 LBV327704:LBW327704 LLR327704:LLS327704 LVN327704:LVO327704 MFJ327704:MFK327704 MPF327704:MPG327704 MZB327704:MZC327704 NIX327704:NIY327704 NST327704:NSU327704 OCP327704:OCQ327704 OML327704:OMM327704 OWH327704:OWI327704 PGD327704:PGE327704 PPZ327704:PQA327704 PZV327704:PZW327704 QJR327704:QJS327704 QTN327704:QTO327704 RDJ327704:RDK327704 RNF327704:RNG327704 RXB327704:RXC327704 SGX327704:SGY327704 SQT327704:SQU327704 TAP327704:TAQ327704 TKL327704:TKM327704 TUH327704:TUI327704 UED327704:UEE327704 UNZ327704:UOA327704 UXV327704:UXW327704 VHR327704:VHS327704 VRN327704:VRO327704 WBJ327704:WBK327704 WLF327704:WLG327704 WVB327704:WVC327704 IP393240:IQ393240 SL393240:SM393240 ACH393240:ACI393240 AMD393240:AME393240 AVZ393240:AWA393240 BFV393240:BFW393240 BPR393240:BPS393240 BZN393240:BZO393240 CJJ393240:CJK393240 CTF393240:CTG393240 DDB393240:DDC393240 DMX393240:DMY393240 DWT393240:DWU393240 EGP393240:EGQ393240 EQL393240:EQM393240 FAH393240:FAI393240 FKD393240:FKE393240 FTZ393240:FUA393240 GDV393240:GDW393240 GNR393240:GNS393240 GXN393240:GXO393240 HHJ393240:HHK393240 HRF393240:HRG393240 IBB393240:IBC393240 IKX393240:IKY393240 IUT393240:IUU393240 JEP393240:JEQ393240 JOL393240:JOM393240 JYH393240:JYI393240 KID393240:KIE393240 KRZ393240:KSA393240 LBV393240:LBW393240 LLR393240:LLS393240 LVN393240:LVO393240 MFJ393240:MFK393240 MPF393240:MPG393240 MZB393240:MZC393240 NIX393240:NIY393240 NST393240:NSU393240 OCP393240:OCQ393240 OML393240:OMM393240 OWH393240:OWI393240 PGD393240:PGE393240 PPZ393240:PQA393240 PZV393240:PZW393240 QJR393240:QJS393240 QTN393240:QTO393240 RDJ393240:RDK393240 RNF393240:RNG393240 RXB393240:RXC393240 SGX393240:SGY393240 SQT393240:SQU393240 TAP393240:TAQ393240 TKL393240:TKM393240 TUH393240:TUI393240 UED393240:UEE393240 UNZ393240:UOA393240 UXV393240:UXW393240 VHR393240:VHS393240 VRN393240:VRO393240 WBJ393240:WBK393240 WLF393240:WLG393240 WVB393240:WVC393240 IP458776:IQ458776 SL458776:SM458776 ACH458776:ACI458776 AMD458776:AME458776 AVZ458776:AWA458776 BFV458776:BFW458776 BPR458776:BPS458776 BZN458776:BZO458776 CJJ458776:CJK458776 CTF458776:CTG458776 DDB458776:DDC458776 DMX458776:DMY458776 DWT458776:DWU458776 EGP458776:EGQ458776 EQL458776:EQM458776 FAH458776:FAI458776 FKD458776:FKE458776 FTZ458776:FUA458776 GDV458776:GDW458776 GNR458776:GNS458776 GXN458776:GXO458776 HHJ458776:HHK458776 HRF458776:HRG458776 IBB458776:IBC458776 IKX458776:IKY458776 IUT458776:IUU458776 JEP458776:JEQ458776 JOL458776:JOM458776 JYH458776:JYI458776 KID458776:KIE458776 KRZ458776:KSA458776 LBV458776:LBW458776 LLR458776:LLS458776 LVN458776:LVO458776 MFJ458776:MFK458776 MPF458776:MPG458776 MZB458776:MZC458776 NIX458776:NIY458776 NST458776:NSU458776 OCP458776:OCQ458776 OML458776:OMM458776 OWH458776:OWI458776 PGD458776:PGE458776 PPZ458776:PQA458776 PZV458776:PZW458776 QJR458776:QJS458776 QTN458776:QTO458776 RDJ458776:RDK458776 RNF458776:RNG458776 RXB458776:RXC458776 SGX458776:SGY458776 SQT458776:SQU458776 TAP458776:TAQ458776 TKL458776:TKM458776 TUH458776:TUI458776 UED458776:UEE458776 UNZ458776:UOA458776 UXV458776:UXW458776 VHR458776:VHS458776 VRN458776:VRO458776 WBJ458776:WBK458776 WLF458776:WLG458776 WVB458776:WVC458776 IP524312:IQ524312 SL524312:SM524312 ACH524312:ACI524312 AMD524312:AME524312 AVZ524312:AWA524312 BFV524312:BFW524312 BPR524312:BPS524312 BZN524312:BZO524312 CJJ524312:CJK524312 CTF524312:CTG524312 DDB524312:DDC524312 DMX524312:DMY524312 DWT524312:DWU524312 EGP524312:EGQ524312 EQL524312:EQM524312 FAH524312:FAI524312 FKD524312:FKE524312 FTZ524312:FUA524312 GDV524312:GDW524312 GNR524312:GNS524312 GXN524312:GXO524312 HHJ524312:HHK524312 HRF524312:HRG524312 IBB524312:IBC524312 IKX524312:IKY524312 IUT524312:IUU524312 JEP524312:JEQ524312 JOL524312:JOM524312 JYH524312:JYI524312 KID524312:KIE524312 KRZ524312:KSA524312 LBV524312:LBW524312 LLR524312:LLS524312 LVN524312:LVO524312 MFJ524312:MFK524312 MPF524312:MPG524312 MZB524312:MZC524312 NIX524312:NIY524312 NST524312:NSU524312 OCP524312:OCQ524312 OML524312:OMM524312 OWH524312:OWI524312 PGD524312:PGE524312 PPZ524312:PQA524312 PZV524312:PZW524312 QJR524312:QJS524312 QTN524312:QTO524312 RDJ524312:RDK524312 RNF524312:RNG524312 RXB524312:RXC524312 SGX524312:SGY524312 SQT524312:SQU524312 TAP524312:TAQ524312 TKL524312:TKM524312 TUH524312:TUI524312 UED524312:UEE524312 UNZ524312:UOA524312 UXV524312:UXW524312 VHR524312:VHS524312 VRN524312:VRO524312 WBJ524312:WBK524312 WLF524312:WLG524312 WVB524312:WVC524312 IP589848:IQ589848 SL589848:SM589848 ACH589848:ACI589848 AMD589848:AME589848 AVZ589848:AWA589848 BFV589848:BFW589848 BPR589848:BPS589848 BZN589848:BZO589848 CJJ589848:CJK589848 CTF589848:CTG589848 DDB589848:DDC589848 DMX589848:DMY589848 DWT589848:DWU589848 EGP589848:EGQ589848 EQL589848:EQM589848 FAH589848:FAI589848 FKD589848:FKE589848 FTZ589848:FUA589848 GDV589848:GDW589848 GNR589848:GNS589848 GXN589848:GXO589848 HHJ589848:HHK589848 HRF589848:HRG589848 IBB589848:IBC589848 IKX589848:IKY589848 IUT589848:IUU589848 JEP589848:JEQ589848 JOL589848:JOM589848 JYH589848:JYI589848 KID589848:KIE589848 KRZ589848:KSA589848 LBV589848:LBW589848 LLR589848:LLS589848 LVN589848:LVO589848 MFJ589848:MFK589848 MPF589848:MPG589848 MZB589848:MZC589848 NIX589848:NIY589848 NST589848:NSU589848 OCP589848:OCQ589848 OML589848:OMM589848 OWH589848:OWI589848 PGD589848:PGE589848 PPZ589848:PQA589848 PZV589848:PZW589848 QJR589848:QJS589848 QTN589848:QTO589848 RDJ589848:RDK589848 RNF589848:RNG589848 RXB589848:RXC589848 SGX589848:SGY589848 SQT589848:SQU589848 TAP589848:TAQ589848 TKL589848:TKM589848 TUH589848:TUI589848 UED589848:UEE589848 UNZ589848:UOA589848 UXV589848:UXW589848 VHR589848:VHS589848 VRN589848:VRO589848 WBJ589848:WBK589848 WLF589848:WLG589848 WVB589848:WVC589848 IP655384:IQ655384 SL655384:SM655384 ACH655384:ACI655384 AMD655384:AME655384 AVZ655384:AWA655384 BFV655384:BFW655384 BPR655384:BPS655384 BZN655384:BZO655384 CJJ655384:CJK655384 CTF655384:CTG655384 DDB655384:DDC655384 DMX655384:DMY655384 DWT655384:DWU655384 EGP655384:EGQ655384 EQL655384:EQM655384 FAH655384:FAI655384 FKD655384:FKE655384 FTZ655384:FUA655384 GDV655384:GDW655384 GNR655384:GNS655384 GXN655384:GXO655384 HHJ655384:HHK655384 HRF655384:HRG655384 IBB655384:IBC655384 IKX655384:IKY655384 IUT655384:IUU655384 JEP655384:JEQ655384 JOL655384:JOM655384 JYH655384:JYI655384 KID655384:KIE655384 KRZ655384:KSA655384 LBV655384:LBW655384 LLR655384:LLS655384 LVN655384:LVO655384 MFJ655384:MFK655384 MPF655384:MPG655384 MZB655384:MZC655384 NIX655384:NIY655384 NST655384:NSU655384 OCP655384:OCQ655384 OML655384:OMM655384 OWH655384:OWI655384 PGD655384:PGE655384 PPZ655384:PQA655384 PZV655384:PZW655384 QJR655384:QJS655384 QTN655384:QTO655384 RDJ655384:RDK655384 RNF655384:RNG655384 RXB655384:RXC655384 SGX655384:SGY655384 SQT655384:SQU655384 TAP655384:TAQ655384 TKL655384:TKM655384 TUH655384:TUI655384 UED655384:UEE655384 UNZ655384:UOA655384 UXV655384:UXW655384 VHR655384:VHS655384 VRN655384:VRO655384 WBJ655384:WBK655384 WLF655384:WLG655384 WVB655384:WVC655384 IP720920:IQ720920 SL720920:SM720920 ACH720920:ACI720920 AMD720920:AME720920 AVZ720920:AWA720920 BFV720920:BFW720920 BPR720920:BPS720920 BZN720920:BZO720920 CJJ720920:CJK720920 CTF720920:CTG720920 DDB720920:DDC720920 DMX720920:DMY720920 DWT720920:DWU720920 EGP720920:EGQ720920 EQL720920:EQM720920 FAH720920:FAI720920 FKD720920:FKE720920 FTZ720920:FUA720920 GDV720920:GDW720920 GNR720920:GNS720920 GXN720920:GXO720920 HHJ720920:HHK720920 HRF720920:HRG720920 IBB720920:IBC720920 IKX720920:IKY720920 IUT720920:IUU720920 JEP720920:JEQ720920 JOL720920:JOM720920 JYH720920:JYI720920 KID720920:KIE720920 KRZ720920:KSA720920 LBV720920:LBW720920 LLR720920:LLS720920 LVN720920:LVO720920 MFJ720920:MFK720920 MPF720920:MPG720920 MZB720920:MZC720920 NIX720920:NIY720920 NST720920:NSU720920 OCP720920:OCQ720920 OML720920:OMM720920 OWH720920:OWI720920 PGD720920:PGE720920 PPZ720920:PQA720920 PZV720920:PZW720920 QJR720920:QJS720920 QTN720920:QTO720920 RDJ720920:RDK720920 RNF720920:RNG720920 RXB720920:RXC720920 SGX720920:SGY720920 SQT720920:SQU720920 TAP720920:TAQ720920 TKL720920:TKM720920 TUH720920:TUI720920 UED720920:UEE720920 UNZ720920:UOA720920 UXV720920:UXW720920 VHR720920:VHS720920 VRN720920:VRO720920 WBJ720920:WBK720920 WLF720920:WLG720920 WVB720920:WVC720920 IP786456:IQ786456 SL786456:SM786456 ACH786456:ACI786456 AMD786456:AME786456 AVZ786456:AWA786456 BFV786456:BFW786456 BPR786456:BPS786456 BZN786456:BZO786456 CJJ786456:CJK786456 CTF786456:CTG786456 DDB786456:DDC786456 DMX786456:DMY786456 DWT786456:DWU786456 EGP786456:EGQ786456 EQL786456:EQM786456 FAH786456:FAI786456 FKD786456:FKE786456 FTZ786456:FUA786456 GDV786456:GDW786456 GNR786456:GNS786456 GXN786456:GXO786456 HHJ786456:HHK786456 HRF786456:HRG786456 IBB786456:IBC786456 IKX786456:IKY786456 IUT786456:IUU786456 JEP786456:JEQ786456 JOL786456:JOM786456 JYH786456:JYI786456 KID786456:KIE786456 KRZ786456:KSA786456 LBV786456:LBW786456 LLR786456:LLS786456 LVN786456:LVO786456 MFJ786456:MFK786456 MPF786456:MPG786456 MZB786456:MZC786456 NIX786456:NIY786456 NST786456:NSU786456 OCP786456:OCQ786456 OML786456:OMM786456 OWH786456:OWI786456 PGD786456:PGE786456 PPZ786456:PQA786456 PZV786456:PZW786456 QJR786456:QJS786456 QTN786456:QTO786456 RDJ786456:RDK786456 RNF786456:RNG786456 RXB786456:RXC786456 SGX786456:SGY786456 SQT786456:SQU786456 TAP786456:TAQ786456 TKL786456:TKM786456 TUH786456:TUI786456 UED786456:UEE786456 UNZ786456:UOA786456 UXV786456:UXW786456 VHR786456:VHS786456 VRN786456:VRO786456 WBJ786456:WBK786456 WLF786456:WLG786456 WVB786456:WVC786456 IP851992:IQ851992 SL851992:SM851992 ACH851992:ACI851992 AMD851992:AME851992 AVZ851992:AWA851992 BFV851992:BFW851992 BPR851992:BPS851992 BZN851992:BZO851992 CJJ851992:CJK851992 CTF851992:CTG851992 DDB851992:DDC851992 DMX851992:DMY851992 DWT851992:DWU851992 EGP851992:EGQ851992 EQL851992:EQM851992 FAH851992:FAI851992 FKD851992:FKE851992 FTZ851992:FUA851992 GDV851992:GDW851992 GNR851992:GNS851992 GXN851992:GXO851992 HHJ851992:HHK851992 HRF851992:HRG851992 IBB851992:IBC851992 IKX851992:IKY851992 IUT851992:IUU851992 JEP851992:JEQ851992 JOL851992:JOM851992 JYH851992:JYI851992 KID851992:KIE851992 KRZ851992:KSA851992 LBV851992:LBW851992 LLR851992:LLS851992 LVN851992:LVO851992 MFJ851992:MFK851992 MPF851992:MPG851992 MZB851992:MZC851992 NIX851992:NIY851992 NST851992:NSU851992 OCP851992:OCQ851992 OML851992:OMM851992 OWH851992:OWI851992 PGD851992:PGE851992 PPZ851992:PQA851992 PZV851992:PZW851992 QJR851992:QJS851992 QTN851992:QTO851992 RDJ851992:RDK851992 RNF851992:RNG851992 RXB851992:RXC851992 SGX851992:SGY851992 SQT851992:SQU851992 TAP851992:TAQ851992 TKL851992:TKM851992 TUH851992:TUI851992 UED851992:UEE851992 UNZ851992:UOA851992 UXV851992:UXW851992 VHR851992:VHS851992 VRN851992:VRO851992 WBJ851992:WBK851992 WLF851992:WLG851992 WVB851992:WVC851992 IP917528:IQ917528 SL917528:SM917528 ACH917528:ACI917528 AMD917528:AME917528 AVZ917528:AWA917528 BFV917528:BFW917528 BPR917528:BPS917528 BZN917528:BZO917528 CJJ917528:CJK917528 CTF917528:CTG917528 DDB917528:DDC917528 DMX917528:DMY917528 DWT917528:DWU917528 EGP917528:EGQ917528 EQL917528:EQM917528 FAH917528:FAI917528 FKD917528:FKE917528 FTZ917528:FUA917528 GDV917528:GDW917528 GNR917528:GNS917528 GXN917528:GXO917528 HHJ917528:HHK917528 HRF917528:HRG917528 IBB917528:IBC917528 IKX917528:IKY917528 IUT917528:IUU917528 JEP917528:JEQ917528 JOL917528:JOM917528 JYH917528:JYI917528 KID917528:KIE917528 KRZ917528:KSA917528 LBV917528:LBW917528 LLR917528:LLS917528 LVN917528:LVO917528 MFJ917528:MFK917528 MPF917528:MPG917528 MZB917528:MZC917528 NIX917528:NIY917528 NST917528:NSU917528 OCP917528:OCQ917528 OML917528:OMM917528 OWH917528:OWI917528 PGD917528:PGE917528 PPZ917528:PQA917528 PZV917528:PZW917528 QJR917528:QJS917528 QTN917528:QTO917528 RDJ917528:RDK917528 RNF917528:RNG917528 RXB917528:RXC917528 SGX917528:SGY917528 SQT917528:SQU917528 TAP917528:TAQ917528 TKL917528:TKM917528 TUH917528:TUI917528 UED917528:UEE917528 UNZ917528:UOA917528 UXV917528:UXW917528 VHR917528:VHS917528 VRN917528:VRO917528 WBJ917528:WBK917528 WLF917528:WLG917528 WVB917528:WVC917528 IP983064:IQ983064 SL983064:SM983064 ACH983064:ACI983064 AMD983064:AME983064 AVZ983064:AWA983064 BFV983064:BFW983064 BPR983064:BPS983064 BZN983064:BZO983064 CJJ983064:CJK983064 CTF983064:CTG983064 DDB983064:DDC983064 DMX983064:DMY983064 DWT983064:DWU983064 EGP983064:EGQ983064 EQL983064:EQM983064 FAH983064:FAI983064 FKD983064:FKE983064 FTZ983064:FUA983064 GDV983064:GDW983064 GNR983064:GNS983064 GXN983064:GXO983064 HHJ983064:HHK983064 HRF983064:HRG983064 IBB983064:IBC983064 IKX983064:IKY983064 IUT983064:IUU983064 JEP983064:JEQ983064 JOL983064:JOM983064 JYH983064:JYI983064 KID983064:KIE983064 KRZ983064:KSA983064 LBV983064:LBW983064 LLR983064:LLS983064 LVN983064:LVO983064 MFJ983064:MFK983064 MPF983064:MPG983064 MZB983064:MZC983064 NIX983064:NIY983064 NST983064:NSU983064 OCP983064:OCQ983064 OML983064:OMM983064 OWH983064:OWI983064 PGD983064:PGE983064 PPZ983064:PQA983064 PZV983064:PZW983064 QJR983064:QJS983064 QTN983064:QTO983064 RDJ983064:RDK983064 RNF983064:RNG983064 RXB983064:RXC983064 SGX983064:SGY983064 SQT983064:SQU983064 TAP983064:TAQ983064 TKL983064:TKM983064 TUH983064:TUI983064 UED983064:UEE983064 UNZ983064:UOA983064 UXV983064:UXW983064 VHR983064:VHS983064 VRN983064:VRO983064 WBJ983064:WBK983064 WLF983064:WLG983064 WVB983064:WVC983064 HR23:HS23 RN23:RO23 WVB23:WVC23 WLF23:WLG23 WBJ23:WBK23 VRN23:VRO23 VHR23:VHS23 UXV23:UXW23 UNZ23:UOA23 UED23:UEE23 TUH23:TUI23 TKL23:TKM23 TAP23:TAQ23 SQT23:SQU23 SGX23:SGY23 RXB23:RXC23 RNF23:RNG23 RDJ23:RDK23 QTN23:QTO23 QJR23:QJS23 PZV23:PZW23 PPZ23:PQA23 PGD23:PGE23 OWH23:OWI23 OML23:OMM23 OCP23:OCQ23 NST23:NSU23 NIX23:NIY23 MZB23:MZC23 MPF23:MPG23 MFJ23:MFK23 LVN23:LVO23 LLR23:LLS23 LBV23:LBW23 KRZ23:KSA23 KID23:KIE23 JYH23:JYI23 JOL23:JOM23 JEP23:JEQ23 IUT23:IUU23 IKX23:IKY23 IBB23:IBC23 HRF23:HRG23 HHJ23:HHK23 GXN23:GXO23 GNR23:GNS23 GDV23:GDW23 FTZ23:FUA23 FKD23:FKE23 FAH23:FAI23 EQL23:EQM23 EGP23:EGQ23 DWT23:DWU23 DMX23:DMY23 DDB23:DDC23 CTF23:CTG23 CJJ23:CJK23 BZN23:BZO23 BPR23:BPS23 BFV23:BFW23 AVZ23:AWA23 AMD23:AME23 ACH23:ACI23 SL23:SM23 IP23:IQ23 WUY23:WUZ23 WLC23:WLD23 WBG23:WBH23 VRK23:VRL23 VHO23:VHP23 UXS23:UXT23 UNW23:UNX23 UEA23:UEB23 TUE23:TUF23 TKI23:TKJ23 TAM23:TAN23 SQQ23:SQR23 SGU23:SGV23 RWY23:RWZ23 RNC23:RND23 RDG23:RDH23 QTK23:QTL23 QJO23:QJP23 PZS23:PZT23 PPW23:PPX23 PGA23:PGB23 OWE23:OWF23 OMI23:OMJ23 OCM23:OCN23 NSQ23:NSR23 NIU23:NIV23 MYY23:MYZ23 MPC23:MPD23 MFG23:MFH23 LVK23:LVL23 LLO23:LLP23 LBS23:LBT23 KRW23:KRX23 KIA23:KIB23 JYE23:JYF23 JOI23:JOJ23 JEM23:JEN23 IUQ23:IUR23 IKU23:IKV23 IAY23:IAZ23 HRC23:HRD23 HHG23:HHH23 GXK23:GXL23 GNO23:GNP23 GDS23:GDT23 FTW23:FTX23 FKA23:FKB23 FAE23:FAF23 EQI23:EQJ23 EGM23:EGN23 DWQ23:DWR23 DMU23:DMV23 DCY23:DCZ23 CTC23:CTD23 CJG23:CJH23 BZK23:BZL23 BPO23:BPP23 BFS23:BFT23 AVW23:AVX23 AMA23:AMB23 ACE23:ACF23 SI23:SJ23 IM23:IN23 WUV23:WUW23 WKZ23:WLA23 WBD23:WBE23 VRH23:VRI23 VHL23:VHM23 UXP23:UXQ23 UNT23:UNU23 UDX23:UDY23 TUB23:TUC23 TKF23:TKG23 TAJ23:TAK23 SQN23:SQO23 SGR23:SGS23 RWV23:RWW23 RMZ23:RNA23 RDD23:RDE23 QTH23:QTI23 QJL23:QJM23 PZP23:PZQ23 PPT23:PPU23 PFX23:PFY23 OWB23:OWC23 OMF23:OMG23 OCJ23:OCK23 NSN23:NSO23 NIR23:NIS23 MYV23:MYW23 MOZ23:MPA23 MFD23:MFE23 LVH23:LVI23 LLL23:LLM23 LBP23:LBQ23 KRT23:KRU23 KHX23:KHY23 JYB23:JYC23 JOF23:JOG23 JEJ23:JEK23 IUN23:IUO23 IKR23:IKS23 IAV23:IAW23 HQZ23:HRA23 HHD23:HHE23 GXH23:GXI23 GNL23:GNM23 GDP23:GDQ23 FTT23:FTU23 FJX23:FJY23 FAB23:FAC23 EQF23:EQG23 EGJ23:EGK23 DWN23:DWO23 DMR23:DMS23 DCV23:DCW23 CSZ23:CTA23 CJD23:CJE23 BZH23:BZI23 BPL23:BPM23 BFP23:BFQ23 AVT23:AVU23 ALX23:ALY23 ACB23:ACC23 SF23:SG23 IJ23:IK23 WUP23:WUQ23 WKT23:WKU23 WAX23:WAY23 VRB23:VRC23 VHF23:VHG23 UXJ23:UXK23 UNN23:UNO23 UDR23:UDS23 TTV23:TTW23 TJZ23:TKA23 TAD23:TAE23 SQH23:SQI23 SGL23:SGM23 RWP23:RWQ23 RMT23:RMU23 RCX23:RCY23 QTB23:QTC23 QJF23:QJG23 PZJ23:PZK23 PPN23:PPO23 PFR23:PFS23 OVV23:OVW23 OLZ23:OMA23 OCD23:OCE23 NSH23:NSI23 NIL23:NIM23 MYP23:MYQ23 MOT23:MOU23 MEX23:MEY23 LVB23:LVC23 LLF23:LLG23 LBJ23:LBK23 KRN23:KRO23 KHR23:KHS23 JXV23:JXW23 JNZ23:JOA23 JED23:JEE23 IUH23:IUI23 IKL23:IKM23 IAP23:IAQ23 HQT23:HQU23 HGX23:HGY23 GXB23:GXC23 GNF23:GNG23 GDJ23:GDK23 FTN23:FTO23 FJR23:FJS23 EZV23:EZW23 EPZ23:EQA23 EGD23:EGE23 DWH23:DWI23 DML23:DMM23 DCP23:DCQ23 CST23:CSU23 CIX23:CIY23 BZB23:BZC23 BPF23:BPG23 BFJ23:BFK23 AVN23:AVO23 ALR23:ALS23 ABV23:ABW23 RZ23:SA23 ID23:IE23 WUM23:WUN23 WKQ23:WKR23 WAU23:WAV23 VQY23:VQZ23 VHC23:VHD23 UXG23:UXH23 UNK23:UNL23 UDO23:UDP23 TTS23:TTT23 TJW23:TJX23 TAA23:TAB23 SQE23:SQF23 SGI23:SGJ23 RWM23:RWN23 RMQ23:RMR23 RCU23:RCV23 QSY23:QSZ23 QJC23:QJD23 PZG23:PZH23 PPK23:PPL23 PFO23:PFP23 OVS23:OVT23 OLW23:OLX23 OCA23:OCB23 NSE23:NSF23 NII23:NIJ23 MYM23:MYN23 MOQ23:MOR23 MEU23:MEV23 LUY23:LUZ23 LLC23:LLD23 LBG23:LBH23 KRK23:KRL23 KHO23:KHP23 JXS23:JXT23 JNW23:JNX23 JEA23:JEB23 IUE23:IUF23 IKI23:IKJ23 IAM23:IAN23 HQQ23:HQR23 HGU23:HGV23 GWY23:GWZ23 GNC23:GND23 GDG23:GDH23 FTK23:FTL23 FJO23:FJP23 EZS23:EZT23 EPW23:EPX23 EGA23:EGB23 DWE23:DWF23 DMI23:DMJ23 DCM23:DCN23 CSQ23:CSR23 CIU23:CIV23 BYY23:BYZ23 BPC23:BPD23 BFG23:BFH23 AVK23:AVL23 ALO23:ALP23 ABS23:ABT23 RW23:RX23 IA23:IB23 WUJ23:WUK23 WKN23:WKO23 WAR23:WAS23 VQV23:VQW23 VGZ23:VHA23 UXD23:UXE23 UNH23:UNI23 UDL23:UDM23 TTP23:TTQ23 TJT23:TJU23 SZX23:SZY23 SQB23:SQC23 SGF23:SGG23 RWJ23:RWK23 RMN23:RMO23 RCR23:RCS23 QSV23:QSW23 QIZ23:QJA23 PZD23:PZE23 PPH23:PPI23 PFL23:PFM23 OVP23:OVQ23 OLT23:OLU23 OBX23:OBY23 NSB23:NSC23 NIF23:NIG23 MYJ23:MYK23 MON23:MOO23 MER23:MES23 LUV23:LUW23 LKZ23:LLA23 LBD23:LBE23 KRH23:KRI23 KHL23:KHM23 JXP23:JXQ23 JNT23:JNU23 JDX23:JDY23 IUB23:IUC23 IKF23:IKG23 IAJ23:IAK23 HQN23:HQO23 HGR23:HGS23 GWV23:GWW23 GMZ23:GNA23 GDD23:GDE23 FTH23:FTI23 FJL23:FJM23 EZP23:EZQ23 EPT23:EPU23 EFX23:EFY23 DWB23:DWC23 DMF23:DMG23 DCJ23:DCK23 CSN23:CSO23 CIR23:CIS23 BYV23:BYW23 BOZ23:BPA23 BFD23:BFE23 AVH23:AVI23 ALL23:ALM23 ABP23:ABQ23 RT23:RU23 HX23:HY23 WUG23:WUH23 WKK23:WKL23 WAO23:WAP23 VQS23:VQT23 VGW23:VGX23 UXA23:UXB23 UNE23:UNF23 UDI23:UDJ23 TTM23:TTN23 TJQ23:TJR23 SZU23:SZV23 SPY23:SPZ23 SGC23:SGD23 RWG23:RWH23 RMK23:RML23 RCO23:RCP23 QSS23:QST23 QIW23:QIX23 PZA23:PZB23 PPE23:PPF23 PFI23:PFJ23 OVM23:OVN23 OLQ23:OLR23 OBU23:OBV23 NRY23:NRZ23 NIC23:NID23 MYG23:MYH23 MOK23:MOL23 MEO23:MEP23 LUS23:LUT23 LKW23:LKX23 LBA23:LBB23 KRE23:KRF23 KHI23:KHJ23 JXM23:JXN23 JNQ23:JNR23 JDU23:JDV23 ITY23:ITZ23 IKC23:IKD23 IAG23:IAH23 HQK23:HQL23 HGO23:HGP23 GWS23:GWT23 GMW23:GMX23 GDA23:GDB23 FTE23:FTF23 FJI23:FJJ23 EZM23:EZN23 EPQ23:EPR23 EFU23:EFV23 DVY23:DVZ23 DMC23:DMD23 DCG23:DCH23 CSK23:CSL23 CIO23:CIP23 BYS23:BYT23 BOW23:BOX23 BFA23:BFB23 AVE23:AVF23 ALI23:ALJ23 ABM23:ABN23 RQ23:RR23 HU23:HV23 WUD23:WUE23 WKH23:WKI23 WAL23:WAM23 VQP23:VQQ23 VGT23:VGU23 UWX23:UWY23 UNB23:UNC23 UDF23:UDG23 TTJ23:TTK23 TJN23:TJO23 SZR23:SZS23 SPV23:SPW23 SFZ23:SGA23 RWD23:RWE23 RMH23:RMI23 RCL23:RCM23 QSP23:QSQ23 QIT23:QIU23 PYX23:PYY23 PPB23:PPC23 PFF23:PFG23 OVJ23:OVK23 OLN23:OLO23 OBR23:OBS23 NRV23:NRW23 NHZ23:NIA23 MYD23:MYE23 MOH23:MOI23 MEL23:MEM23 LUP23:LUQ23 LKT23:LKU23 LAX23:LAY23 KRB23:KRC23 KHF23:KHG23 JXJ23:JXK23 JNN23:JNO23 JDR23:JDS23 ITV23:ITW23 IJZ23:IKA23 IAD23:IAE23 HQH23:HQI23 HGL23:HGM23 GWP23:GWQ23 GMT23:GMU23 GCX23:GCY23 FTB23:FTC23 FJF23:FJG23 EZJ23:EZK23 EPN23:EPO23 EFR23:EFS23 DVV23:DVW23 DLZ23:DMA23 DCD23:DCE23 CSH23:CSI23 CIL23:CIM23 BYP23:BYQ23 BOT23:BOU23 BEX23:BEY23 AVB23:AVC23 ALF23:ALG23 ABJ23:ABK23">
      <formula1>HR3</formula1>
    </dataValidation>
    <dataValidation type="whole" operator="lessThanOrEqual" allowBlank="1" showInputMessage="1" showErrorMessage="1" sqref="HR65561:HS65561 RN65561:RO65561 ABJ65561:ABK65561 ALF65561:ALG65561 AVB65561:AVC65561 BEX65561:BEY65561 BOT65561:BOU65561 BYP65561:BYQ65561 CIL65561:CIM65561 CSH65561:CSI65561 DCD65561:DCE65561 DLZ65561:DMA65561 DVV65561:DVW65561 EFR65561:EFS65561 EPN65561:EPO65561 EZJ65561:EZK65561 FJF65561:FJG65561 FTB65561:FTC65561 GCX65561:GCY65561 GMT65561:GMU65561 GWP65561:GWQ65561 HGL65561:HGM65561 HQH65561:HQI65561 IAD65561:IAE65561 IJZ65561:IKA65561 ITV65561:ITW65561 JDR65561:JDS65561 JNN65561:JNO65561 JXJ65561:JXK65561 KHF65561:KHG65561 KRB65561:KRC65561 LAX65561:LAY65561 LKT65561:LKU65561 LUP65561:LUQ65561 MEL65561:MEM65561 MOH65561:MOI65561 MYD65561:MYE65561 NHZ65561:NIA65561 NRV65561:NRW65561 OBR65561:OBS65561 OLN65561:OLO65561 OVJ65561:OVK65561 PFF65561:PFG65561 PPB65561:PPC65561 PYX65561:PYY65561 QIT65561:QIU65561 QSP65561:QSQ65561 RCL65561:RCM65561 RMH65561:RMI65561 RWD65561:RWE65561 SFZ65561:SGA65561 SPV65561:SPW65561 SZR65561:SZS65561 TJN65561:TJO65561 TTJ65561:TTK65561 UDF65561:UDG65561 UNB65561:UNC65561 UWX65561:UWY65561 VGT65561:VGU65561 VQP65561:VQQ65561 WAL65561:WAM65561 WKH65561:WKI65561 WUD65561:WUE65561 HR131097:HS131097 RN131097:RO131097 ABJ131097:ABK131097 ALF131097:ALG131097 AVB131097:AVC131097 BEX131097:BEY131097 BOT131097:BOU131097 BYP131097:BYQ131097 CIL131097:CIM131097 CSH131097:CSI131097 DCD131097:DCE131097 DLZ131097:DMA131097 DVV131097:DVW131097 EFR131097:EFS131097 EPN131097:EPO131097 EZJ131097:EZK131097 FJF131097:FJG131097 FTB131097:FTC131097 GCX131097:GCY131097 GMT131097:GMU131097 GWP131097:GWQ131097 HGL131097:HGM131097 HQH131097:HQI131097 IAD131097:IAE131097 IJZ131097:IKA131097 ITV131097:ITW131097 JDR131097:JDS131097 JNN131097:JNO131097 JXJ131097:JXK131097 KHF131097:KHG131097 KRB131097:KRC131097 LAX131097:LAY131097 LKT131097:LKU131097 LUP131097:LUQ131097 MEL131097:MEM131097 MOH131097:MOI131097 MYD131097:MYE131097 NHZ131097:NIA131097 NRV131097:NRW131097 OBR131097:OBS131097 OLN131097:OLO131097 OVJ131097:OVK131097 PFF131097:PFG131097 PPB131097:PPC131097 PYX131097:PYY131097 QIT131097:QIU131097 QSP131097:QSQ131097 RCL131097:RCM131097 RMH131097:RMI131097 RWD131097:RWE131097 SFZ131097:SGA131097 SPV131097:SPW131097 SZR131097:SZS131097 TJN131097:TJO131097 TTJ131097:TTK131097 UDF131097:UDG131097 UNB131097:UNC131097 UWX131097:UWY131097 VGT131097:VGU131097 VQP131097:VQQ131097 WAL131097:WAM131097 WKH131097:WKI131097 WUD131097:WUE131097 HR196633:HS196633 RN196633:RO196633 ABJ196633:ABK196633 ALF196633:ALG196633 AVB196633:AVC196633 BEX196633:BEY196633 BOT196633:BOU196633 BYP196633:BYQ196633 CIL196633:CIM196633 CSH196633:CSI196633 DCD196633:DCE196633 DLZ196633:DMA196633 DVV196633:DVW196633 EFR196633:EFS196633 EPN196633:EPO196633 EZJ196633:EZK196633 FJF196633:FJG196633 FTB196633:FTC196633 GCX196633:GCY196633 GMT196633:GMU196633 GWP196633:GWQ196633 HGL196633:HGM196633 HQH196633:HQI196633 IAD196633:IAE196633 IJZ196633:IKA196633 ITV196633:ITW196633 JDR196633:JDS196633 JNN196633:JNO196633 JXJ196633:JXK196633 KHF196633:KHG196633 KRB196633:KRC196633 LAX196633:LAY196633 LKT196633:LKU196633 LUP196633:LUQ196633 MEL196633:MEM196633 MOH196633:MOI196633 MYD196633:MYE196633 NHZ196633:NIA196633 NRV196633:NRW196633 OBR196633:OBS196633 OLN196633:OLO196633 OVJ196633:OVK196633 PFF196633:PFG196633 PPB196633:PPC196633 PYX196633:PYY196633 QIT196633:QIU196633 QSP196633:QSQ196633 RCL196633:RCM196633 RMH196633:RMI196633 RWD196633:RWE196633 SFZ196633:SGA196633 SPV196633:SPW196633 SZR196633:SZS196633 TJN196633:TJO196633 TTJ196633:TTK196633 UDF196633:UDG196633 UNB196633:UNC196633 UWX196633:UWY196633 VGT196633:VGU196633 VQP196633:VQQ196633 WAL196633:WAM196633 WKH196633:WKI196633 WUD196633:WUE196633 HR262169:HS262169 RN262169:RO262169 ABJ262169:ABK262169 ALF262169:ALG262169 AVB262169:AVC262169 BEX262169:BEY262169 BOT262169:BOU262169 BYP262169:BYQ262169 CIL262169:CIM262169 CSH262169:CSI262169 DCD262169:DCE262169 DLZ262169:DMA262169 DVV262169:DVW262169 EFR262169:EFS262169 EPN262169:EPO262169 EZJ262169:EZK262169 FJF262169:FJG262169 FTB262169:FTC262169 GCX262169:GCY262169 GMT262169:GMU262169 GWP262169:GWQ262169 HGL262169:HGM262169 HQH262169:HQI262169 IAD262169:IAE262169 IJZ262169:IKA262169 ITV262169:ITW262169 JDR262169:JDS262169 JNN262169:JNO262169 JXJ262169:JXK262169 KHF262169:KHG262169 KRB262169:KRC262169 LAX262169:LAY262169 LKT262169:LKU262169 LUP262169:LUQ262169 MEL262169:MEM262169 MOH262169:MOI262169 MYD262169:MYE262169 NHZ262169:NIA262169 NRV262169:NRW262169 OBR262169:OBS262169 OLN262169:OLO262169 OVJ262169:OVK262169 PFF262169:PFG262169 PPB262169:PPC262169 PYX262169:PYY262169 QIT262169:QIU262169 QSP262169:QSQ262169 RCL262169:RCM262169 RMH262169:RMI262169 RWD262169:RWE262169 SFZ262169:SGA262169 SPV262169:SPW262169 SZR262169:SZS262169 TJN262169:TJO262169 TTJ262169:TTK262169 UDF262169:UDG262169 UNB262169:UNC262169 UWX262169:UWY262169 VGT262169:VGU262169 VQP262169:VQQ262169 WAL262169:WAM262169 WKH262169:WKI262169 WUD262169:WUE262169 HR327705:HS327705 RN327705:RO327705 ABJ327705:ABK327705 ALF327705:ALG327705 AVB327705:AVC327705 BEX327705:BEY327705 BOT327705:BOU327705 BYP327705:BYQ327705 CIL327705:CIM327705 CSH327705:CSI327705 DCD327705:DCE327705 DLZ327705:DMA327705 DVV327705:DVW327705 EFR327705:EFS327705 EPN327705:EPO327705 EZJ327705:EZK327705 FJF327705:FJG327705 FTB327705:FTC327705 GCX327705:GCY327705 GMT327705:GMU327705 GWP327705:GWQ327705 HGL327705:HGM327705 HQH327705:HQI327705 IAD327705:IAE327705 IJZ327705:IKA327705 ITV327705:ITW327705 JDR327705:JDS327705 JNN327705:JNO327705 JXJ327705:JXK327705 KHF327705:KHG327705 KRB327705:KRC327705 LAX327705:LAY327705 LKT327705:LKU327705 LUP327705:LUQ327705 MEL327705:MEM327705 MOH327705:MOI327705 MYD327705:MYE327705 NHZ327705:NIA327705 NRV327705:NRW327705 OBR327705:OBS327705 OLN327705:OLO327705 OVJ327705:OVK327705 PFF327705:PFG327705 PPB327705:PPC327705 PYX327705:PYY327705 QIT327705:QIU327705 QSP327705:QSQ327705 RCL327705:RCM327705 RMH327705:RMI327705 RWD327705:RWE327705 SFZ327705:SGA327705 SPV327705:SPW327705 SZR327705:SZS327705 TJN327705:TJO327705 TTJ327705:TTK327705 UDF327705:UDG327705 UNB327705:UNC327705 UWX327705:UWY327705 VGT327705:VGU327705 VQP327705:VQQ327705 WAL327705:WAM327705 WKH327705:WKI327705 WUD327705:WUE327705 HR393241:HS393241 RN393241:RO393241 ABJ393241:ABK393241 ALF393241:ALG393241 AVB393241:AVC393241 BEX393241:BEY393241 BOT393241:BOU393241 BYP393241:BYQ393241 CIL393241:CIM393241 CSH393241:CSI393241 DCD393241:DCE393241 DLZ393241:DMA393241 DVV393241:DVW393241 EFR393241:EFS393241 EPN393241:EPO393241 EZJ393241:EZK393241 FJF393241:FJG393241 FTB393241:FTC393241 GCX393241:GCY393241 GMT393241:GMU393241 GWP393241:GWQ393241 HGL393241:HGM393241 HQH393241:HQI393241 IAD393241:IAE393241 IJZ393241:IKA393241 ITV393241:ITW393241 JDR393241:JDS393241 JNN393241:JNO393241 JXJ393241:JXK393241 KHF393241:KHG393241 KRB393241:KRC393241 LAX393241:LAY393241 LKT393241:LKU393241 LUP393241:LUQ393241 MEL393241:MEM393241 MOH393241:MOI393241 MYD393241:MYE393241 NHZ393241:NIA393241 NRV393241:NRW393241 OBR393241:OBS393241 OLN393241:OLO393241 OVJ393241:OVK393241 PFF393241:PFG393241 PPB393241:PPC393241 PYX393241:PYY393241 QIT393241:QIU393241 QSP393241:QSQ393241 RCL393241:RCM393241 RMH393241:RMI393241 RWD393241:RWE393241 SFZ393241:SGA393241 SPV393241:SPW393241 SZR393241:SZS393241 TJN393241:TJO393241 TTJ393241:TTK393241 UDF393241:UDG393241 UNB393241:UNC393241 UWX393241:UWY393241 VGT393241:VGU393241 VQP393241:VQQ393241 WAL393241:WAM393241 WKH393241:WKI393241 WUD393241:WUE393241 HR458777:HS458777 RN458777:RO458777 ABJ458777:ABK458777 ALF458777:ALG458777 AVB458777:AVC458777 BEX458777:BEY458777 BOT458777:BOU458777 BYP458777:BYQ458777 CIL458777:CIM458777 CSH458777:CSI458777 DCD458777:DCE458777 DLZ458777:DMA458777 DVV458777:DVW458777 EFR458777:EFS458777 EPN458777:EPO458777 EZJ458777:EZK458777 FJF458777:FJG458777 FTB458777:FTC458777 GCX458777:GCY458777 GMT458777:GMU458777 GWP458777:GWQ458777 HGL458777:HGM458777 HQH458777:HQI458777 IAD458777:IAE458777 IJZ458777:IKA458777 ITV458777:ITW458777 JDR458777:JDS458777 JNN458777:JNO458777 JXJ458777:JXK458777 KHF458777:KHG458777 KRB458777:KRC458777 LAX458777:LAY458777 LKT458777:LKU458777 LUP458777:LUQ458777 MEL458777:MEM458777 MOH458777:MOI458777 MYD458777:MYE458777 NHZ458777:NIA458777 NRV458777:NRW458777 OBR458777:OBS458777 OLN458777:OLO458777 OVJ458777:OVK458777 PFF458777:PFG458777 PPB458777:PPC458777 PYX458777:PYY458777 QIT458777:QIU458777 QSP458777:QSQ458777 RCL458777:RCM458777 RMH458777:RMI458777 RWD458777:RWE458777 SFZ458777:SGA458777 SPV458777:SPW458777 SZR458777:SZS458777 TJN458777:TJO458777 TTJ458777:TTK458777 UDF458777:UDG458777 UNB458777:UNC458777 UWX458777:UWY458777 VGT458777:VGU458777 VQP458777:VQQ458777 WAL458777:WAM458777 WKH458777:WKI458777 WUD458777:WUE458777 HR524313:HS524313 RN524313:RO524313 ABJ524313:ABK524313 ALF524313:ALG524313 AVB524313:AVC524313 BEX524313:BEY524313 BOT524313:BOU524313 BYP524313:BYQ524313 CIL524313:CIM524313 CSH524313:CSI524313 DCD524313:DCE524313 DLZ524313:DMA524313 DVV524313:DVW524313 EFR524313:EFS524313 EPN524313:EPO524313 EZJ524313:EZK524313 FJF524313:FJG524313 FTB524313:FTC524313 GCX524313:GCY524313 GMT524313:GMU524313 GWP524313:GWQ524313 HGL524313:HGM524313 HQH524313:HQI524313 IAD524313:IAE524313 IJZ524313:IKA524313 ITV524313:ITW524313 JDR524313:JDS524313 JNN524313:JNO524313 JXJ524313:JXK524313 KHF524313:KHG524313 KRB524313:KRC524313 LAX524313:LAY524313 LKT524313:LKU524313 LUP524313:LUQ524313 MEL524313:MEM524313 MOH524313:MOI524313 MYD524313:MYE524313 NHZ524313:NIA524313 NRV524313:NRW524313 OBR524313:OBS524313 OLN524313:OLO524313 OVJ524313:OVK524313 PFF524313:PFG524313 PPB524313:PPC524313 PYX524313:PYY524313 QIT524313:QIU524313 QSP524313:QSQ524313 RCL524313:RCM524313 RMH524313:RMI524313 RWD524313:RWE524313 SFZ524313:SGA524313 SPV524313:SPW524313 SZR524313:SZS524313 TJN524313:TJO524313 TTJ524313:TTK524313 UDF524313:UDG524313 UNB524313:UNC524313 UWX524313:UWY524313 VGT524313:VGU524313 VQP524313:VQQ524313 WAL524313:WAM524313 WKH524313:WKI524313 WUD524313:WUE524313 HR589849:HS589849 RN589849:RO589849 ABJ589849:ABK589849 ALF589849:ALG589849 AVB589849:AVC589849 BEX589849:BEY589849 BOT589849:BOU589849 BYP589849:BYQ589849 CIL589849:CIM589849 CSH589849:CSI589849 DCD589849:DCE589849 DLZ589849:DMA589849 DVV589849:DVW589849 EFR589849:EFS589849 EPN589849:EPO589849 EZJ589849:EZK589849 FJF589849:FJG589849 FTB589849:FTC589849 GCX589849:GCY589849 GMT589849:GMU589849 GWP589849:GWQ589849 HGL589849:HGM589849 HQH589849:HQI589849 IAD589849:IAE589849 IJZ589849:IKA589849 ITV589849:ITW589849 JDR589849:JDS589849 JNN589849:JNO589849 JXJ589849:JXK589849 KHF589849:KHG589849 KRB589849:KRC589849 LAX589849:LAY589849 LKT589849:LKU589849 LUP589849:LUQ589849 MEL589849:MEM589849 MOH589849:MOI589849 MYD589849:MYE589849 NHZ589849:NIA589849 NRV589849:NRW589849 OBR589849:OBS589849 OLN589849:OLO589849 OVJ589849:OVK589849 PFF589849:PFG589849 PPB589849:PPC589849 PYX589849:PYY589849 QIT589849:QIU589849 QSP589849:QSQ589849 RCL589849:RCM589849 RMH589849:RMI589849 RWD589849:RWE589849 SFZ589849:SGA589849 SPV589849:SPW589849 SZR589849:SZS589849 TJN589849:TJO589849 TTJ589849:TTK589849 UDF589849:UDG589849 UNB589849:UNC589849 UWX589849:UWY589849 VGT589849:VGU589849 VQP589849:VQQ589849 WAL589849:WAM589849 WKH589849:WKI589849 WUD589849:WUE589849 HR655385:HS655385 RN655385:RO655385 ABJ655385:ABK655385 ALF655385:ALG655385 AVB655385:AVC655385 BEX655385:BEY655385 BOT655385:BOU655385 BYP655385:BYQ655385 CIL655385:CIM655385 CSH655385:CSI655385 DCD655385:DCE655385 DLZ655385:DMA655385 DVV655385:DVW655385 EFR655385:EFS655385 EPN655385:EPO655385 EZJ655385:EZK655385 FJF655385:FJG655385 FTB655385:FTC655385 GCX655385:GCY655385 GMT655385:GMU655385 GWP655385:GWQ655385 HGL655385:HGM655385 HQH655385:HQI655385 IAD655385:IAE655385 IJZ655385:IKA655385 ITV655385:ITW655385 JDR655385:JDS655385 JNN655385:JNO655385 JXJ655385:JXK655385 KHF655385:KHG655385 KRB655385:KRC655385 LAX655385:LAY655385 LKT655385:LKU655385 LUP655385:LUQ655385 MEL655385:MEM655385 MOH655385:MOI655385 MYD655385:MYE655385 NHZ655385:NIA655385 NRV655385:NRW655385 OBR655385:OBS655385 OLN655385:OLO655385 OVJ655385:OVK655385 PFF655385:PFG655385 PPB655385:PPC655385 PYX655385:PYY655385 QIT655385:QIU655385 QSP655385:QSQ655385 RCL655385:RCM655385 RMH655385:RMI655385 RWD655385:RWE655385 SFZ655385:SGA655385 SPV655385:SPW655385 SZR655385:SZS655385 TJN655385:TJO655385 TTJ655385:TTK655385 UDF655385:UDG655385 UNB655385:UNC655385 UWX655385:UWY655385 VGT655385:VGU655385 VQP655385:VQQ655385 WAL655385:WAM655385 WKH655385:WKI655385 WUD655385:WUE655385 HR720921:HS720921 RN720921:RO720921 ABJ720921:ABK720921 ALF720921:ALG720921 AVB720921:AVC720921 BEX720921:BEY720921 BOT720921:BOU720921 BYP720921:BYQ720921 CIL720921:CIM720921 CSH720921:CSI720921 DCD720921:DCE720921 DLZ720921:DMA720921 DVV720921:DVW720921 EFR720921:EFS720921 EPN720921:EPO720921 EZJ720921:EZK720921 FJF720921:FJG720921 FTB720921:FTC720921 GCX720921:GCY720921 GMT720921:GMU720921 GWP720921:GWQ720921 HGL720921:HGM720921 HQH720921:HQI720921 IAD720921:IAE720921 IJZ720921:IKA720921 ITV720921:ITW720921 JDR720921:JDS720921 JNN720921:JNO720921 JXJ720921:JXK720921 KHF720921:KHG720921 KRB720921:KRC720921 LAX720921:LAY720921 LKT720921:LKU720921 LUP720921:LUQ720921 MEL720921:MEM720921 MOH720921:MOI720921 MYD720921:MYE720921 NHZ720921:NIA720921 NRV720921:NRW720921 OBR720921:OBS720921 OLN720921:OLO720921 OVJ720921:OVK720921 PFF720921:PFG720921 PPB720921:PPC720921 PYX720921:PYY720921 QIT720921:QIU720921 QSP720921:QSQ720921 RCL720921:RCM720921 RMH720921:RMI720921 RWD720921:RWE720921 SFZ720921:SGA720921 SPV720921:SPW720921 SZR720921:SZS720921 TJN720921:TJO720921 TTJ720921:TTK720921 UDF720921:UDG720921 UNB720921:UNC720921 UWX720921:UWY720921 VGT720921:VGU720921 VQP720921:VQQ720921 WAL720921:WAM720921 WKH720921:WKI720921 WUD720921:WUE720921 HR786457:HS786457 RN786457:RO786457 ABJ786457:ABK786457 ALF786457:ALG786457 AVB786457:AVC786457 BEX786457:BEY786457 BOT786457:BOU786457 BYP786457:BYQ786457 CIL786457:CIM786457 CSH786457:CSI786457 DCD786457:DCE786457 DLZ786457:DMA786457 DVV786457:DVW786457 EFR786457:EFS786457 EPN786457:EPO786457 EZJ786457:EZK786457 FJF786457:FJG786457 FTB786457:FTC786457 GCX786457:GCY786457 GMT786457:GMU786457 GWP786457:GWQ786457 HGL786457:HGM786457 HQH786457:HQI786457 IAD786457:IAE786457 IJZ786457:IKA786457 ITV786457:ITW786457 JDR786457:JDS786457 JNN786457:JNO786457 JXJ786457:JXK786457 KHF786457:KHG786457 KRB786457:KRC786457 LAX786457:LAY786457 LKT786457:LKU786457 LUP786457:LUQ786457 MEL786457:MEM786457 MOH786457:MOI786457 MYD786457:MYE786457 NHZ786457:NIA786457 NRV786457:NRW786457 OBR786457:OBS786457 OLN786457:OLO786457 OVJ786457:OVK786457 PFF786457:PFG786457 PPB786457:PPC786457 PYX786457:PYY786457 QIT786457:QIU786457 QSP786457:QSQ786457 RCL786457:RCM786457 RMH786457:RMI786457 RWD786457:RWE786457 SFZ786457:SGA786457 SPV786457:SPW786457 SZR786457:SZS786457 TJN786457:TJO786457 TTJ786457:TTK786457 UDF786457:UDG786457 UNB786457:UNC786457 UWX786457:UWY786457 VGT786457:VGU786457 VQP786457:VQQ786457 WAL786457:WAM786457 WKH786457:WKI786457 WUD786457:WUE786457 HR851993:HS851993 RN851993:RO851993 ABJ851993:ABK851993 ALF851993:ALG851993 AVB851993:AVC851993 BEX851993:BEY851993 BOT851993:BOU851993 BYP851993:BYQ851993 CIL851993:CIM851993 CSH851993:CSI851993 DCD851993:DCE851993 DLZ851993:DMA851993 DVV851993:DVW851993 EFR851993:EFS851993 EPN851993:EPO851993 EZJ851993:EZK851993 FJF851993:FJG851993 FTB851993:FTC851993 GCX851993:GCY851993 GMT851993:GMU851993 GWP851993:GWQ851993 HGL851993:HGM851993 HQH851993:HQI851993 IAD851993:IAE851993 IJZ851993:IKA851993 ITV851993:ITW851993 JDR851993:JDS851993 JNN851993:JNO851993 JXJ851993:JXK851993 KHF851993:KHG851993 KRB851993:KRC851993 LAX851993:LAY851993 LKT851993:LKU851993 LUP851993:LUQ851993 MEL851993:MEM851993 MOH851993:MOI851993 MYD851993:MYE851993 NHZ851993:NIA851993 NRV851993:NRW851993 OBR851993:OBS851993 OLN851993:OLO851993 OVJ851993:OVK851993 PFF851993:PFG851993 PPB851993:PPC851993 PYX851993:PYY851993 QIT851993:QIU851993 QSP851993:QSQ851993 RCL851993:RCM851993 RMH851993:RMI851993 RWD851993:RWE851993 SFZ851993:SGA851993 SPV851993:SPW851993 SZR851993:SZS851993 TJN851993:TJO851993 TTJ851993:TTK851993 UDF851993:UDG851993 UNB851993:UNC851993 UWX851993:UWY851993 VGT851993:VGU851993 VQP851993:VQQ851993 WAL851993:WAM851993 WKH851993:WKI851993 WUD851993:WUE851993 HR917529:HS917529 RN917529:RO917529 ABJ917529:ABK917529 ALF917529:ALG917529 AVB917529:AVC917529 BEX917529:BEY917529 BOT917529:BOU917529 BYP917529:BYQ917529 CIL917529:CIM917529 CSH917529:CSI917529 DCD917529:DCE917529 DLZ917529:DMA917529 DVV917529:DVW917529 EFR917529:EFS917529 EPN917529:EPO917529 EZJ917529:EZK917529 FJF917529:FJG917529 FTB917529:FTC917529 GCX917529:GCY917529 GMT917529:GMU917529 GWP917529:GWQ917529 HGL917529:HGM917529 HQH917529:HQI917529 IAD917529:IAE917529 IJZ917529:IKA917529 ITV917529:ITW917529 JDR917529:JDS917529 JNN917529:JNO917529 JXJ917529:JXK917529 KHF917529:KHG917529 KRB917529:KRC917529 LAX917529:LAY917529 LKT917529:LKU917529 LUP917529:LUQ917529 MEL917529:MEM917529 MOH917529:MOI917529 MYD917529:MYE917529 NHZ917529:NIA917529 NRV917529:NRW917529 OBR917529:OBS917529 OLN917529:OLO917529 OVJ917529:OVK917529 PFF917529:PFG917529 PPB917529:PPC917529 PYX917529:PYY917529 QIT917529:QIU917529 QSP917529:QSQ917529 RCL917529:RCM917529 RMH917529:RMI917529 RWD917529:RWE917529 SFZ917529:SGA917529 SPV917529:SPW917529 SZR917529:SZS917529 TJN917529:TJO917529 TTJ917529:TTK917529 UDF917529:UDG917529 UNB917529:UNC917529 UWX917529:UWY917529 VGT917529:VGU917529 VQP917529:VQQ917529 WAL917529:WAM917529 WKH917529:WKI917529 WUD917529:WUE917529 HR983065:HS983065 RN983065:RO983065 ABJ983065:ABK983065 ALF983065:ALG983065 AVB983065:AVC983065 BEX983065:BEY983065 BOT983065:BOU983065 BYP983065:BYQ983065 CIL983065:CIM983065 CSH983065:CSI983065 DCD983065:DCE983065 DLZ983065:DMA983065 DVV983065:DVW983065 EFR983065:EFS983065 EPN983065:EPO983065 EZJ983065:EZK983065 FJF983065:FJG983065 FTB983065:FTC983065 GCX983065:GCY983065 GMT983065:GMU983065 GWP983065:GWQ983065 HGL983065:HGM983065 HQH983065:HQI983065 IAD983065:IAE983065 IJZ983065:IKA983065 ITV983065:ITW983065 JDR983065:JDS983065 JNN983065:JNO983065 JXJ983065:JXK983065 KHF983065:KHG983065 KRB983065:KRC983065 LAX983065:LAY983065 LKT983065:LKU983065 LUP983065:LUQ983065 MEL983065:MEM983065 MOH983065:MOI983065 MYD983065:MYE983065 NHZ983065:NIA983065 NRV983065:NRW983065 OBR983065:OBS983065 OLN983065:OLO983065 OVJ983065:OVK983065 PFF983065:PFG983065 PPB983065:PPC983065 PYX983065:PYY983065 QIT983065:QIU983065 QSP983065:QSQ983065 RCL983065:RCM983065 RMH983065:RMI983065 RWD983065:RWE983065 SFZ983065:SGA983065 SPV983065:SPW983065 SZR983065:SZS983065 TJN983065:TJO983065 TTJ983065:TTK983065 UDF983065:UDG983065 UNB983065:UNC983065 UWX983065:UWY983065 VGT983065:VGU983065 VQP983065:VQQ983065 WAL983065:WAM983065 WKH983065:WKI983065 WUD983065:WUE983065 HU65561:HV65561 RQ65561:RR65561 ABM65561:ABN65561 ALI65561:ALJ65561 AVE65561:AVF65561 BFA65561:BFB65561 BOW65561:BOX65561 BYS65561:BYT65561 CIO65561:CIP65561 CSK65561:CSL65561 DCG65561:DCH65561 DMC65561:DMD65561 DVY65561:DVZ65561 EFU65561:EFV65561 EPQ65561:EPR65561 EZM65561:EZN65561 FJI65561:FJJ65561 FTE65561:FTF65561 GDA65561:GDB65561 GMW65561:GMX65561 GWS65561:GWT65561 HGO65561:HGP65561 HQK65561:HQL65561 IAG65561:IAH65561 IKC65561:IKD65561 ITY65561:ITZ65561 JDU65561:JDV65561 JNQ65561:JNR65561 JXM65561:JXN65561 KHI65561:KHJ65561 KRE65561:KRF65561 LBA65561:LBB65561 LKW65561:LKX65561 LUS65561:LUT65561 MEO65561:MEP65561 MOK65561:MOL65561 MYG65561:MYH65561 NIC65561:NID65561 NRY65561:NRZ65561 OBU65561:OBV65561 OLQ65561:OLR65561 OVM65561:OVN65561 PFI65561:PFJ65561 PPE65561:PPF65561 PZA65561:PZB65561 QIW65561:QIX65561 QSS65561:QST65561 RCO65561:RCP65561 RMK65561:RML65561 RWG65561:RWH65561 SGC65561:SGD65561 SPY65561:SPZ65561 SZU65561:SZV65561 TJQ65561:TJR65561 TTM65561:TTN65561 UDI65561:UDJ65561 UNE65561:UNF65561 UXA65561:UXB65561 VGW65561:VGX65561 VQS65561:VQT65561 WAO65561:WAP65561 WKK65561:WKL65561 WUG65561:WUH65561 HU131097:HV131097 RQ131097:RR131097 ABM131097:ABN131097 ALI131097:ALJ131097 AVE131097:AVF131097 BFA131097:BFB131097 BOW131097:BOX131097 BYS131097:BYT131097 CIO131097:CIP131097 CSK131097:CSL131097 DCG131097:DCH131097 DMC131097:DMD131097 DVY131097:DVZ131097 EFU131097:EFV131097 EPQ131097:EPR131097 EZM131097:EZN131097 FJI131097:FJJ131097 FTE131097:FTF131097 GDA131097:GDB131097 GMW131097:GMX131097 GWS131097:GWT131097 HGO131097:HGP131097 HQK131097:HQL131097 IAG131097:IAH131097 IKC131097:IKD131097 ITY131097:ITZ131097 JDU131097:JDV131097 JNQ131097:JNR131097 JXM131097:JXN131097 KHI131097:KHJ131097 KRE131097:KRF131097 LBA131097:LBB131097 LKW131097:LKX131097 LUS131097:LUT131097 MEO131097:MEP131097 MOK131097:MOL131097 MYG131097:MYH131097 NIC131097:NID131097 NRY131097:NRZ131097 OBU131097:OBV131097 OLQ131097:OLR131097 OVM131097:OVN131097 PFI131097:PFJ131097 PPE131097:PPF131097 PZA131097:PZB131097 QIW131097:QIX131097 QSS131097:QST131097 RCO131097:RCP131097 RMK131097:RML131097 RWG131097:RWH131097 SGC131097:SGD131097 SPY131097:SPZ131097 SZU131097:SZV131097 TJQ131097:TJR131097 TTM131097:TTN131097 UDI131097:UDJ131097 UNE131097:UNF131097 UXA131097:UXB131097 VGW131097:VGX131097 VQS131097:VQT131097 WAO131097:WAP131097 WKK131097:WKL131097 WUG131097:WUH131097 HU196633:HV196633 RQ196633:RR196633 ABM196633:ABN196633 ALI196633:ALJ196633 AVE196633:AVF196633 BFA196633:BFB196633 BOW196633:BOX196633 BYS196633:BYT196633 CIO196633:CIP196633 CSK196633:CSL196633 DCG196633:DCH196633 DMC196633:DMD196633 DVY196633:DVZ196633 EFU196633:EFV196633 EPQ196633:EPR196633 EZM196633:EZN196633 FJI196633:FJJ196633 FTE196633:FTF196633 GDA196633:GDB196633 GMW196633:GMX196633 GWS196633:GWT196633 HGO196633:HGP196633 HQK196633:HQL196633 IAG196633:IAH196633 IKC196633:IKD196633 ITY196633:ITZ196633 JDU196633:JDV196633 JNQ196633:JNR196633 JXM196633:JXN196633 KHI196633:KHJ196633 KRE196633:KRF196633 LBA196633:LBB196633 LKW196633:LKX196633 LUS196633:LUT196633 MEO196633:MEP196633 MOK196633:MOL196633 MYG196633:MYH196633 NIC196633:NID196633 NRY196633:NRZ196633 OBU196633:OBV196633 OLQ196633:OLR196633 OVM196633:OVN196633 PFI196633:PFJ196633 PPE196633:PPF196633 PZA196633:PZB196633 QIW196633:QIX196633 QSS196633:QST196633 RCO196633:RCP196633 RMK196633:RML196633 RWG196633:RWH196633 SGC196633:SGD196633 SPY196633:SPZ196633 SZU196633:SZV196633 TJQ196633:TJR196633 TTM196633:TTN196633 UDI196633:UDJ196633 UNE196633:UNF196633 UXA196633:UXB196633 VGW196633:VGX196633 VQS196633:VQT196633 WAO196633:WAP196633 WKK196633:WKL196633 WUG196633:WUH196633 HU262169:HV262169 RQ262169:RR262169 ABM262169:ABN262169 ALI262169:ALJ262169 AVE262169:AVF262169 BFA262169:BFB262169 BOW262169:BOX262169 BYS262169:BYT262169 CIO262169:CIP262169 CSK262169:CSL262169 DCG262169:DCH262169 DMC262169:DMD262169 DVY262169:DVZ262169 EFU262169:EFV262169 EPQ262169:EPR262169 EZM262169:EZN262169 FJI262169:FJJ262169 FTE262169:FTF262169 GDA262169:GDB262169 GMW262169:GMX262169 GWS262169:GWT262169 HGO262169:HGP262169 HQK262169:HQL262169 IAG262169:IAH262169 IKC262169:IKD262169 ITY262169:ITZ262169 JDU262169:JDV262169 JNQ262169:JNR262169 JXM262169:JXN262169 KHI262169:KHJ262169 KRE262169:KRF262169 LBA262169:LBB262169 LKW262169:LKX262169 LUS262169:LUT262169 MEO262169:MEP262169 MOK262169:MOL262169 MYG262169:MYH262169 NIC262169:NID262169 NRY262169:NRZ262169 OBU262169:OBV262169 OLQ262169:OLR262169 OVM262169:OVN262169 PFI262169:PFJ262169 PPE262169:PPF262169 PZA262169:PZB262169 QIW262169:QIX262169 QSS262169:QST262169 RCO262169:RCP262169 RMK262169:RML262169 RWG262169:RWH262169 SGC262169:SGD262169 SPY262169:SPZ262169 SZU262169:SZV262169 TJQ262169:TJR262169 TTM262169:TTN262169 UDI262169:UDJ262169 UNE262169:UNF262169 UXA262169:UXB262169 VGW262169:VGX262169 VQS262169:VQT262169 WAO262169:WAP262169 WKK262169:WKL262169 WUG262169:WUH262169 HU327705:HV327705 RQ327705:RR327705 ABM327705:ABN327705 ALI327705:ALJ327705 AVE327705:AVF327705 BFA327705:BFB327705 BOW327705:BOX327705 BYS327705:BYT327705 CIO327705:CIP327705 CSK327705:CSL327705 DCG327705:DCH327705 DMC327705:DMD327705 DVY327705:DVZ327705 EFU327705:EFV327705 EPQ327705:EPR327705 EZM327705:EZN327705 FJI327705:FJJ327705 FTE327705:FTF327705 GDA327705:GDB327705 GMW327705:GMX327705 GWS327705:GWT327705 HGO327705:HGP327705 HQK327705:HQL327705 IAG327705:IAH327705 IKC327705:IKD327705 ITY327705:ITZ327705 JDU327705:JDV327705 JNQ327705:JNR327705 JXM327705:JXN327705 KHI327705:KHJ327705 KRE327705:KRF327705 LBA327705:LBB327705 LKW327705:LKX327705 LUS327705:LUT327705 MEO327705:MEP327705 MOK327705:MOL327705 MYG327705:MYH327705 NIC327705:NID327705 NRY327705:NRZ327705 OBU327705:OBV327705 OLQ327705:OLR327705 OVM327705:OVN327705 PFI327705:PFJ327705 PPE327705:PPF327705 PZA327705:PZB327705 QIW327705:QIX327705 QSS327705:QST327705 RCO327705:RCP327705 RMK327705:RML327705 RWG327705:RWH327705 SGC327705:SGD327705 SPY327705:SPZ327705 SZU327705:SZV327705 TJQ327705:TJR327705 TTM327705:TTN327705 UDI327705:UDJ327705 UNE327705:UNF327705 UXA327705:UXB327705 VGW327705:VGX327705 VQS327705:VQT327705 WAO327705:WAP327705 WKK327705:WKL327705 WUG327705:WUH327705 HU393241:HV393241 RQ393241:RR393241 ABM393241:ABN393241 ALI393241:ALJ393241 AVE393241:AVF393241 BFA393241:BFB393241 BOW393241:BOX393241 BYS393241:BYT393241 CIO393241:CIP393241 CSK393241:CSL393241 DCG393241:DCH393241 DMC393241:DMD393241 DVY393241:DVZ393241 EFU393241:EFV393241 EPQ393241:EPR393241 EZM393241:EZN393241 FJI393241:FJJ393241 FTE393241:FTF393241 GDA393241:GDB393241 GMW393241:GMX393241 GWS393241:GWT393241 HGO393241:HGP393241 HQK393241:HQL393241 IAG393241:IAH393241 IKC393241:IKD393241 ITY393241:ITZ393241 JDU393241:JDV393241 JNQ393241:JNR393241 JXM393241:JXN393241 KHI393241:KHJ393241 KRE393241:KRF393241 LBA393241:LBB393241 LKW393241:LKX393241 LUS393241:LUT393241 MEO393241:MEP393241 MOK393241:MOL393241 MYG393241:MYH393241 NIC393241:NID393241 NRY393241:NRZ393241 OBU393241:OBV393241 OLQ393241:OLR393241 OVM393241:OVN393241 PFI393241:PFJ393241 PPE393241:PPF393241 PZA393241:PZB393241 QIW393241:QIX393241 QSS393241:QST393241 RCO393241:RCP393241 RMK393241:RML393241 RWG393241:RWH393241 SGC393241:SGD393241 SPY393241:SPZ393241 SZU393241:SZV393241 TJQ393241:TJR393241 TTM393241:TTN393241 UDI393241:UDJ393241 UNE393241:UNF393241 UXA393241:UXB393241 VGW393241:VGX393241 VQS393241:VQT393241 WAO393241:WAP393241 WKK393241:WKL393241 WUG393241:WUH393241 HU458777:HV458777 RQ458777:RR458777 ABM458777:ABN458777 ALI458777:ALJ458777 AVE458777:AVF458777 BFA458777:BFB458777 BOW458777:BOX458777 BYS458777:BYT458777 CIO458777:CIP458777 CSK458777:CSL458777 DCG458777:DCH458777 DMC458777:DMD458777 DVY458777:DVZ458777 EFU458777:EFV458777 EPQ458777:EPR458777 EZM458777:EZN458777 FJI458777:FJJ458777 FTE458777:FTF458777 GDA458777:GDB458777 GMW458777:GMX458777 GWS458777:GWT458777 HGO458777:HGP458777 HQK458777:HQL458777 IAG458777:IAH458777 IKC458777:IKD458777 ITY458777:ITZ458777 JDU458777:JDV458777 JNQ458777:JNR458777 JXM458777:JXN458777 KHI458777:KHJ458777 KRE458777:KRF458777 LBA458777:LBB458777 LKW458777:LKX458777 LUS458777:LUT458777 MEO458777:MEP458777 MOK458777:MOL458777 MYG458777:MYH458777 NIC458777:NID458777 NRY458777:NRZ458777 OBU458777:OBV458777 OLQ458777:OLR458777 OVM458777:OVN458777 PFI458777:PFJ458777 PPE458777:PPF458777 PZA458777:PZB458777 QIW458777:QIX458777 QSS458777:QST458777 RCO458777:RCP458777 RMK458777:RML458777 RWG458777:RWH458777 SGC458777:SGD458777 SPY458777:SPZ458777 SZU458777:SZV458777 TJQ458777:TJR458777 TTM458777:TTN458777 UDI458777:UDJ458777 UNE458777:UNF458777 UXA458777:UXB458777 VGW458777:VGX458777 VQS458777:VQT458777 WAO458777:WAP458777 WKK458777:WKL458777 WUG458777:WUH458777 HU524313:HV524313 RQ524313:RR524313 ABM524313:ABN524313 ALI524313:ALJ524313 AVE524313:AVF524313 BFA524313:BFB524313 BOW524313:BOX524313 BYS524313:BYT524313 CIO524313:CIP524313 CSK524313:CSL524313 DCG524313:DCH524313 DMC524313:DMD524313 DVY524313:DVZ524313 EFU524313:EFV524313 EPQ524313:EPR524313 EZM524313:EZN524313 FJI524313:FJJ524313 FTE524313:FTF524313 GDA524313:GDB524313 GMW524313:GMX524313 GWS524313:GWT524313 HGO524313:HGP524313 HQK524313:HQL524313 IAG524313:IAH524313 IKC524313:IKD524313 ITY524313:ITZ524313 JDU524313:JDV524313 JNQ524313:JNR524313 JXM524313:JXN524313 KHI524313:KHJ524313 KRE524313:KRF524313 LBA524313:LBB524313 LKW524313:LKX524313 LUS524313:LUT524313 MEO524313:MEP524313 MOK524313:MOL524313 MYG524313:MYH524313 NIC524313:NID524313 NRY524313:NRZ524313 OBU524313:OBV524313 OLQ524313:OLR524313 OVM524313:OVN524313 PFI524313:PFJ524313 PPE524313:PPF524313 PZA524313:PZB524313 QIW524313:QIX524313 QSS524313:QST524313 RCO524313:RCP524313 RMK524313:RML524313 RWG524313:RWH524313 SGC524313:SGD524313 SPY524313:SPZ524313 SZU524313:SZV524313 TJQ524313:TJR524313 TTM524313:TTN524313 UDI524313:UDJ524313 UNE524313:UNF524313 UXA524313:UXB524313 VGW524313:VGX524313 VQS524313:VQT524313 WAO524313:WAP524313 WKK524313:WKL524313 WUG524313:WUH524313 HU589849:HV589849 RQ589849:RR589849 ABM589849:ABN589849 ALI589849:ALJ589849 AVE589849:AVF589849 BFA589849:BFB589849 BOW589849:BOX589849 BYS589849:BYT589849 CIO589849:CIP589849 CSK589849:CSL589849 DCG589849:DCH589849 DMC589849:DMD589849 DVY589849:DVZ589849 EFU589849:EFV589849 EPQ589849:EPR589849 EZM589849:EZN589849 FJI589849:FJJ589849 FTE589849:FTF589849 GDA589849:GDB589849 GMW589849:GMX589849 GWS589849:GWT589849 HGO589849:HGP589849 HQK589849:HQL589849 IAG589849:IAH589849 IKC589849:IKD589849 ITY589849:ITZ589849 JDU589849:JDV589849 JNQ589849:JNR589849 JXM589849:JXN589849 KHI589849:KHJ589849 KRE589849:KRF589849 LBA589849:LBB589849 LKW589849:LKX589849 LUS589849:LUT589849 MEO589849:MEP589849 MOK589849:MOL589849 MYG589849:MYH589849 NIC589849:NID589849 NRY589849:NRZ589849 OBU589849:OBV589849 OLQ589849:OLR589849 OVM589849:OVN589849 PFI589849:PFJ589849 PPE589849:PPF589849 PZA589849:PZB589849 QIW589849:QIX589849 QSS589849:QST589849 RCO589849:RCP589849 RMK589849:RML589849 RWG589849:RWH589849 SGC589849:SGD589849 SPY589849:SPZ589849 SZU589849:SZV589849 TJQ589849:TJR589849 TTM589849:TTN589849 UDI589849:UDJ589849 UNE589849:UNF589849 UXA589849:UXB589849 VGW589849:VGX589849 VQS589849:VQT589849 WAO589849:WAP589849 WKK589849:WKL589849 WUG589849:WUH589849 HU655385:HV655385 RQ655385:RR655385 ABM655385:ABN655385 ALI655385:ALJ655385 AVE655385:AVF655385 BFA655385:BFB655385 BOW655385:BOX655385 BYS655385:BYT655385 CIO655385:CIP655385 CSK655385:CSL655385 DCG655385:DCH655385 DMC655385:DMD655385 DVY655385:DVZ655385 EFU655385:EFV655385 EPQ655385:EPR655385 EZM655385:EZN655385 FJI655385:FJJ655385 FTE655385:FTF655385 GDA655385:GDB655385 GMW655385:GMX655385 GWS655385:GWT655385 HGO655385:HGP655385 HQK655385:HQL655385 IAG655385:IAH655385 IKC655385:IKD655385 ITY655385:ITZ655385 JDU655385:JDV655385 JNQ655385:JNR655385 JXM655385:JXN655385 KHI655385:KHJ655385 KRE655385:KRF655385 LBA655385:LBB655385 LKW655385:LKX655385 LUS655385:LUT655385 MEO655385:MEP655385 MOK655385:MOL655385 MYG655385:MYH655385 NIC655385:NID655385 NRY655385:NRZ655385 OBU655385:OBV655385 OLQ655385:OLR655385 OVM655385:OVN655385 PFI655385:PFJ655385 PPE655385:PPF655385 PZA655385:PZB655385 QIW655385:QIX655385 QSS655385:QST655385 RCO655385:RCP655385 RMK655385:RML655385 RWG655385:RWH655385 SGC655385:SGD655385 SPY655385:SPZ655385 SZU655385:SZV655385 TJQ655385:TJR655385 TTM655385:TTN655385 UDI655385:UDJ655385 UNE655385:UNF655385 UXA655385:UXB655385 VGW655385:VGX655385 VQS655385:VQT655385 WAO655385:WAP655385 WKK655385:WKL655385 WUG655385:WUH655385 HU720921:HV720921 RQ720921:RR720921 ABM720921:ABN720921 ALI720921:ALJ720921 AVE720921:AVF720921 BFA720921:BFB720921 BOW720921:BOX720921 BYS720921:BYT720921 CIO720921:CIP720921 CSK720921:CSL720921 DCG720921:DCH720921 DMC720921:DMD720921 DVY720921:DVZ720921 EFU720921:EFV720921 EPQ720921:EPR720921 EZM720921:EZN720921 FJI720921:FJJ720921 FTE720921:FTF720921 GDA720921:GDB720921 GMW720921:GMX720921 GWS720921:GWT720921 HGO720921:HGP720921 HQK720921:HQL720921 IAG720921:IAH720921 IKC720921:IKD720921 ITY720921:ITZ720921 JDU720921:JDV720921 JNQ720921:JNR720921 JXM720921:JXN720921 KHI720921:KHJ720921 KRE720921:KRF720921 LBA720921:LBB720921 LKW720921:LKX720921 LUS720921:LUT720921 MEO720921:MEP720921 MOK720921:MOL720921 MYG720921:MYH720921 NIC720921:NID720921 NRY720921:NRZ720921 OBU720921:OBV720921 OLQ720921:OLR720921 OVM720921:OVN720921 PFI720921:PFJ720921 PPE720921:PPF720921 PZA720921:PZB720921 QIW720921:QIX720921 QSS720921:QST720921 RCO720921:RCP720921 RMK720921:RML720921 RWG720921:RWH720921 SGC720921:SGD720921 SPY720921:SPZ720921 SZU720921:SZV720921 TJQ720921:TJR720921 TTM720921:TTN720921 UDI720921:UDJ720921 UNE720921:UNF720921 UXA720921:UXB720921 VGW720921:VGX720921 VQS720921:VQT720921 WAO720921:WAP720921 WKK720921:WKL720921 WUG720921:WUH720921 HU786457:HV786457 RQ786457:RR786457 ABM786457:ABN786457 ALI786457:ALJ786457 AVE786457:AVF786457 BFA786457:BFB786457 BOW786457:BOX786457 BYS786457:BYT786457 CIO786457:CIP786457 CSK786457:CSL786457 DCG786457:DCH786457 DMC786457:DMD786457 DVY786457:DVZ786457 EFU786457:EFV786457 EPQ786457:EPR786457 EZM786457:EZN786457 FJI786457:FJJ786457 FTE786457:FTF786457 GDA786457:GDB786457 GMW786457:GMX786457 GWS786457:GWT786457 HGO786457:HGP786457 HQK786457:HQL786457 IAG786457:IAH786457 IKC786457:IKD786457 ITY786457:ITZ786457 JDU786457:JDV786457 JNQ786457:JNR786457 JXM786457:JXN786457 KHI786457:KHJ786457 KRE786457:KRF786457 LBA786457:LBB786457 LKW786457:LKX786457 LUS786457:LUT786457 MEO786457:MEP786457 MOK786457:MOL786457 MYG786457:MYH786457 NIC786457:NID786457 NRY786457:NRZ786457 OBU786457:OBV786457 OLQ786457:OLR786457 OVM786457:OVN786457 PFI786457:PFJ786457 PPE786457:PPF786457 PZA786457:PZB786457 QIW786457:QIX786457 QSS786457:QST786457 RCO786457:RCP786457 RMK786457:RML786457 RWG786457:RWH786457 SGC786457:SGD786457 SPY786457:SPZ786457 SZU786457:SZV786457 TJQ786457:TJR786457 TTM786457:TTN786457 UDI786457:UDJ786457 UNE786457:UNF786457 UXA786457:UXB786457 VGW786457:VGX786457 VQS786457:VQT786457 WAO786457:WAP786457 WKK786457:WKL786457 WUG786457:WUH786457 HU851993:HV851993 RQ851993:RR851993 ABM851993:ABN851993 ALI851993:ALJ851993 AVE851993:AVF851993 BFA851993:BFB851993 BOW851993:BOX851993 BYS851993:BYT851993 CIO851993:CIP851993 CSK851993:CSL851993 DCG851993:DCH851993 DMC851993:DMD851993 DVY851993:DVZ851993 EFU851993:EFV851993 EPQ851993:EPR851993 EZM851993:EZN851993 FJI851993:FJJ851993 FTE851993:FTF851993 GDA851993:GDB851993 GMW851993:GMX851993 GWS851993:GWT851993 HGO851993:HGP851993 HQK851993:HQL851993 IAG851993:IAH851993 IKC851993:IKD851993 ITY851993:ITZ851993 JDU851993:JDV851993 JNQ851993:JNR851993 JXM851993:JXN851993 KHI851993:KHJ851993 KRE851993:KRF851993 LBA851993:LBB851993 LKW851993:LKX851993 LUS851993:LUT851993 MEO851993:MEP851993 MOK851993:MOL851993 MYG851993:MYH851993 NIC851993:NID851993 NRY851993:NRZ851993 OBU851993:OBV851993 OLQ851993:OLR851993 OVM851993:OVN851993 PFI851993:PFJ851993 PPE851993:PPF851993 PZA851993:PZB851993 QIW851993:QIX851993 QSS851993:QST851993 RCO851993:RCP851993 RMK851993:RML851993 RWG851993:RWH851993 SGC851993:SGD851993 SPY851993:SPZ851993 SZU851993:SZV851993 TJQ851993:TJR851993 TTM851993:TTN851993 UDI851993:UDJ851993 UNE851993:UNF851993 UXA851993:UXB851993 VGW851993:VGX851993 VQS851993:VQT851993 WAO851993:WAP851993 WKK851993:WKL851993 WUG851993:WUH851993 HU917529:HV917529 RQ917529:RR917529 ABM917529:ABN917529 ALI917529:ALJ917529 AVE917529:AVF917529 BFA917529:BFB917529 BOW917529:BOX917529 BYS917529:BYT917529 CIO917529:CIP917529 CSK917529:CSL917529 DCG917529:DCH917529 DMC917529:DMD917529 DVY917529:DVZ917529 EFU917529:EFV917529 EPQ917529:EPR917529 EZM917529:EZN917529 FJI917529:FJJ917529 FTE917529:FTF917529 GDA917529:GDB917529 GMW917529:GMX917529 GWS917529:GWT917529 HGO917529:HGP917529 HQK917529:HQL917529 IAG917529:IAH917529 IKC917529:IKD917529 ITY917529:ITZ917529 JDU917529:JDV917529 JNQ917529:JNR917529 JXM917529:JXN917529 KHI917529:KHJ917529 KRE917529:KRF917529 LBA917529:LBB917529 LKW917529:LKX917529 LUS917529:LUT917529 MEO917529:MEP917529 MOK917529:MOL917529 MYG917529:MYH917529 NIC917529:NID917529 NRY917529:NRZ917529 OBU917529:OBV917529 OLQ917529:OLR917529 OVM917529:OVN917529 PFI917529:PFJ917529 PPE917529:PPF917529 PZA917529:PZB917529 QIW917529:QIX917529 QSS917529:QST917529 RCO917529:RCP917529 RMK917529:RML917529 RWG917529:RWH917529 SGC917529:SGD917529 SPY917529:SPZ917529 SZU917529:SZV917529 TJQ917529:TJR917529 TTM917529:TTN917529 UDI917529:UDJ917529 UNE917529:UNF917529 UXA917529:UXB917529 VGW917529:VGX917529 VQS917529:VQT917529 WAO917529:WAP917529 WKK917529:WKL917529 WUG917529:WUH917529 HU983065:HV983065 RQ983065:RR983065 ABM983065:ABN983065 ALI983065:ALJ983065 AVE983065:AVF983065 BFA983065:BFB983065 BOW983065:BOX983065 BYS983065:BYT983065 CIO983065:CIP983065 CSK983065:CSL983065 DCG983065:DCH983065 DMC983065:DMD983065 DVY983065:DVZ983065 EFU983065:EFV983065 EPQ983065:EPR983065 EZM983065:EZN983065 FJI983065:FJJ983065 FTE983065:FTF983065 GDA983065:GDB983065 GMW983065:GMX983065 GWS983065:GWT983065 HGO983065:HGP983065 HQK983065:HQL983065 IAG983065:IAH983065 IKC983065:IKD983065 ITY983065:ITZ983065 JDU983065:JDV983065 JNQ983065:JNR983065 JXM983065:JXN983065 KHI983065:KHJ983065 KRE983065:KRF983065 LBA983065:LBB983065 LKW983065:LKX983065 LUS983065:LUT983065 MEO983065:MEP983065 MOK983065:MOL983065 MYG983065:MYH983065 NIC983065:NID983065 NRY983065:NRZ983065 OBU983065:OBV983065 OLQ983065:OLR983065 OVM983065:OVN983065 PFI983065:PFJ983065 PPE983065:PPF983065 PZA983065:PZB983065 QIW983065:QIX983065 QSS983065:QST983065 RCO983065:RCP983065 RMK983065:RML983065 RWG983065:RWH983065 SGC983065:SGD983065 SPY983065:SPZ983065 SZU983065:SZV983065 TJQ983065:TJR983065 TTM983065:TTN983065 UDI983065:UDJ983065 UNE983065:UNF983065 UXA983065:UXB983065 VGW983065:VGX983065 VQS983065:VQT983065 WAO983065:WAP983065 WKK983065:WKL983065 WUG983065:WUH983065 HX65561:HY65561 RT65561:RU65561 ABP65561:ABQ65561 ALL65561:ALM65561 AVH65561:AVI65561 BFD65561:BFE65561 BOZ65561:BPA65561 BYV65561:BYW65561 CIR65561:CIS65561 CSN65561:CSO65561 DCJ65561:DCK65561 DMF65561:DMG65561 DWB65561:DWC65561 EFX65561:EFY65561 EPT65561:EPU65561 EZP65561:EZQ65561 FJL65561:FJM65561 FTH65561:FTI65561 GDD65561:GDE65561 GMZ65561:GNA65561 GWV65561:GWW65561 HGR65561:HGS65561 HQN65561:HQO65561 IAJ65561:IAK65561 IKF65561:IKG65561 IUB65561:IUC65561 JDX65561:JDY65561 JNT65561:JNU65561 JXP65561:JXQ65561 KHL65561:KHM65561 KRH65561:KRI65561 LBD65561:LBE65561 LKZ65561:LLA65561 LUV65561:LUW65561 MER65561:MES65561 MON65561:MOO65561 MYJ65561:MYK65561 NIF65561:NIG65561 NSB65561:NSC65561 OBX65561:OBY65561 OLT65561:OLU65561 OVP65561:OVQ65561 PFL65561:PFM65561 PPH65561:PPI65561 PZD65561:PZE65561 QIZ65561:QJA65561 QSV65561:QSW65561 RCR65561:RCS65561 RMN65561:RMO65561 RWJ65561:RWK65561 SGF65561:SGG65561 SQB65561:SQC65561 SZX65561:SZY65561 TJT65561:TJU65561 TTP65561:TTQ65561 UDL65561:UDM65561 UNH65561:UNI65561 UXD65561:UXE65561 VGZ65561:VHA65561 VQV65561:VQW65561 WAR65561:WAS65561 WKN65561:WKO65561 WUJ65561:WUK65561 HX131097:HY131097 RT131097:RU131097 ABP131097:ABQ131097 ALL131097:ALM131097 AVH131097:AVI131097 BFD131097:BFE131097 BOZ131097:BPA131097 BYV131097:BYW131097 CIR131097:CIS131097 CSN131097:CSO131097 DCJ131097:DCK131097 DMF131097:DMG131097 DWB131097:DWC131097 EFX131097:EFY131097 EPT131097:EPU131097 EZP131097:EZQ131097 FJL131097:FJM131097 FTH131097:FTI131097 GDD131097:GDE131097 GMZ131097:GNA131097 GWV131097:GWW131097 HGR131097:HGS131097 HQN131097:HQO131097 IAJ131097:IAK131097 IKF131097:IKG131097 IUB131097:IUC131097 JDX131097:JDY131097 JNT131097:JNU131097 JXP131097:JXQ131097 KHL131097:KHM131097 KRH131097:KRI131097 LBD131097:LBE131097 LKZ131097:LLA131097 LUV131097:LUW131097 MER131097:MES131097 MON131097:MOO131097 MYJ131097:MYK131097 NIF131097:NIG131097 NSB131097:NSC131097 OBX131097:OBY131097 OLT131097:OLU131097 OVP131097:OVQ131097 PFL131097:PFM131097 PPH131097:PPI131097 PZD131097:PZE131097 QIZ131097:QJA131097 QSV131097:QSW131097 RCR131097:RCS131097 RMN131097:RMO131097 RWJ131097:RWK131097 SGF131097:SGG131097 SQB131097:SQC131097 SZX131097:SZY131097 TJT131097:TJU131097 TTP131097:TTQ131097 UDL131097:UDM131097 UNH131097:UNI131097 UXD131097:UXE131097 VGZ131097:VHA131097 VQV131097:VQW131097 WAR131097:WAS131097 WKN131097:WKO131097 WUJ131097:WUK131097 HX196633:HY196633 RT196633:RU196633 ABP196633:ABQ196633 ALL196633:ALM196633 AVH196633:AVI196633 BFD196633:BFE196633 BOZ196633:BPA196633 BYV196633:BYW196633 CIR196633:CIS196633 CSN196633:CSO196633 DCJ196633:DCK196633 DMF196633:DMG196633 DWB196633:DWC196633 EFX196633:EFY196633 EPT196633:EPU196633 EZP196633:EZQ196633 FJL196633:FJM196633 FTH196633:FTI196633 GDD196633:GDE196633 GMZ196633:GNA196633 GWV196633:GWW196633 HGR196633:HGS196633 HQN196633:HQO196633 IAJ196633:IAK196633 IKF196633:IKG196633 IUB196633:IUC196633 JDX196633:JDY196633 JNT196633:JNU196633 JXP196633:JXQ196633 KHL196633:KHM196633 KRH196633:KRI196633 LBD196633:LBE196633 LKZ196633:LLA196633 LUV196633:LUW196633 MER196633:MES196633 MON196633:MOO196633 MYJ196633:MYK196633 NIF196633:NIG196633 NSB196633:NSC196633 OBX196633:OBY196633 OLT196633:OLU196633 OVP196633:OVQ196633 PFL196633:PFM196633 PPH196633:PPI196633 PZD196633:PZE196633 QIZ196633:QJA196633 QSV196633:QSW196633 RCR196633:RCS196633 RMN196633:RMO196633 RWJ196633:RWK196633 SGF196633:SGG196633 SQB196633:SQC196633 SZX196633:SZY196633 TJT196633:TJU196633 TTP196633:TTQ196633 UDL196633:UDM196633 UNH196633:UNI196633 UXD196633:UXE196633 VGZ196633:VHA196633 VQV196633:VQW196633 WAR196633:WAS196633 WKN196633:WKO196633 WUJ196633:WUK196633 HX262169:HY262169 RT262169:RU262169 ABP262169:ABQ262169 ALL262169:ALM262169 AVH262169:AVI262169 BFD262169:BFE262169 BOZ262169:BPA262169 BYV262169:BYW262169 CIR262169:CIS262169 CSN262169:CSO262169 DCJ262169:DCK262169 DMF262169:DMG262169 DWB262169:DWC262169 EFX262169:EFY262169 EPT262169:EPU262169 EZP262169:EZQ262169 FJL262169:FJM262169 FTH262169:FTI262169 GDD262169:GDE262169 GMZ262169:GNA262169 GWV262169:GWW262169 HGR262169:HGS262169 HQN262169:HQO262169 IAJ262169:IAK262169 IKF262169:IKG262169 IUB262169:IUC262169 JDX262169:JDY262169 JNT262169:JNU262169 JXP262169:JXQ262169 KHL262169:KHM262169 KRH262169:KRI262169 LBD262169:LBE262169 LKZ262169:LLA262169 LUV262169:LUW262169 MER262169:MES262169 MON262169:MOO262169 MYJ262169:MYK262169 NIF262169:NIG262169 NSB262169:NSC262169 OBX262169:OBY262169 OLT262169:OLU262169 OVP262169:OVQ262169 PFL262169:PFM262169 PPH262169:PPI262169 PZD262169:PZE262169 QIZ262169:QJA262169 QSV262169:QSW262169 RCR262169:RCS262169 RMN262169:RMO262169 RWJ262169:RWK262169 SGF262169:SGG262169 SQB262169:SQC262169 SZX262169:SZY262169 TJT262169:TJU262169 TTP262169:TTQ262169 UDL262169:UDM262169 UNH262169:UNI262169 UXD262169:UXE262169 VGZ262169:VHA262169 VQV262169:VQW262169 WAR262169:WAS262169 WKN262169:WKO262169 WUJ262169:WUK262169 HX327705:HY327705 RT327705:RU327705 ABP327705:ABQ327705 ALL327705:ALM327705 AVH327705:AVI327705 BFD327705:BFE327705 BOZ327705:BPA327705 BYV327705:BYW327705 CIR327705:CIS327705 CSN327705:CSO327705 DCJ327705:DCK327705 DMF327705:DMG327705 DWB327705:DWC327705 EFX327705:EFY327705 EPT327705:EPU327705 EZP327705:EZQ327705 FJL327705:FJM327705 FTH327705:FTI327705 GDD327705:GDE327705 GMZ327705:GNA327705 GWV327705:GWW327705 HGR327705:HGS327705 HQN327705:HQO327705 IAJ327705:IAK327705 IKF327705:IKG327705 IUB327705:IUC327705 JDX327705:JDY327705 JNT327705:JNU327705 JXP327705:JXQ327705 KHL327705:KHM327705 KRH327705:KRI327705 LBD327705:LBE327705 LKZ327705:LLA327705 LUV327705:LUW327705 MER327705:MES327705 MON327705:MOO327705 MYJ327705:MYK327705 NIF327705:NIG327705 NSB327705:NSC327705 OBX327705:OBY327705 OLT327705:OLU327705 OVP327705:OVQ327705 PFL327705:PFM327705 PPH327705:PPI327705 PZD327705:PZE327705 QIZ327705:QJA327705 QSV327705:QSW327705 RCR327705:RCS327705 RMN327705:RMO327705 RWJ327705:RWK327705 SGF327705:SGG327705 SQB327705:SQC327705 SZX327705:SZY327705 TJT327705:TJU327705 TTP327705:TTQ327705 UDL327705:UDM327705 UNH327705:UNI327705 UXD327705:UXE327705 VGZ327705:VHA327705 VQV327705:VQW327705 WAR327705:WAS327705 WKN327705:WKO327705 WUJ327705:WUK327705 HX393241:HY393241 RT393241:RU393241 ABP393241:ABQ393241 ALL393241:ALM393241 AVH393241:AVI393241 BFD393241:BFE393241 BOZ393241:BPA393241 BYV393241:BYW393241 CIR393241:CIS393241 CSN393241:CSO393241 DCJ393241:DCK393241 DMF393241:DMG393241 DWB393241:DWC393241 EFX393241:EFY393241 EPT393241:EPU393241 EZP393241:EZQ393241 FJL393241:FJM393241 FTH393241:FTI393241 GDD393241:GDE393241 GMZ393241:GNA393241 GWV393241:GWW393241 HGR393241:HGS393241 HQN393241:HQO393241 IAJ393241:IAK393241 IKF393241:IKG393241 IUB393241:IUC393241 JDX393241:JDY393241 JNT393241:JNU393241 JXP393241:JXQ393241 KHL393241:KHM393241 KRH393241:KRI393241 LBD393241:LBE393241 LKZ393241:LLA393241 LUV393241:LUW393241 MER393241:MES393241 MON393241:MOO393241 MYJ393241:MYK393241 NIF393241:NIG393241 NSB393241:NSC393241 OBX393241:OBY393241 OLT393241:OLU393241 OVP393241:OVQ393241 PFL393241:PFM393241 PPH393241:PPI393241 PZD393241:PZE393241 QIZ393241:QJA393241 QSV393241:QSW393241 RCR393241:RCS393241 RMN393241:RMO393241 RWJ393241:RWK393241 SGF393241:SGG393241 SQB393241:SQC393241 SZX393241:SZY393241 TJT393241:TJU393241 TTP393241:TTQ393241 UDL393241:UDM393241 UNH393241:UNI393241 UXD393241:UXE393241 VGZ393241:VHA393241 VQV393241:VQW393241 WAR393241:WAS393241 WKN393241:WKO393241 WUJ393241:WUK393241 HX458777:HY458777 RT458777:RU458777 ABP458777:ABQ458777 ALL458777:ALM458777 AVH458777:AVI458777 BFD458777:BFE458777 BOZ458777:BPA458777 BYV458777:BYW458777 CIR458777:CIS458777 CSN458777:CSO458777 DCJ458777:DCK458777 DMF458777:DMG458777 DWB458777:DWC458777 EFX458777:EFY458777 EPT458777:EPU458777 EZP458777:EZQ458777 FJL458777:FJM458777 FTH458777:FTI458777 GDD458777:GDE458777 GMZ458777:GNA458777 GWV458777:GWW458777 HGR458777:HGS458777 HQN458777:HQO458777 IAJ458777:IAK458777 IKF458777:IKG458777 IUB458777:IUC458777 JDX458777:JDY458777 JNT458777:JNU458777 JXP458777:JXQ458777 KHL458777:KHM458777 KRH458777:KRI458777 LBD458777:LBE458777 LKZ458777:LLA458777 LUV458777:LUW458777 MER458777:MES458777 MON458777:MOO458777 MYJ458777:MYK458777 NIF458777:NIG458777 NSB458777:NSC458777 OBX458777:OBY458777 OLT458777:OLU458777 OVP458777:OVQ458777 PFL458777:PFM458777 PPH458777:PPI458777 PZD458777:PZE458777 QIZ458777:QJA458777 QSV458777:QSW458777 RCR458777:RCS458777 RMN458777:RMO458777 RWJ458777:RWK458777 SGF458777:SGG458777 SQB458777:SQC458777 SZX458777:SZY458777 TJT458777:TJU458777 TTP458777:TTQ458777 UDL458777:UDM458777 UNH458777:UNI458777 UXD458777:UXE458777 VGZ458777:VHA458777 VQV458777:VQW458777 WAR458777:WAS458777 WKN458777:WKO458777 WUJ458777:WUK458777 HX524313:HY524313 RT524313:RU524313 ABP524313:ABQ524313 ALL524313:ALM524313 AVH524313:AVI524313 BFD524313:BFE524313 BOZ524313:BPA524313 BYV524313:BYW524313 CIR524313:CIS524313 CSN524313:CSO524313 DCJ524313:DCK524313 DMF524313:DMG524313 DWB524313:DWC524313 EFX524313:EFY524313 EPT524313:EPU524313 EZP524313:EZQ524313 FJL524313:FJM524313 FTH524313:FTI524313 GDD524313:GDE524313 GMZ524313:GNA524313 GWV524313:GWW524313 HGR524313:HGS524313 HQN524313:HQO524313 IAJ524313:IAK524313 IKF524313:IKG524313 IUB524313:IUC524313 JDX524313:JDY524313 JNT524313:JNU524313 JXP524313:JXQ524313 KHL524313:KHM524313 KRH524313:KRI524313 LBD524313:LBE524313 LKZ524313:LLA524313 LUV524313:LUW524313 MER524313:MES524313 MON524313:MOO524313 MYJ524313:MYK524313 NIF524313:NIG524313 NSB524313:NSC524313 OBX524313:OBY524313 OLT524313:OLU524313 OVP524313:OVQ524313 PFL524313:PFM524313 PPH524313:PPI524313 PZD524313:PZE524313 QIZ524313:QJA524313 QSV524313:QSW524313 RCR524313:RCS524313 RMN524313:RMO524313 RWJ524313:RWK524313 SGF524313:SGG524313 SQB524313:SQC524313 SZX524313:SZY524313 TJT524313:TJU524313 TTP524313:TTQ524313 UDL524313:UDM524313 UNH524313:UNI524313 UXD524313:UXE524313 VGZ524313:VHA524313 VQV524313:VQW524313 WAR524313:WAS524313 WKN524313:WKO524313 WUJ524313:WUK524313 HX589849:HY589849 RT589849:RU589849 ABP589849:ABQ589849 ALL589849:ALM589849 AVH589849:AVI589849 BFD589849:BFE589849 BOZ589849:BPA589849 BYV589849:BYW589849 CIR589849:CIS589849 CSN589849:CSO589849 DCJ589849:DCK589849 DMF589849:DMG589849 DWB589849:DWC589849 EFX589849:EFY589849 EPT589849:EPU589849 EZP589849:EZQ589849 FJL589849:FJM589849 FTH589849:FTI589849 GDD589849:GDE589849 GMZ589849:GNA589849 GWV589849:GWW589849 HGR589849:HGS589849 HQN589849:HQO589849 IAJ589849:IAK589849 IKF589849:IKG589849 IUB589849:IUC589849 JDX589849:JDY589849 JNT589849:JNU589849 JXP589849:JXQ589849 KHL589849:KHM589849 KRH589849:KRI589849 LBD589849:LBE589849 LKZ589849:LLA589849 LUV589849:LUW589849 MER589849:MES589849 MON589849:MOO589849 MYJ589849:MYK589849 NIF589849:NIG589849 NSB589849:NSC589849 OBX589849:OBY589849 OLT589849:OLU589849 OVP589849:OVQ589849 PFL589849:PFM589849 PPH589849:PPI589849 PZD589849:PZE589849 QIZ589849:QJA589849 QSV589849:QSW589849 RCR589849:RCS589849 RMN589849:RMO589849 RWJ589849:RWK589849 SGF589849:SGG589849 SQB589849:SQC589849 SZX589849:SZY589849 TJT589849:TJU589849 TTP589849:TTQ589849 UDL589849:UDM589849 UNH589849:UNI589849 UXD589849:UXE589849 VGZ589849:VHA589849 VQV589849:VQW589849 WAR589849:WAS589849 WKN589849:WKO589849 WUJ589849:WUK589849 HX655385:HY655385 RT655385:RU655385 ABP655385:ABQ655385 ALL655385:ALM655385 AVH655385:AVI655385 BFD655385:BFE655385 BOZ655385:BPA655385 BYV655385:BYW655385 CIR655385:CIS655385 CSN655385:CSO655385 DCJ655385:DCK655385 DMF655385:DMG655385 DWB655385:DWC655385 EFX655385:EFY655385 EPT655385:EPU655385 EZP655385:EZQ655385 FJL655385:FJM655385 FTH655385:FTI655385 GDD655385:GDE655385 GMZ655385:GNA655385 GWV655385:GWW655385 HGR655385:HGS655385 HQN655385:HQO655385 IAJ655385:IAK655385 IKF655385:IKG655385 IUB655385:IUC655385 JDX655385:JDY655385 JNT655385:JNU655385 JXP655385:JXQ655385 KHL655385:KHM655385 KRH655385:KRI655385 LBD655385:LBE655385 LKZ655385:LLA655385 LUV655385:LUW655385 MER655385:MES655385 MON655385:MOO655385 MYJ655385:MYK655385 NIF655385:NIG655385 NSB655385:NSC655385 OBX655385:OBY655385 OLT655385:OLU655385 OVP655385:OVQ655385 PFL655385:PFM655385 PPH655385:PPI655385 PZD655385:PZE655385 QIZ655385:QJA655385 QSV655385:QSW655385 RCR655385:RCS655385 RMN655385:RMO655385 RWJ655385:RWK655385 SGF655385:SGG655385 SQB655385:SQC655385 SZX655385:SZY655385 TJT655385:TJU655385 TTP655385:TTQ655385 UDL655385:UDM655385 UNH655385:UNI655385 UXD655385:UXE655385 VGZ655385:VHA655385 VQV655385:VQW655385 WAR655385:WAS655385 WKN655385:WKO655385 WUJ655385:WUK655385 HX720921:HY720921 RT720921:RU720921 ABP720921:ABQ720921 ALL720921:ALM720921 AVH720921:AVI720921 BFD720921:BFE720921 BOZ720921:BPA720921 BYV720921:BYW720921 CIR720921:CIS720921 CSN720921:CSO720921 DCJ720921:DCK720921 DMF720921:DMG720921 DWB720921:DWC720921 EFX720921:EFY720921 EPT720921:EPU720921 EZP720921:EZQ720921 FJL720921:FJM720921 FTH720921:FTI720921 GDD720921:GDE720921 GMZ720921:GNA720921 GWV720921:GWW720921 HGR720921:HGS720921 HQN720921:HQO720921 IAJ720921:IAK720921 IKF720921:IKG720921 IUB720921:IUC720921 JDX720921:JDY720921 JNT720921:JNU720921 JXP720921:JXQ720921 KHL720921:KHM720921 KRH720921:KRI720921 LBD720921:LBE720921 LKZ720921:LLA720921 LUV720921:LUW720921 MER720921:MES720921 MON720921:MOO720921 MYJ720921:MYK720921 NIF720921:NIG720921 NSB720921:NSC720921 OBX720921:OBY720921 OLT720921:OLU720921 OVP720921:OVQ720921 PFL720921:PFM720921 PPH720921:PPI720921 PZD720921:PZE720921 QIZ720921:QJA720921 QSV720921:QSW720921 RCR720921:RCS720921 RMN720921:RMO720921 RWJ720921:RWK720921 SGF720921:SGG720921 SQB720921:SQC720921 SZX720921:SZY720921 TJT720921:TJU720921 TTP720921:TTQ720921 UDL720921:UDM720921 UNH720921:UNI720921 UXD720921:UXE720921 VGZ720921:VHA720921 VQV720921:VQW720921 WAR720921:WAS720921 WKN720921:WKO720921 WUJ720921:WUK720921 HX786457:HY786457 RT786457:RU786457 ABP786457:ABQ786457 ALL786457:ALM786457 AVH786457:AVI786457 BFD786457:BFE786457 BOZ786457:BPA786457 BYV786457:BYW786457 CIR786457:CIS786457 CSN786457:CSO786457 DCJ786457:DCK786457 DMF786457:DMG786457 DWB786457:DWC786457 EFX786457:EFY786457 EPT786457:EPU786457 EZP786457:EZQ786457 FJL786457:FJM786457 FTH786457:FTI786457 GDD786457:GDE786457 GMZ786457:GNA786457 GWV786457:GWW786457 HGR786457:HGS786457 HQN786457:HQO786457 IAJ786457:IAK786457 IKF786457:IKG786457 IUB786457:IUC786457 JDX786457:JDY786457 JNT786457:JNU786457 JXP786457:JXQ786457 KHL786457:KHM786457 KRH786457:KRI786457 LBD786457:LBE786457 LKZ786457:LLA786457 LUV786457:LUW786457 MER786457:MES786457 MON786457:MOO786457 MYJ786457:MYK786457 NIF786457:NIG786457 NSB786457:NSC786457 OBX786457:OBY786457 OLT786457:OLU786457 OVP786457:OVQ786457 PFL786457:PFM786457 PPH786457:PPI786457 PZD786457:PZE786457 QIZ786457:QJA786457 QSV786457:QSW786457 RCR786457:RCS786457 RMN786457:RMO786457 RWJ786457:RWK786457 SGF786457:SGG786457 SQB786457:SQC786457 SZX786457:SZY786457 TJT786457:TJU786457 TTP786457:TTQ786457 UDL786457:UDM786457 UNH786457:UNI786457 UXD786457:UXE786457 VGZ786457:VHA786457 VQV786457:VQW786457 WAR786457:WAS786457 WKN786457:WKO786457 WUJ786457:WUK786457 HX851993:HY851993 RT851993:RU851993 ABP851993:ABQ851993 ALL851993:ALM851993 AVH851993:AVI851993 BFD851993:BFE851993 BOZ851993:BPA851993 BYV851993:BYW851993 CIR851993:CIS851993 CSN851993:CSO851993 DCJ851993:DCK851993 DMF851993:DMG851993 DWB851993:DWC851993 EFX851993:EFY851993 EPT851993:EPU851993 EZP851993:EZQ851993 FJL851993:FJM851993 FTH851993:FTI851993 GDD851993:GDE851993 GMZ851993:GNA851993 GWV851993:GWW851993 HGR851993:HGS851993 HQN851993:HQO851993 IAJ851993:IAK851993 IKF851993:IKG851993 IUB851993:IUC851993 JDX851993:JDY851993 JNT851993:JNU851993 JXP851993:JXQ851993 KHL851993:KHM851993 KRH851993:KRI851993 LBD851993:LBE851993 LKZ851993:LLA851993 LUV851993:LUW851993 MER851993:MES851993 MON851993:MOO851993 MYJ851993:MYK851993 NIF851993:NIG851993 NSB851993:NSC851993 OBX851993:OBY851993 OLT851993:OLU851993 OVP851993:OVQ851993 PFL851993:PFM851993 PPH851993:PPI851993 PZD851993:PZE851993 QIZ851993:QJA851993 QSV851993:QSW851993 RCR851993:RCS851993 RMN851993:RMO851993 RWJ851993:RWK851993 SGF851993:SGG851993 SQB851993:SQC851993 SZX851993:SZY851993 TJT851993:TJU851993 TTP851993:TTQ851993 UDL851993:UDM851993 UNH851993:UNI851993 UXD851993:UXE851993 VGZ851993:VHA851993 VQV851993:VQW851993 WAR851993:WAS851993 WKN851993:WKO851993 WUJ851993:WUK851993 HX917529:HY917529 RT917529:RU917529 ABP917529:ABQ917529 ALL917529:ALM917529 AVH917529:AVI917529 BFD917529:BFE917529 BOZ917529:BPA917529 BYV917529:BYW917529 CIR917529:CIS917529 CSN917529:CSO917529 DCJ917529:DCK917529 DMF917529:DMG917529 DWB917529:DWC917529 EFX917529:EFY917529 EPT917529:EPU917529 EZP917529:EZQ917529 FJL917529:FJM917529 FTH917529:FTI917529 GDD917529:GDE917529 GMZ917529:GNA917529 GWV917529:GWW917529 HGR917529:HGS917529 HQN917529:HQO917529 IAJ917529:IAK917529 IKF917529:IKG917529 IUB917529:IUC917529 JDX917529:JDY917529 JNT917529:JNU917529 JXP917529:JXQ917529 KHL917529:KHM917529 KRH917529:KRI917529 LBD917529:LBE917529 LKZ917529:LLA917529 LUV917529:LUW917529 MER917529:MES917529 MON917529:MOO917529 MYJ917529:MYK917529 NIF917529:NIG917529 NSB917529:NSC917529 OBX917529:OBY917529 OLT917529:OLU917529 OVP917529:OVQ917529 PFL917529:PFM917529 PPH917529:PPI917529 PZD917529:PZE917529 QIZ917529:QJA917529 QSV917529:QSW917529 RCR917529:RCS917529 RMN917529:RMO917529 RWJ917529:RWK917529 SGF917529:SGG917529 SQB917529:SQC917529 SZX917529:SZY917529 TJT917529:TJU917529 TTP917529:TTQ917529 UDL917529:UDM917529 UNH917529:UNI917529 UXD917529:UXE917529 VGZ917529:VHA917529 VQV917529:VQW917529 WAR917529:WAS917529 WKN917529:WKO917529 WUJ917529:WUK917529 HX983065:HY983065 RT983065:RU983065 ABP983065:ABQ983065 ALL983065:ALM983065 AVH983065:AVI983065 BFD983065:BFE983065 BOZ983065:BPA983065 BYV983065:BYW983065 CIR983065:CIS983065 CSN983065:CSO983065 DCJ983065:DCK983065 DMF983065:DMG983065 DWB983065:DWC983065 EFX983065:EFY983065 EPT983065:EPU983065 EZP983065:EZQ983065 FJL983065:FJM983065 FTH983065:FTI983065 GDD983065:GDE983065 GMZ983065:GNA983065 GWV983065:GWW983065 HGR983065:HGS983065 HQN983065:HQO983065 IAJ983065:IAK983065 IKF983065:IKG983065 IUB983065:IUC983065 JDX983065:JDY983065 JNT983065:JNU983065 JXP983065:JXQ983065 KHL983065:KHM983065 KRH983065:KRI983065 LBD983065:LBE983065 LKZ983065:LLA983065 LUV983065:LUW983065 MER983065:MES983065 MON983065:MOO983065 MYJ983065:MYK983065 NIF983065:NIG983065 NSB983065:NSC983065 OBX983065:OBY983065 OLT983065:OLU983065 OVP983065:OVQ983065 PFL983065:PFM983065 PPH983065:PPI983065 PZD983065:PZE983065 QIZ983065:QJA983065 QSV983065:QSW983065 RCR983065:RCS983065 RMN983065:RMO983065 RWJ983065:RWK983065 SGF983065:SGG983065 SQB983065:SQC983065 SZX983065:SZY983065 TJT983065:TJU983065 TTP983065:TTQ983065 UDL983065:UDM983065 UNH983065:UNI983065 UXD983065:UXE983065 VGZ983065:VHA983065 VQV983065:VQW983065 WAR983065:WAS983065 WKN983065:WKO983065 WUJ983065:WUK983065 IA65561:IB65561 RW65561:RX65561 ABS65561:ABT65561 ALO65561:ALP65561 AVK65561:AVL65561 BFG65561:BFH65561 BPC65561:BPD65561 BYY65561:BYZ65561 CIU65561:CIV65561 CSQ65561:CSR65561 DCM65561:DCN65561 DMI65561:DMJ65561 DWE65561:DWF65561 EGA65561:EGB65561 EPW65561:EPX65561 EZS65561:EZT65561 FJO65561:FJP65561 FTK65561:FTL65561 GDG65561:GDH65561 GNC65561:GND65561 GWY65561:GWZ65561 HGU65561:HGV65561 HQQ65561:HQR65561 IAM65561:IAN65561 IKI65561:IKJ65561 IUE65561:IUF65561 JEA65561:JEB65561 JNW65561:JNX65561 JXS65561:JXT65561 KHO65561:KHP65561 KRK65561:KRL65561 LBG65561:LBH65561 LLC65561:LLD65561 LUY65561:LUZ65561 MEU65561:MEV65561 MOQ65561:MOR65561 MYM65561:MYN65561 NII65561:NIJ65561 NSE65561:NSF65561 OCA65561:OCB65561 OLW65561:OLX65561 OVS65561:OVT65561 PFO65561:PFP65561 PPK65561:PPL65561 PZG65561:PZH65561 QJC65561:QJD65561 QSY65561:QSZ65561 RCU65561:RCV65561 RMQ65561:RMR65561 RWM65561:RWN65561 SGI65561:SGJ65561 SQE65561:SQF65561 TAA65561:TAB65561 TJW65561:TJX65561 TTS65561:TTT65561 UDO65561:UDP65561 UNK65561:UNL65561 UXG65561:UXH65561 VHC65561:VHD65561 VQY65561:VQZ65561 WAU65561:WAV65561 WKQ65561:WKR65561 WUM65561:WUN65561 IA131097:IB131097 RW131097:RX131097 ABS131097:ABT131097 ALO131097:ALP131097 AVK131097:AVL131097 BFG131097:BFH131097 BPC131097:BPD131097 BYY131097:BYZ131097 CIU131097:CIV131097 CSQ131097:CSR131097 DCM131097:DCN131097 DMI131097:DMJ131097 DWE131097:DWF131097 EGA131097:EGB131097 EPW131097:EPX131097 EZS131097:EZT131097 FJO131097:FJP131097 FTK131097:FTL131097 GDG131097:GDH131097 GNC131097:GND131097 GWY131097:GWZ131097 HGU131097:HGV131097 HQQ131097:HQR131097 IAM131097:IAN131097 IKI131097:IKJ131097 IUE131097:IUF131097 JEA131097:JEB131097 JNW131097:JNX131097 JXS131097:JXT131097 KHO131097:KHP131097 KRK131097:KRL131097 LBG131097:LBH131097 LLC131097:LLD131097 LUY131097:LUZ131097 MEU131097:MEV131097 MOQ131097:MOR131097 MYM131097:MYN131097 NII131097:NIJ131097 NSE131097:NSF131097 OCA131097:OCB131097 OLW131097:OLX131097 OVS131097:OVT131097 PFO131097:PFP131097 PPK131097:PPL131097 PZG131097:PZH131097 QJC131097:QJD131097 QSY131097:QSZ131097 RCU131097:RCV131097 RMQ131097:RMR131097 RWM131097:RWN131097 SGI131097:SGJ131097 SQE131097:SQF131097 TAA131097:TAB131097 TJW131097:TJX131097 TTS131097:TTT131097 UDO131097:UDP131097 UNK131097:UNL131097 UXG131097:UXH131097 VHC131097:VHD131097 VQY131097:VQZ131097 WAU131097:WAV131097 WKQ131097:WKR131097 WUM131097:WUN131097 IA196633:IB196633 RW196633:RX196633 ABS196633:ABT196633 ALO196633:ALP196633 AVK196633:AVL196633 BFG196633:BFH196633 BPC196633:BPD196633 BYY196633:BYZ196633 CIU196633:CIV196633 CSQ196633:CSR196633 DCM196633:DCN196633 DMI196633:DMJ196633 DWE196633:DWF196633 EGA196633:EGB196633 EPW196633:EPX196633 EZS196633:EZT196633 FJO196633:FJP196633 FTK196633:FTL196633 GDG196633:GDH196633 GNC196633:GND196633 GWY196633:GWZ196633 HGU196633:HGV196633 HQQ196633:HQR196633 IAM196633:IAN196633 IKI196633:IKJ196633 IUE196633:IUF196633 JEA196633:JEB196633 JNW196633:JNX196633 JXS196633:JXT196633 KHO196633:KHP196633 KRK196633:KRL196633 LBG196633:LBH196633 LLC196633:LLD196633 LUY196633:LUZ196633 MEU196633:MEV196633 MOQ196633:MOR196633 MYM196633:MYN196633 NII196633:NIJ196633 NSE196633:NSF196633 OCA196633:OCB196633 OLW196633:OLX196633 OVS196633:OVT196633 PFO196633:PFP196633 PPK196633:PPL196633 PZG196633:PZH196633 QJC196633:QJD196633 QSY196633:QSZ196633 RCU196633:RCV196633 RMQ196633:RMR196633 RWM196633:RWN196633 SGI196633:SGJ196633 SQE196633:SQF196633 TAA196633:TAB196633 TJW196633:TJX196633 TTS196633:TTT196633 UDO196633:UDP196633 UNK196633:UNL196633 UXG196633:UXH196633 VHC196633:VHD196633 VQY196633:VQZ196633 WAU196633:WAV196633 WKQ196633:WKR196633 WUM196633:WUN196633 IA262169:IB262169 RW262169:RX262169 ABS262169:ABT262169 ALO262169:ALP262169 AVK262169:AVL262169 BFG262169:BFH262169 BPC262169:BPD262169 BYY262169:BYZ262169 CIU262169:CIV262169 CSQ262169:CSR262169 DCM262169:DCN262169 DMI262169:DMJ262169 DWE262169:DWF262169 EGA262169:EGB262169 EPW262169:EPX262169 EZS262169:EZT262169 FJO262169:FJP262169 FTK262169:FTL262169 GDG262169:GDH262169 GNC262169:GND262169 GWY262169:GWZ262169 HGU262169:HGV262169 HQQ262169:HQR262169 IAM262169:IAN262169 IKI262169:IKJ262169 IUE262169:IUF262169 JEA262169:JEB262169 JNW262169:JNX262169 JXS262169:JXT262169 KHO262169:KHP262169 KRK262169:KRL262169 LBG262169:LBH262169 LLC262169:LLD262169 LUY262169:LUZ262169 MEU262169:MEV262169 MOQ262169:MOR262169 MYM262169:MYN262169 NII262169:NIJ262169 NSE262169:NSF262169 OCA262169:OCB262169 OLW262169:OLX262169 OVS262169:OVT262169 PFO262169:PFP262169 PPK262169:PPL262169 PZG262169:PZH262169 QJC262169:QJD262169 QSY262169:QSZ262169 RCU262169:RCV262169 RMQ262169:RMR262169 RWM262169:RWN262169 SGI262169:SGJ262169 SQE262169:SQF262169 TAA262169:TAB262169 TJW262169:TJX262169 TTS262169:TTT262169 UDO262169:UDP262169 UNK262169:UNL262169 UXG262169:UXH262169 VHC262169:VHD262169 VQY262169:VQZ262169 WAU262169:WAV262169 WKQ262169:WKR262169 WUM262169:WUN262169 IA327705:IB327705 RW327705:RX327705 ABS327705:ABT327705 ALO327705:ALP327705 AVK327705:AVL327705 BFG327705:BFH327705 BPC327705:BPD327705 BYY327705:BYZ327705 CIU327705:CIV327705 CSQ327705:CSR327705 DCM327705:DCN327705 DMI327705:DMJ327705 DWE327705:DWF327705 EGA327705:EGB327705 EPW327705:EPX327705 EZS327705:EZT327705 FJO327705:FJP327705 FTK327705:FTL327705 GDG327705:GDH327705 GNC327705:GND327705 GWY327705:GWZ327705 HGU327705:HGV327705 HQQ327705:HQR327705 IAM327705:IAN327705 IKI327705:IKJ327705 IUE327705:IUF327705 JEA327705:JEB327705 JNW327705:JNX327705 JXS327705:JXT327705 KHO327705:KHP327705 KRK327705:KRL327705 LBG327705:LBH327705 LLC327705:LLD327705 LUY327705:LUZ327705 MEU327705:MEV327705 MOQ327705:MOR327705 MYM327705:MYN327705 NII327705:NIJ327705 NSE327705:NSF327705 OCA327705:OCB327705 OLW327705:OLX327705 OVS327705:OVT327705 PFO327705:PFP327705 PPK327705:PPL327705 PZG327705:PZH327705 QJC327705:QJD327705 QSY327705:QSZ327705 RCU327705:RCV327705 RMQ327705:RMR327705 RWM327705:RWN327705 SGI327705:SGJ327705 SQE327705:SQF327705 TAA327705:TAB327705 TJW327705:TJX327705 TTS327705:TTT327705 UDO327705:UDP327705 UNK327705:UNL327705 UXG327705:UXH327705 VHC327705:VHD327705 VQY327705:VQZ327705 WAU327705:WAV327705 WKQ327705:WKR327705 WUM327705:WUN327705 IA393241:IB393241 RW393241:RX393241 ABS393241:ABT393241 ALO393241:ALP393241 AVK393241:AVL393241 BFG393241:BFH393241 BPC393241:BPD393241 BYY393241:BYZ393241 CIU393241:CIV393241 CSQ393241:CSR393241 DCM393241:DCN393241 DMI393241:DMJ393241 DWE393241:DWF393241 EGA393241:EGB393241 EPW393241:EPX393241 EZS393241:EZT393241 FJO393241:FJP393241 FTK393241:FTL393241 GDG393241:GDH393241 GNC393241:GND393241 GWY393241:GWZ393241 HGU393241:HGV393241 HQQ393241:HQR393241 IAM393241:IAN393241 IKI393241:IKJ393241 IUE393241:IUF393241 JEA393241:JEB393241 JNW393241:JNX393241 JXS393241:JXT393241 KHO393241:KHP393241 KRK393241:KRL393241 LBG393241:LBH393241 LLC393241:LLD393241 LUY393241:LUZ393241 MEU393241:MEV393241 MOQ393241:MOR393241 MYM393241:MYN393241 NII393241:NIJ393241 NSE393241:NSF393241 OCA393241:OCB393241 OLW393241:OLX393241 OVS393241:OVT393241 PFO393241:PFP393241 PPK393241:PPL393241 PZG393241:PZH393241 QJC393241:QJD393241 QSY393241:QSZ393241 RCU393241:RCV393241 RMQ393241:RMR393241 RWM393241:RWN393241 SGI393241:SGJ393241 SQE393241:SQF393241 TAA393241:TAB393241 TJW393241:TJX393241 TTS393241:TTT393241 UDO393241:UDP393241 UNK393241:UNL393241 UXG393241:UXH393241 VHC393241:VHD393241 VQY393241:VQZ393241 WAU393241:WAV393241 WKQ393241:WKR393241 WUM393241:WUN393241 IA458777:IB458777 RW458777:RX458777 ABS458777:ABT458777 ALO458777:ALP458777 AVK458777:AVL458777 BFG458777:BFH458777 BPC458777:BPD458777 BYY458777:BYZ458777 CIU458777:CIV458777 CSQ458777:CSR458777 DCM458777:DCN458777 DMI458777:DMJ458777 DWE458777:DWF458777 EGA458777:EGB458777 EPW458777:EPX458777 EZS458777:EZT458777 FJO458777:FJP458777 FTK458777:FTL458777 GDG458777:GDH458777 GNC458777:GND458777 GWY458777:GWZ458777 HGU458777:HGV458777 HQQ458777:HQR458777 IAM458777:IAN458777 IKI458777:IKJ458777 IUE458777:IUF458777 JEA458777:JEB458777 JNW458777:JNX458777 JXS458777:JXT458777 KHO458777:KHP458777 KRK458777:KRL458777 LBG458777:LBH458777 LLC458777:LLD458777 LUY458777:LUZ458777 MEU458777:MEV458777 MOQ458777:MOR458777 MYM458777:MYN458777 NII458777:NIJ458777 NSE458777:NSF458777 OCA458777:OCB458777 OLW458777:OLX458777 OVS458777:OVT458777 PFO458777:PFP458777 PPK458777:PPL458777 PZG458777:PZH458777 QJC458777:QJD458777 QSY458777:QSZ458777 RCU458777:RCV458777 RMQ458777:RMR458777 RWM458777:RWN458777 SGI458777:SGJ458777 SQE458777:SQF458777 TAA458777:TAB458777 TJW458777:TJX458777 TTS458777:TTT458777 UDO458777:UDP458777 UNK458777:UNL458777 UXG458777:UXH458777 VHC458777:VHD458777 VQY458777:VQZ458777 WAU458777:WAV458777 WKQ458777:WKR458777 WUM458777:WUN458777 IA524313:IB524313 RW524313:RX524313 ABS524313:ABT524313 ALO524313:ALP524313 AVK524313:AVL524313 BFG524313:BFH524313 BPC524313:BPD524313 BYY524313:BYZ524313 CIU524313:CIV524313 CSQ524313:CSR524313 DCM524313:DCN524313 DMI524313:DMJ524313 DWE524313:DWF524313 EGA524313:EGB524313 EPW524313:EPX524313 EZS524313:EZT524313 FJO524313:FJP524313 FTK524313:FTL524313 GDG524313:GDH524313 GNC524313:GND524313 GWY524313:GWZ524313 HGU524313:HGV524313 HQQ524313:HQR524313 IAM524313:IAN524313 IKI524313:IKJ524313 IUE524313:IUF524313 JEA524313:JEB524313 JNW524313:JNX524313 JXS524313:JXT524313 KHO524313:KHP524313 KRK524313:KRL524313 LBG524313:LBH524313 LLC524313:LLD524313 LUY524313:LUZ524313 MEU524313:MEV524313 MOQ524313:MOR524313 MYM524313:MYN524313 NII524313:NIJ524313 NSE524313:NSF524313 OCA524313:OCB524313 OLW524313:OLX524313 OVS524313:OVT524313 PFO524313:PFP524313 PPK524313:PPL524313 PZG524313:PZH524313 QJC524313:QJD524313 QSY524313:QSZ524313 RCU524313:RCV524313 RMQ524313:RMR524313 RWM524313:RWN524313 SGI524313:SGJ524313 SQE524313:SQF524313 TAA524313:TAB524313 TJW524313:TJX524313 TTS524313:TTT524313 UDO524313:UDP524313 UNK524313:UNL524313 UXG524313:UXH524313 VHC524313:VHD524313 VQY524313:VQZ524313 WAU524313:WAV524313 WKQ524313:WKR524313 WUM524313:WUN524313 IA589849:IB589849 RW589849:RX589849 ABS589849:ABT589849 ALO589849:ALP589849 AVK589849:AVL589849 BFG589849:BFH589849 BPC589849:BPD589849 BYY589849:BYZ589849 CIU589849:CIV589849 CSQ589849:CSR589849 DCM589849:DCN589849 DMI589849:DMJ589849 DWE589849:DWF589849 EGA589849:EGB589849 EPW589849:EPX589849 EZS589849:EZT589849 FJO589849:FJP589849 FTK589849:FTL589849 GDG589849:GDH589849 GNC589849:GND589849 GWY589849:GWZ589849 HGU589849:HGV589849 HQQ589849:HQR589849 IAM589849:IAN589849 IKI589849:IKJ589849 IUE589849:IUF589849 JEA589849:JEB589849 JNW589849:JNX589849 JXS589849:JXT589849 KHO589849:KHP589849 KRK589849:KRL589849 LBG589849:LBH589849 LLC589849:LLD589849 LUY589849:LUZ589849 MEU589849:MEV589849 MOQ589849:MOR589849 MYM589849:MYN589849 NII589849:NIJ589849 NSE589849:NSF589849 OCA589849:OCB589849 OLW589849:OLX589849 OVS589849:OVT589849 PFO589849:PFP589849 PPK589849:PPL589849 PZG589849:PZH589849 QJC589849:QJD589849 QSY589849:QSZ589849 RCU589849:RCV589849 RMQ589849:RMR589849 RWM589849:RWN589849 SGI589849:SGJ589849 SQE589849:SQF589849 TAA589849:TAB589849 TJW589849:TJX589849 TTS589849:TTT589849 UDO589849:UDP589849 UNK589849:UNL589849 UXG589849:UXH589849 VHC589849:VHD589849 VQY589849:VQZ589849 WAU589849:WAV589849 WKQ589849:WKR589849 WUM589849:WUN589849 IA655385:IB655385 RW655385:RX655385 ABS655385:ABT655385 ALO655385:ALP655385 AVK655385:AVL655385 BFG655385:BFH655385 BPC655385:BPD655385 BYY655385:BYZ655385 CIU655385:CIV655385 CSQ655385:CSR655385 DCM655385:DCN655385 DMI655385:DMJ655385 DWE655385:DWF655385 EGA655385:EGB655385 EPW655385:EPX655385 EZS655385:EZT655385 FJO655385:FJP655385 FTK655385:FTL655385 GDG655385:GDH655385 GNC655385:GND655385 GWY655385:GWZ655385 HGU655385:HGV655385 HQQ655385:HQR655385 IAM655385:IAN655385 IKI655385:IKJ655385 IUE655385:IUF655385 JEA655385:JEB655385 JNW655385:JNX655385 JXS655385:JXT655385 KHO655385:KHP655385 KRK655385:KRL655385 LBG655385:LBH655385 LLC655385:LLD655385 LUY655385:LUZ655385 MEU655385:MEV655385 MOQ655385:MOR655385 MYM655385:MYN655385 NII655385:NIJ655385 NSE655385:NSF655385 OCA655385:OCB655385 OLW655385:OLX655385 OVS655385:OVT655385 PFO655385:PFP655385 PPK655385:PPL655385 PZG655385:PZH655385 QJC655385:QJD655385 QSY655385:QSZ655385 RCU655385:RCV655385 RMQ655385:RMR655385 RWM655385:RWN655385 SGI655385:SGJ655385 SQE655385:SQF655385 TAA655385:TAB655385 TJW655385:TJX655385 TTS655385:TTT655385 UDO655385:UDP655385 UNK655385:UNL655385 UXG655385:UXH655385 VHC655385:VHD655385 VQY655385:VQZ655385 WAU655385:WAV655385 WKQ655385:WKR655385 WUM655385:WUN655385 IA720921:IB720921 RW720921:RX720921 ABS720921:ABT720921 ALO720921:ALP720921 AVK720921:AVL720921 BFG720921:BFH720921 BPC720921:BPD720921 BYY720921:BYZ720921 CIU720921:CIV720921 CSQ720921:CSR720921 DCM720921:DCN720921 DMI720921:DMJ720921 DWE720921:DWF720921 EGA720921:EGB720921 EPW720921:EPX720921 EZS720921:EZT720921 FJO720921:FJP720921 FTK720921:FTL720921 GDG720921:GDH720921 GNC720921:GND720921 GWY720921:GWZ720921 HGU720921:HGV720921 HQQ720921:HQR720921 IAM720921:IAN720921 IKI720921:IKJ720921 IUE720921:IUF720921 JEA720921:JEB720921 JNW720921:JNX720921 JXS720921:JXT720921 KHO720921:KHP720921 KRK720921:KRL720921 LBG720921:LBH720921 LLC720921:LLD720921 LUY720921:LUZ720921 MEU720921:MEV720921 MOQ720921:MOR720921 MYM720921:MYN720921 NII720921:NIJ720921 NSE720921:NSF720921 OCA720921:OCB720921 OLW720921:OLX720921 OVS720921:OVT720921 PFO720921:PFP720921 PPK720921:PPL720921 PZG720921:PZH720921 QJC720921:QJD720921 QSY720921:QSZ720921 RCU720921:RCV720921 RMQ720921:RMR720921 RWM720921:RWN720921 SGI720921:SGJ720921 SQE720921:SQF720921 TAA720921:TAB720921 TJW720921:TJX720921 TTS720921:TTT720921 UDO720921:UDP720921 UNK720921:UNL720921 UXG720921:UXH720921 VHC720921:VHD720921 VQY720921:VQZ720921 WAU720921:WAV720921 WKQ720921:WKR720921 WUM720921:WUN720921 IA786457:IB786457 RW786457:RX786457 ABS786457:ABT786457 ALO786457:ALP786457 AVK786457:AVL786457 BFG786457:BFH786457 BPC786457:BPD786457 BYY786457:BYZ786457 CIU786457:CIV786457 CSQ786457:CSR786457 DCM786457:DCN786457 DMI786457:DMJ786457 DWE786457:DWF786457 EGA786457:EGB786457 EPW786457:EPX786457 EZS786457:EZT786457 FJO786457:FJP786457 FTK786457:FTL786457 GDG786457:GDH786457 GNC786457:GND786457 GWY786457:GWZ786457 HGU786457:HGV786457 HQQ786457:HQR786457 IAM786457:IAN786457 IKI786457:IKJ786457 IUE786457:IUF786457 JEA786457:JEB786457 JNW786457:JNX786457 JXS786457:JXT786457 KHO786457:KHP786457 KRK786457:KRL786457 LBG786457:LBH786457 LLC786457:LLD786457 LUY786457:LUZ786457 MEU786457:MEV786457 MOQ786457:MOR786457 MYM786457:MYN786457 NII786457:NIJ786457 NSE786457:NSF786457 OCA786457:OCB786457 OLW786457:OLX786457 OVS786457:OVT786457 PFO786457:PFP786457 PPK786457:PPL786457 PZG786457:PZH786457 QJC786457:QJD786457 QSY786457:QSZ786457 RCU786457:RCV786457 RMQ786457:RMR786457 RWM786457:RWN786457 SGI786457:SGJ786457 SQE786457:SQF786457 TAA786457:TAB786457 TJW786457:TJX786457 TTS786457:TTT786457 UDO786457:UDP786457 UNK786457:UNL786457 UXG786457:UXH786457 VHC786457:VHD786457 VQY786457:VQZ786457 WAU786457:WAV786457 WKQ786457:WKR786457 WUM786457:WUN786457 IA851993:IB851993 RW851993:RX851993 ABS851993:ABT851993 ALO851993:ALP851993 AVK851993:AVL851993 BFG851993:BFH851993 BPC851993:BPD851993 BYY851993:BYZ851993 CIU851993:CIV851993 CSQ851993:CSR851993 DCM851993:DCN851993 DMI851993:DMJ851993 DWE851993:DWF851993 EGA851993:EGB851993 EPW851993:EPX851993 EZS851993:EZT851993 FJO851993:FJP851993 FTK851993:FTL851993 GDG851993:GDH851993 GNC851993:GND851993 GWY851993:GWZ851993 HGU851993:HGV851993 HQQ851993:HQR851993 IAM851993:IAN851993 IKI851993:IKJ851993 IUE851993:IUF851993 JEA851993:JEB851993 JNW851993:JNX851993 JXS851993:JXT851993 KHO851993:KHP851993 KRK851993:KRL851993 LBG851993:LBH851993 LLC851993:LLD851993 LUY851993:LUZ851993 MEU851993:MEV851993 MOQ851993:MOR851993 MYM851993:MYN851993 NII851993:NIJ851993 NSE851993:NSF851993 OCA851993:OCB851993 OLW851993:OLX851993 OVS851993:OVT851993 PFO851993:PFP851993 PPK851993:PPL851993 PZG851993:PZH851993 QJC851993:QJD851993 QSY851993:QSZ851993 RCU851993:RCV851993 RMQ851993:RMR851993 RWM851993:RWN851993 SGI851993:SGJ851993 SQE851993:SQF851993 TAA851993:TAB851993 TJW851993:TJX851993 TTS851993:TTT851993 UDO851993:UDP851993 UNK851993:UNL851993 UXG851993:UXH851993 VHC851993:VHD851993 VQY851993:VQZ851993 WAU851993:WAV851993 WKQ851993:WKR851993 WUM851993:WUN851993 IA917529:IB917529 RW917529:RX917529 ABS917529:ABT917529 ALO917529:ALP917529 AVK917529:AVL917529 BFG917529:BFH917529 BPC917529:BPD917529 BYY917529:BYZ917529 CIU917529:CIV917529 CSQ917529:CSR917529 DCM917529:DCN917529 DMI917529:DMJ917529 DWE917529:DWF917529 EGA917529:EGB917529 EPW917529:EPX917529 EZS917529:EZT917529 FJO917529:FJP917529 FTK917529:FTL917529 GDG917529:GDH917529 GNC917529:GND917529 GWY917529:GWZ917529 HGU917529:HGV917529 HQQ917529:HQR917529 IAM917529:IAN917529 IKI917529:IKJ917529 IUE917529:IUF917529 JEA917529:JEB917529 JNW917529:JNX917529 JXS917529:JXT917529 KHO917529:KHP917529 KRK917529:KRL917529 LBG917529:LBH917529 LLC917529:LLD917529 LUY917529:LUZ917529 MEU917529:MEV917529 MOQ917529:MOR917529 MYM917529:MYN917529 NII917529:NIJ917529 NSE917529:NSF917529 OCA917529:OCB917529 OLW917529:OLX917529 OVS917529:OVT917529 PFO917529:PFP917529 PPK917529:PPL917529 PZG917529:PZH917529 QJC917529:QJD917529 QSY917529:QSZ917529 RCU917529:RCV917529 RMQ917529:RMR917529 RWM917529:RWN917529 SGI917529:SGJ917529 SQE917529:SQF917529 TAA917529:TAB917529 TJW917529:TJX917529 TTS917529:TTT917529 UDO917529:UDP917529 UNK917529:UNL917529 UXG917529:UXH917529 VHC917529:VHD917529 VQY917529:VQZ917529 WAU917529:WAV917529 WKQ917529:WKR917529 WUM917529:WUN917529 IA983065:IB983065 RW983065:RX983065 ABS983065:ABT983065 ALO983065:ALP983065 AVK983065:AVL983065 BFG983065:BFH983065 BPC983065:BPD983065 BYY983065:BYZ983065 CIU983065:CIV983065 CSQ983065:CSR983065 DCM983065:DCN983065 DMI983065:DMJ983065 DWE983065:DWF983065 EGA983065:EGB983065 EPW983065:EPX983065 EZS983065:EZT983065 FJO983065:FJP983065 FTK983065:FTL983065 GDG983065:GDH983065 GNC983065:GND983065 GWY983065:GWZ983065 HGU983065:HGV983065 HQQ983065:HQR983065 IAM983065:IAN983065 IKI983065:IKJ983065 IUE983065:IUF983065 JEA983065:JEB983065 JNW983065:JNX983065 JXS983065:JXT983065 KHO983065:KHP983065 KRK983065:KRL983065 LBG983065:LBH983065 LLC983065:LLD983065 LUY983065:LUZ983065 MEU983065:MEV983065 MOQ983065:MOR983065 MYM983065:MYN983065 NII983065:NIJ983065 NSE983065:NSF983065 OCA983065:OCB983065 OLW983065:OLX983065 OVS983065:OVT983065 PFO983065:PFP983065 PPK983065:PPL983065 PZG983065:PZH983065 QJC983065:QJD983065 QSY983065:QSZ983065 RCU983065:RCV983065 RMQ983065:RMR983065 RWM983065:RWN983065 SGI983065:SGJ983065 SQE983065:SQF983065 TAA983065:TAB983065 TJW983065:TJX983065 TTS983065:TTT983065 UDO983065:UDP983065 UNK983065:UNL983065 UXG983065:UXH983065 VHC983065:VHD983065 VQY983065:VQZ983065 WAU983065:WAV983065 WKQ983065:WKR983065 WUM983065:WUN983065 ID65561:IE65561 RZ65561:SA65561 ABV65561:ABW65561 ALR65561:ALS65561 AVN65561:AVO65561 BFJ65561:BFK65561 BPF65561:BPG65561 BZB65561:BZC65561 CIX65561:CIY65561 CST65561:CSU65561 DCP65561:DCQ65561 DML65561:DMM65561 DWH65561:DWI65561 EGD65561:EGE65561 EPZ65561:EQA65561 EZV65561:EZW65561 FJR65561:FJS65561 FTN65561:FTO65561 GDJ65561:GDK65561 GNF65561:GNG65561 GXB65561:GXC65561 HGX65561:HGY65561 HQT65561:HQU65561 IAP65561:IAQ65561 IKL65561:IKM65561 IUH65561:IUI65561 JED65561:JEE65561 JNZ65561:JOA65561 JXV65561:JXW65561 KHR65561:KHS65561 KRN65561:KRO65561 LBJ65561:LBK65561 LLF65561:LLG65561 LVB65561:LVC65561 MEX65561:MEY65561 MOT65561:MOU65561 MYP65561:MYQ65561 NIL65561:NIM65561 NSH65561:NSI65561 OCD65561:OCE65561 OLZ65561:OMA65561 OVV65561:OVW65561 PFR65561:PFS65561 PPN65561:PPO65561 PZJ65561:PZK65561 QJF65561:QJG65561 QTB65561:QTC65561 RCX65561:RCY65561 RMT65561:RMU65561 RWP65561:RWQ65561 SGL65561:SGM65561 SQH65561:SQI65561 TAD65561:TAE65561 TJZ65561:TKA65561 TTV65561:TTW65561 UDR65561:UDS65561 UNN65561:UNO65561 UXJ65561:UXK65561 VHF65561:VHG65561 VRB65561:VRC65561 WAX65561:WAY65561 WKT65561:WKU65561 WUP65561:WUQ65561 ID131097:IE131097 RZ131097:SA131097 ABV131097:ABW131097 ALR131097:ALS131097 AVN131097:AVO131097 BFJ131097:BFK131097 BPF131097:BPG131097 BZB131097:BZC131097 CIX131097:CIY131097 CST131097:CSU131097 DCP131097:DCQ131097 DML131097:DMM131097 DWH131097:DWI131097 EGD131097:EGE131097 EPZ131097:EQA131097 EZV131097:EZW131097 FJR131097:FJS131097 FTN131097:FTO131097 GDJ131097:GDK131097 GNF131097:GNG131097 GXB131097:GXC131097 HGX131097:HGY131097 HQT131097:HQU131097 IAP131097:IAQ131097 IKL131097:IKM131097 IUH131097:IUI131097 JED131097:JEE131097 JNZ131097:JOA131097 JXV131097:JXW131097 KHR131097:KHS131097 KRN131097:KRO131097 LBJ131097:LBK131097 LLF131097:LLG131097 LVB131097:LVC131097 MEX131097:MEY131097 MOT131097:MOU131097 MYP131097:MYQ131097 NIL131097:NIM131097 NSH131097:NSI131097 OCD131097:OCE131097 OLZ131097:OMA131097 OVV131097:OVW131097 PFR131097:PFS131097 PPN131097:PPO131097 PZJ131097:PZK131097 QJF131097:QJG131097 QTB131097:QTC131097 RCX131097:RCY131097 RMT131097:RMU131097 RWP131097:RWQ131097 SGL131097:SGM131097 SQH131097:SQI131097 TAD131097:TAE131097 TJZ131097:TKA131097 TTV131097:TTW131097 UDR131097:UDS131097 UNN131097:UNO131097 UXJ131097:UXK131097 VHF131097:VHG131097 VRB131097:VRC131097 WAX131097:WAY131097 WKT131097:WKU131097 WUP131097:WUQ131097 ID196633:IE196633 RZ196633:SA196633 ABV196633:ABW196633 ALR196633:ALS196633 AVN196633:AVO196633 BFJ196633:BFK196633 BPF196633:BPG196633 BZB196633:BZC196633 CIX196633:CIY196633 CST196633:CSU196633 DCP196633:DCQ196633 DML196633:DMM196633 DWH196633:DWI196633 EGD196633:EGE196633 EPZ196633:EQA196633 EZV196633:EZW196633 FJR196633:FJS196633 FTN196633:FTO196633 GDJ196633:GDK196633 GNF196633:GNG196633 GXB196633:GXC196633 HGX196633:HGY196633 HQT196633:HQU196633 IAP196633:IAQ196633 IKL196633:IKM196633 IUH196633:IUI196633 JED196633:JEE196633 JNZ196633:JOA196633 JXV196633:JXW196633 KHR196633:KHS196633 KRN196633:KRO196633 LBJ196633:LBK196633 LLF196633:LLG196633 LVB196633:LVC196633 MEX196633:MEY196633 MOT196633:MOU196633 MYP196633:MYQ196633 NIL196633:NIM196633 NSH196633:NSI196633 OCD196633:OCE196633 OLZ196633:OMA196633 OVV196633:OVW196633 PFR196633:PFS196633 PPN196633:PPO196633 PZJ196633:PZK196633 QJF196633:QJG196633 QTB196633:QTC196633 RCX196633:RCY196633 RMT196633:RMU196633 RWP196633:RWQ196633 SGL196633:SGM196633 SQH196633:SQI196633 TAD196633:TAE196633 TJZ196633:TKA196633 TTV196633:TTW196633 UDR196633:UDS196633 UNN196633:UNO196633 UXJ196633:UXK196633 VHF196633:VHG196633 VRB196633:VRC196633 WAX196633:WAY196633 WKT196633:WKU196633 WUP196633:WUQ196633 ID262169:IE262169 RZ262169:SA262169 ABV262169:ABW262169 ALR262169:ALS262169 AVN262169:AVO262169 BFJ262169:BFK262169 BPF262169:BPG262169 BZB262169:BZC262169 CIX262169:CIY262169 CST262169:CSU262169 DCP262169:DCQ262169 DML262169:DMM262169 DWH262169:DWI262169 EGD262169:EGE262169 EPZ262169:EQA262169 EZV262169:EZW262169 FJR262169:FJS262169 FTN262169:FTO262169 GDJ262169:GDK262169 GNF262169:GNG262169 GXB262169:GXC262169 HGX262169:HGY262169 HQT262169:HQU262169 IAP262169:IAQ262169 IKL262169:IKM262169 IUH262169:IUI262169 JED262169:JEE262169 JNZ262169:JOA262169 JXV262169:JXW262169 KHR262169:KHS262169 KRN262169:KRO262169 LBJ262169:LBK262169 LLF262169:LLG262169 LVB262169:LVC262169 MEX262169:MEY262169 MOT262169:MOU262169 MYP262169:MYQ262169 NIL262169:NIM262169 NSH262169:NSI262169 OCD262169:OCE262169 OLZ262169:OMA262169 OVV262169:OVW262169 PFR262169:PFS262169 PPN262169:PPO262169 PZJ262169:PZK262169 QJF262169:QJG262169 QTB262169:QTC262169 RCX262169:RCY262169 RMT262169:RMU262169 RWP262169:RWQ262169 SGL262169:SGM262169 SQH262169:SQI262169 TAD262169:TAE262169 TJZ262169:TKA262169 TTV262169:TTW262169 UDR262169:UDS262169 UNN262169:UNO262169 UXJ262169:UXK262169 VHF262169:VHG262169 VRB262169:VRC262169 WAX262169:WAY262169 WKT262169:WKU262169 WUP262169:WUQ262169 ID327705:IE327705 RZ327705:SA327705 ABV327705:ABW327705 ALR327705:ALS327705 AVN327705:AVO327705 BFJ327705:BFK327705 BPF327705:BPG327705 BZB327705:BZC327705 CIX327705:CIY327705 CST327705:CSU327705 DCP327705:DCQ327705 DML327705:DMM327705 DWH327705:DWI327705 EGD327705:EGE327705 EPZ327705:EQA327705 EZV327705:EZW327705 FJR327705:FJS327705 FTN327705:FTO327705 GDJ327705:GDK327705 GNF327705:GNG327705 GXB327705:GXC327705 HGX327705:HGY327705 HQT327705:HQU327705 IAP327705:IAQ327705 IKL327705:IKM327705 IUH327705:IUI327705 JED327705:JEE327705 JNZ327705:JOA327705 JXV327705:JXW327705 KHR327705:KHS327705 KRN327705:KRO327705 LBJ327705:LBK327705 LLF327705:LLG327705 LVB327705:LVC327705 MEX327705:MEY327705 MOT327705:MOU327705 MYP327705:MYQ327705 NIL327705:NIM327705 NSH327705:NSI327705 OCD327705:OCE327705 OLZ327705:OMA327705 OVV327705:OVW327705 PFR327705:PFS327705 PPN327705:PPO327705 PZJ327705:PZK327705 QJF327705:QJG327705 QTB327705:QTC327705 RCX327705:RCY327705 RMT327705:RMU327705 RWP327705:RWQ327705 SGL327705:SGM327705 SQH327705:SQI327705 TAD327705:TAE327705 TJZ327705:TKA327705 TTV327705:TTW327705 UDR327705:UDS327705 UNN327705:UNO327705 UXJ327705:UXK327705 VHF327705:VHG327705 VRB327705:VRC327705 WAX327705:WAY327705 WKT327705:WKU327705 WUP327705:WUQ327705 ID393241:IE393241 RZ393241:SA393241 ABV393241:ABW393241 ALR393241:ALS393241 AVN393241:AVO393241 BFJ393241:BFK393241 BPF393241:BPG393241 BZB393241:BZC393241 CIX393241:CIY393241 CST393241:CSU393241 DCP393241:DCQ393241 DML393241:DMM393241 DWH393241:DWI393241 EGD393241:EGE393241 EPZ393241:EQA393241 EZV393241:EZW393241 FJR393241:FJS393241 FTN393241:FTO393241 GDJ393241:GDK393241 GNF393241:GNG393241 GXB393241:GXC393241 HGX393241:HGY393241 HQT393241:HQU393241 IAP393241:IAQ393241 IKL393241:IKM393241 IUH393241:IUI393241 JED393241:JEE393241 JNZ393241:JOA393241 JXV393241:JXW393241 KHR393241:KHS393241 KRN393241:KRO393241 LBJ393241:LBK393241 LLF393241:LLG393241 LVB393241:LVC393241 MEX393241:MEY393241 MOT393241:MOU393241 MYP393241:MYQ393241 NIL393241:NIM393241 NSH393241:NSI393241 OCD393241:OCE393241 OLZ393241:OMA393241 OVV393241:OVW393241 PFR393241:PFS393241 PPN393241:PPO393241 PZJ393241:PZK393241 QJF393241:QJG393241 QTB393241:QTC393241 RCX393241:RCY393241 RMT393241:RMU393241 RWP393241:RWQ393241 SGL393241:SGM393241 SQH393241:SQI393241 TAD393241:TAE393241 TJZ393241:TKA393241 TTV393241:TTW393241 UDR393241:UDS393241 UNN393241:UNO393241 UXJ393241:UXK393241 VHF393241:VHG393241 VRB393241:VRC393241 WAX393241:WAY393241 WKT393241:WKU393241 WUP393241:WUQ393241 ID458777:IE458777 RZ458777:SA458777 ABV458777:ABW458777 ALR458777:ALS458777 AVN458777:AVO458777 BFJ458777:BFK458777 BPF458777:BPG458777 BZB458777:BZC458777 CIX458777:CIY458777 CST458777:CSU458777 DCP458777:DCQ458777 DML458777:DMM458777 DWH458777:DWI458777 EGD458777:EGE458777 EPZ458777:EQA458777 EZV458777:EZW458777 FJR458777:FJS458777 FTN458777:FTO458777 GDJ458777:GDK458777 GNF458777:GNG458777 GXB458777:GXC458777 HGX458777:HGY458777 HQT458777:HQU458777 IAP458777:IAQ458777 IKL458777:IKM458777 IUH458777:IUI458777 JED458777:JEE458777 JNZ458777:JOA458777 JXV458777:JXW458777 KHR458777:KHS458777 KRN458777:KRO458777 LBJ458777:LBK458777 LLF458777:LLG458777 LVB458777:LVC458777 MEX458777:MEY458777 MOT458777:MOU458777 MYP458777:MYQ458777 NIL458777:NIM458777 NSH458777:NSI458777 OCD458777:OCE458777 OLZ458777:OMA458777 OVV458777:OVW458777 PFR458777:PFS458777 PPN458777:PPO458777 PZJ458777:PZK458777 QJF458777:QJG458777 QTB458777:QTC458777 RCX458777:RCY458777 RMT458777:RMU458777 RWP458777:RWQ458777 SGL458777:SGM458777 SQH458777:SQI458777 TAD458777:TAE458777 TJZ458777:TKA458777 TTV458777:TTW458777 UDR458777:UDS458777 UNN458777:UNO458777 UXJ458777:UXK458777 VHF458777:VHG458777 VRB458777:VRC458777 WAX458777:WAY458777 WKT458777:WKU458777 WUP458777:WUQ458777 ID524313:IE524313 RZ524313:SA524313 ABV524313:ABW524313 ALR524313:ALS524313 AVN524313:AVO524313 BFJ524313:BFK524313 BPF524313:BPG524313 BZB524313:BZC524313 CIX524313:CIY524313 CST524313:CSU524313 DCP524313:DCQ524313 DML524313:DMM524313 DWH524313:DWI524313 EGD524313:EGE524313 EPZ524313:EQA524313 EZV524313:EZW524313 FJR524313:FJS524313 FTN524313:FTO524313 GDJ524313:GDK524313 GNF524313:GNG524313 GXB524313:GXC524313 HGX524313:HGY524313 HQT524313:HQU524313 IAP524313:IAQ524313 IKL524313:IKM524313 IUH524313:IUI524313 JED524313:JEE524313 JNZ524313:JOA524313 JXV524313:JXW524313 KHR524313:KHS524313 KRN524313:KRO524313 LBJ524313:LBK524313 LLF524313:LLG524313 LVB524313:LVC524313 MEX524313:MEY524313 MOT524313:MOU524313 MYP524313:MYQ524313 NIL524313:NIM524313 NSH524313:NSI524313 OCD524313:OCE524313 OLZ524313:OMA524313 OVV524313:OVW524313 PFR524313:PFS524313 PPN524313:PPO524313 PZJ524313:PZK524313 QJF524313:QJG524313 QTB524313:QTC524313 RCX524313:RCY524313 RMT524313:RMU524313 RWP524313:RWQ524313 SGL524313:SGM524313 SQH524313:SQI524313 TAD524313:TAE524313 TJZ524313:TKA524313 TTV524313:TTW524313 UDR524313:UDS524313 UNN524313:UNO524313 UXJ524313:UXK524313 VHF524313:VHG524313 VRB524313:VRC524313 WAX524313:WAY524313 WKT524313:WKU524313 WUP524313:WUQ524313 ID589849:IE589849 RZ589849:SA589849 ABV589849:ABW589849 ALR589849:ALS589849 AVN589849:AVO589849 BFJ589849:BFK589849 BPF589849:BPG589849 BZB589849:BZC589849 CIX589849:CIY589849 CST589849:CSU589849 DCP589849:DCQ589849 DML589849:DMM589849 DWH589849:DWI589849 EGD589849:EGE589849 EPZ589849:EQA589849 EZV589849:EZW589849 FJR589849:FJS589849 FTN589849:FTO589849 GDJ589849:GDK589849 GNF589849:GNG589849 GXB589849:GXC589849 HGX589849:HGY589849 HQT589849:HQU589849 IAP589849:IAQ589849 IKL589849:IKM589849 IUH589849:IUI589849 JED589849:JEE589849 JNZ589849:JOA589849 JXV589849:JXW589849 KHR589849:KHS589849 KRN589849:KRO589849 LBJ589849:LBK589849 LLF589849:LLG589849 LVB589849:LVC589849 MEX589849:MEY589849 MOT589849:MOU589849 MYP589849:MYQ589849 NIL589849:NIM589849 NSH589849:NSI589849 OCD589849:OCE589849 OLZ589849:OMA589849 OVV589849:OVW589849 PFR589849:PFS589849 PPN589849:PPO589849 PZJ589849:PZK589849 QJF589849:QJG589849 QTB589849:QTC589849 RCX589849:RCY589849 RMT589849:RMU589849 RWP589849:RWQ589849 SGL589849:SGM589849 SQH589849:SQI589849 TAD589849:TAE589849 TJZ589849:TKA589849 TTV589849:TTW589849 UDR589849:UDS589849 UNN589849:UNO589849 UXJ589849:UXK589849 VHF589849:VHG589849 VRB589849:VRC589849 WAX589849:WAY589849 WKT589849:WKU589849 WUP589849:WUQ589849 ID655385:IE655385 RZ655385:SA655385 ABV655385:ABW655385 ALR655385:ALS655385 AVN655385:AVO655385 BFJ655385:BFK655385 BPF655385:BPG655385 BZB655385:BZC655385 CIX655385:CIY655385 CST655385:CSU655385 DCP655385:DCQ655385 DML655385:DMM655385 DWH655385:DWI655385 EGD655385:EGE655385 EPZ655385:EQA655385 EZV655385:EZW655385 FJR655385:FJS655385 FTN655385:FTO655385 GDJ655385:GDK655385 GNF655385:GNG655385 GXB655385:GXC655385 HGX655385:HGY655385 HQT655385:HQU655385 IAP655385:IAQ655385 IKL655385:IKM655385 IUH655385:IUI655385 JED655385:JEE655385 JNZ655385:JOA655385 JXV655385:JXW655385 KHR655385:KHS655385 KRN655385:KRO655385 LBJ655385:LBK655385 LLF655385:LLG655385 LVB655385:LVC655385 MEX655385:MEY655385 MOT655385:MOU655385 MYP655385:MYQ655385 NIL655385:NIM655385 NSH655385:NSI655385 OCD655385:OCE655385 OLZ655385:OMA655385 OVV655385:OVW655385 PFR655385:PFS655385 PPN655385:PPO655385 PZJ655385:PZK655385 QJF655385:QJG655385 QTB655385:QTC655385 RCX655385:RCY655385 RMT655385:RMU655385 RWP655385:RWQ655385 SGL655385:SGM655385 SQH655385:SQI655385 TAD655385:TAE655385 TJZ655385:TKA655385 TTV655385:TTW655385 UDR655385:UDS655385 UNN655385:UNO655385 UXJ655385:UXK655385 VHF655385:VHG655385 VRB655385:VRC655385 WAX655385:WAY655385 WKT655385:WKU655385 WUP655385:WUQ655385 ID720921:IE720921 RZ720921:SA720921 ABV720921:ABW720921 ALR720921:ALS720921 AVN720921:AVO720921 BFJ720921:BFK720921 BPF720921:BPG720921 BZB720921:BZC720921 CIX720921:CIY720921 CST720921:CSU720921 DCP720921:DCQ720921 DML720921:DMM720921 DWH720921:DWI720921 EGD720921:EGE720921 EPZ720921:EQA720921 EZV720921:EZW720921 FJR720921:FJS720921 FTN720921:FTO720921 GDJ720921:GDK720921 GNF720921:GNG720921 GXB720921:GXC720921 HGX720921:HGY720921 HQT720921:HQU720921 IAP720921:IAQ720921 IKL720921:IKM720921 IUH720921:IUI720921 JED720921:JEE720921 JNZ720921:JOA720921 JXV720921:JXW720921 KHR720921:KHS720921 KRN720921:KRO720921 LBJ720921:LBK720921 LLF720921:LLG720921 LVB720921:LVC720921 MEX720921:MEY720921 MOT720921:MOU720921 MYP720921:MYQ720921 NIL720921:NIM720921 NSH720921:NSI720921 OCD720921:OCE720921 OLZ720921:OMA720921 OVV720921:OVW720921 PFR720921:PFS720921 PPN720921:PPO720921 PZJ720921:PZK720921 QJF720921:QJG720921 QTB720921:QTC720921 RCX720921:RCY720921 RMT720921:RMU720921 RWP720921:RWQ720921 SGL720921:SGM720921 SQH720921:SQI720921 TAD720921:TAE720921 TJZ720921:TKA720921 TTV720921:TTW720921 UDR720921:UDS720921 UNN720921:UNO720921 UXJ720921:UXK720921 VHF720921:VHG720921 VRB720921:VRC720921 WAX720921:WAY720921 WKT720921:WKU720921 WUP720921:WUQ720921 ID786457:IE786457 RZ786457:SA786457 ABV786457:ABW786457 ALR786457:ALS786457 AVN786457:AVO786457 BFJ786457:BFK786457 BPF786457:BPG786457 BZB786457:BZC786457 CIX786457:CIY786457 CST786457:CSU786457 DCP786457:DCQ786457 DML786457:DMM786457 DWH786457:DWI786457 EGD786457:EGE786457 EPZ786457:EQA786457 EZV786457:EZW786457 FJR786457:FJS786457 FTN786457:FTO786457 GDJ786457:GDK786457 GNF786457:GNG786457 GXB786457:GXC786457 HGX786457:HGY786457 HQT786457:HQU786457 IAP786457:IAQ786457 IKL786457:IKM786457 IUH786457:IUI786457 JED786457:JEE786457 JNZ786457:JOA786457 JXV786457:JXW786457 KHR786457:KHS786457 KRN786457:KRO786457 LBJ786457:LBK786457 LLF786457:LLG786457 LVB786457:LVC786457 MEX786457:MEY786457 MOT786457:MOU786457 MYP786457:MYQ786457 NIL786457:NIM786457 NSH786457:NSI786457 OCD786457:OCE786457 OLZ786457:OMA786457 OVV786457:OVW786457 PFR786457:PFS786457 PPN786457:PPO786457 PZJ786457:PZK786457 QJF786457:QJG786457 QTB786457:QTC786457 RCX786457:RCY786457 RMT786457:RMU786457 RWP786457:RWQ786457 SGL786457:SGM786457 SQH786457:SQI786457 TAD786457:TAE786457 TJZ786457:TKA786457 TTV786457:TTW786457 UDR786457:UDS786457 UNN786457:UNO786457 UXJ786457:UXK786457 VHF786457:VHG786457 VRB786457:VRC786457 WAX786457:WAY786457 WKT786457:WKU786457 WUP786457:WUQ786457 ID851993:IE851993 RZ851993:SA851993 ABV851993:ABW851993 ALR851993:ALS851993 AVN851993:AVO851993 BFJ851993:BFK851993 BPF851993:BPG851993 BZB851993:BZC851993 CIX851993:CIY851993 CST851993:CSU851993 DCP851993:DCQ851993 DML851993:DMM851993 DWH851993:DWI851993 EGD851993:EGE851993 EPZ851993:EQA851993 EZV851993:EZW851993 FJR851993:FJS851993 FTN851993:FTO851993 GDJ851993:GDK851993 GNF851993:GNG851993 GXB851993:GXC851993 HGX851993:HGY851993 HQT851993:HQU851993 IAP851993:IAQ851993 IKL851993:IKM851993 IUH851993:IUI851993 JED851993:JEE851993 JNZ851993:JOA851993 JXV851993:JXW851993 KHR851993:KHS851993 KRN851993:KRO851993 LBJ851993:LBK851993 LLF851993:LLG851993 LVB851993:LVC851993 MEX851993:MEY851993 MOT851993:MOU851993 MYP851993:MYQ851993 NIL851993:NIM851993 NSH851993:NSI851993 OCD851993:OCE851993 OLZ851993:OMA851993 OVV851993:OVW851993 PFR851993:PFS851993 PPN851993:PPO851993 PZJ851993:PZK851993 QJF851993:QJG851993 QTB851993:QTC851993 RCX851993:RCY851993 RMT851993:RMU851993 RWP851993:RWQ851993 SGL851993:SGM851993 SQH851993:SQI851993 TAD851993:TAE851993 TJZ851993:TKA851993 TTV851993:TTW851993 UDR851993:UDS851993 UNN851993:UNO851993 UXJ851993:UXK851993 VHF851993:VHG851993 VRB851993:VRC851993 WAX851993:WAY851993 WKT851993:WKU851993 WUP851993:WUQ851993 ID917529:IE917529 RZ917529:SA917529 ABV917529:ABW917529 ALR917529:ALS917529 AVN917529:AVO917529 BFJ917529:BFK917529 BPF917529:BPG917529 BZB917529:BZC917529 CIX917529:CIY917529 CST917529:CSU917529 DCP917529:DCQ917529 DML917529:DMM917529 DWH917529:DWI917529 EGD917529:EGE917529 EPZ917529:EQA917529 EZV917529:EZW917529 FJR917529:FJS917529 FTN917529:FTO917529 GDJ917529:GDK917529 GNF917529:GNG917529 GXB917529:GXC917529 HGX917529:HGY917529 HQT917529:HQU917529 IAP917529:IAQ917529 IKL917529:IKM917529 IUH917529:IUI917529 JED917529:JEE917529 JNZ917529:JOA917529 JXV917529:JXW917529 KHR917529:KHS917529 KRN917529:KRO917529 LBJ917529:LBK917529 LLF917529:LLG917529 LVB917529:LVC917529 MEX917529:MEY917529 MOT917529:MOU917529 MYP917529:MYQ917529 NIL917529:NIM917529 NSH917529:NSI917529 OCD917529:OCE917529 OLZ917529:OMA917529 OVV917529:OVW917529 PFR917529:PFS917529 PPN917529:PPO917529 PZJ917529:PZK917529 QJF917529:QJG917529 QTB917529:QTC917529 RCX917529:RCY917529 RMT917529:RMU917529 RWP917529:RWQ917529 SGL917529:SGM917529 SQH917529:SQI917529 TAD917529:TAE917529 TJZ917529:TKA917529 TTV917529:TTW917529 UDR917529:UDS917529 UNN917529:UNO917529 UXJ917529:UXK917529 VHF917529:VHG917529 VRB917529:VRC917529 WAX917529:WAY917529 WKT917529:WKU917529 WUP917529:WUQ917529 ID983065:IE983065 RZ983065:SA983065 ABV983065:ABW983065 ALR983065:ALS983065 AVN983065:AVO983065 BFJ983065:BFK983065 BPF983065:BPG983065 BZB983065:BZC983065 CIX983065:CIY983065 CST983065:CSU983065 DCP983065:DCQ983065 DML983065:DMM983065 DWH983065:DWI983065 EGD983065:EGE983065 EPZ983065:EQA983065 EZV983065:EZW983065 FJR983065:FJS983065 FTN983065:FTO983065 GDJ983065:GDK983065 GNF983065:GNG983065 GXB983065:GXC983065 HGX983065:HGY983065 HQT983065:HQU983065 IAP983065:IAQ983065 IKL983065:IKM983065 IUH983065:IUI983065 JED983065:JEE983065 JNZ983065:JOA983065 JXV983065:JXW983065 KHR983065:KHS983065 KRN983065:KRO983065 LBJ983065:LBK983065 LLF983065:LLG983065 LVB983065:LVC983065 MEX983065:MEY983065 MOT983065:MOU983065 MYP983065:MYQ983065 NIL983065:NIM983065 NSH983065:NSI983065 OCD983065:OCE983065 OLZ983065:OMA983065 OVV983065:OVW983065 PFR983065:PFS983065 PPN983065:PPO983065 PZJ983065:PZK983065 QJF983065:QJG983065 QTB983065:QTC983065 RCX983065:RCY983065 RMT983065:RMU983065 RWP983065:RWQ983065 SGL983065:SGM983065 SQH983065:SQI983065 TAD983065:TAE983065 TJZ983065:TKA983065 TTV983065:TTW983065 UDR983065:UDS983065 UNN983065:UNO983065 UXJ983065:UXK983065 VHF983065:VHG983065 VRB983065:VRC983065 WAX983065:WAY983065 WKT983065:WKU983065 WUP983065:WUQ983065 IJ65561:IK65561 SF65561:SG65561 ACB65561:ACC65561 ALX65561:ALY65561 AVT65561:AVU65561 BFP65561:BFQ65561 BPL65561:BPM65561 BZH65561:BZI65561 CJD65561:CJE65561 CSZ65561:CTA65561 DCV65561:DCW65561 DMR65561:DMS65561 DWN65561:DWO65561 EGJ65561:EGK65561 EQF65561:EQG65561 FAB65561:FAC65561 FJX65561:FJY65561 FTT65561:FTU65561 GDP65561:GDQ65561 GNL65561:GNM65561 GXH65561:GXI65561 HHD65561:HHE65561 HQZ65561:HRA65561 IAV65561:IAW65561 IKR65561:IKS65561 IUN65561:IUO65561 JEJ65561:JEK65561 JOF65561:JOG65561 JYB65561:JYC65561 KHX65561:KHY65561 KRT65561:KRU65561 LBP65561:LBQ65561 LLL65561:LLM65561 LVH65561:LVI65561 MFD65561:MFE65561 MOZ65561:MPA65561 MYV65561:MYW65561 NIR65561:NIS65561 NSN65561:NSO65561 OCJ65561:OCK65561 OMF65561:OMG65561 OWB65561:OWC65561 PFX65561:PFY65561 PPT65561:PPU65561 PZP65561:PZQ65561 QJL65561:QJM65561 QTH65561:QTI65561 RDD65561:RDE65561 RMZ65561:RNA65561 RWV65561:RWW65561 SGR65561:SGS65561 SQN65561:SQO65561 TAJ65561:TAK65561 TKF65561:TKG65561 TUB65561:TUC65561 UDX65561:UDY65561 UNT65561:UNU65561 UXP65561:UXQ65561 VHL65561:VHM65561 VRH65561:VRI65561 WBD65561:WBE65561 WKZ65561:WLA65561 WUV65561:WUW65561 IJ131097:IK131097 SF131097:SG131097 ACB131097:ACC131097 ALX131097:ALY131097 AVT131097:AVU131097 BFP131097:BFQ131097 BPL131097:BPM131097 BZH131097:BZI131097 CJD131097:CJE131097 CSZ131097:CTA131097 DCV131097:DCW131097 DMR131097:DMS131097 DWN131097:DWO131097 EGJ131097:EGK131097 EQF131097:EQG131097 FAB131097:FAC131097 FJX131097:FJY131097 FTT131097:FTU131097 GDP131097:GDQ131097 GNL131097:GNM131097 GXH131097:GXI131097 HHD131097:HHE131097 HQZ131097:HRA131097 IAV131097:IAW131097 IKR131097:IKS131097 IUN131097:IUO131097 JEJ131097:JEK131097 JOF131097:JOG131097 JYB131097:JYC131097 KHX131097:KHY131097 KRT131097:KRU131097 LBP131097:LBQ131097 LLL131097:LLM131097 LVH131097:LVI131097 MFD131097:MFE131097 MOZ131097:MPA131097 MYV131097:MYW131097 NIR131097:NIS131097 NSN131097:NSO131097 OCJ131097:OCK131097 OMF131097:OMG131097 OWB131097:OWC131097 PFX131097:PFY131097 PPT131097:PPU131097 PZP131097:PZQ131097 QJL131097:QJM131097 QTH131097:QTI131097 RDD131097:RDE131097 RMZ131097:RNA131097 RWV131097:RWW131097 SGR131097:SGS131097 SQN131097:SQO131097 TAJ131097:TAK131097 TKF131097:TKG131097 TUB131097:TUC131097 UDX131097:UDY131097 UNT131097:UNU131097 UXP131097:UXQ131097 VHL131097:VHM131097 VRH131097:VRI131097 WBD131097:WBE131097 WKZ131097:WLA131097 WUV131097:WUW131097 IJ196633:IK196633 SF196633:SG196633 ACB196633:ACC196633 ALX196633:ALY196633 AVT196633:AVU196633 BFP196633:BFQ196633 BPL196633:BPM196633 BZH196633:BZI196633 CJD196633:CJE196633 CSZ196633:CTA196633 DCV196633:DCW196633 DMR196633:DMS196633 DWN196633:DWO196633 EGJ196633:EGK196633 EQF196633:EQG196633 FAB196633:FAC196633 FJX196633:FJY196633 FTT196633:FTU196633 GDP196633:GDQ196633 GNL196633:GNM196633 GXH196633:GXI196633 HHD196633:HHE196633 HQZ196633:HRA196633 IAV196633:IAW196633 IKR196633:IKS196633 IUN196633:IUO196633 JEJ196633:JEK196633 JOF196633:JOG196633 JYB196633:JYC196633 KHX196633:KHY196633 KRT196633:KRU196633 LBP196633:LBQ196633 LLL196633:LLM196633 LVH196633:LVI196633 MFD196633:MFE196633 MOZ196633:MPA196633 MYV196633:MYW196633 NIR196633:NIS196633 NSN196633:NSO196633 OCJ196633:OCK196633 OMF196633:OMG196633 OWB196633:OWC196633 PFX196633:PFY196633 PPT196633:PPU196633 PZP196633:PZQ196633 QJL196633:QJM196633 QTH196633:QTI196633 RDD196633:RDE196633 RMZ196633:RNA196633 RWV196633:RWW196633 SGR196633:SGS196633 SQN196633:SQO196633 TAJ196633:TAK196633 TKF196633:TKG196633 TUB196633:TUC196633 UDX196633:UDY196633 UNT196633:UNU196633 UXP196633:UXQ196633 VHL196633:VHM196633 VRH196633:VRI196633 WBD196633:WBE196633 WKZ196633:WLA196633 WUV196633:WUW196633 IJ262169:IK262169 SF262169:SG262169 ACB262169:ACC262169 ALX262169:ALY262169 AVT262169:AVU262169 BFP262169:BFQ262169 BPL262169:BPM262169 BZH262169:BZI262169 CJD262169:CJE262169 CSZ262169:CTA262169 DCV262169:DCW262169 DMR262169:DMS262169 DWN262169:DWO262169 EGJ262169:EGK262169 EQF262169:EQG262169 FAB262169:FAC262169 FJX262169:FJY262169 FTT262169:FTU262169 GDP262169:GDQ262169 GNL262169:GNM262169 GXH262169:GXI262169 HHD262169:HHE262169 HQZ262169:HRA262169 IAV262169:IAW262169 IKR262169:IKS262169 IUN262169:IUO262169 JEJ262169:JEK262169 JOF262169:JOG262169 JYB262169:JYC262169 KHX262169:KHY262169 KRT262169:KRU262169 LBP262169:LBQ262169 LLL262169:LLM262169 LVH262169:LVI262169 MFD262169:MFE262169 MOZ262169:MPA262169 MYV262169:MYW262169 NIR262169:NIS262169 NSN262169:NSO262169 OCJ262169:OCK262169 OMF262169:OMG262169 OWB262169:OWC262169 PFX262169:PFY262169 PPT262169:PPU262169 PZP262169:PZQ262169 QJL262169:QJM262169 QTH262169:QTI262169 RDD262169:RDE262169 RMZ262169:RNA262169 RWV262169:RWW262169 SGR262169:SGS262169 SQN262169:SQO262169 TAJ262169:TAK262169 TKF262169:TKG262169 TUB262169:TUC262169 UDX262169:UDY262169 UNT262169:UNU262169 UXP262169:UXQ262169 VHL262169:VHM262169 VRH262169:VRI262169 WBD262169:WBE262169 WKZ262169:WLA262169 WUV262169:WUW262169 IJ327705:IK327705 SF327705:SG327705 ACB327705:ACC327705 ALX327705:ALY327705 AVT327705:AVU327705 BFP327705:BFQ327705 BPL327705:BPM327705 BZH327705:BZI327705 CJD327705:CJE327705 CSZ327705:CTA327705 DCV327705:DCW327705 DMR327705:DMS327705 DWN327705:DWO327705 EGJ327705:EGK327705 EQF327705:EQG327705 FAB327705:FAC327705 FJX327705:FJY327705 FTT327705:FTU327705 GDP327705:GDQ327705 GNL327705:GNM327705 GXH327705:GXI327705 HHD327705:HHE327705 HQZ327705:HRA327705 IAV327705:IAW327705 IKR327705:IKS327705 IUN327705:IUO327705 JEJ327705:JEK327705 JOF327705:JOG327705 JYB327705:JYC327705 KHX327705:KHY327705 KRT327705:KRU327705 LBP327705:LBQ327705 LLL327705:LLM327705 LVH327705:LVI327705 MFD327705:MFE327705 MOZ327705:MPA327705 MYV327705:MYW327705 NIR327705:NIS327705 NSN327705:NSO327705 OCJ327705:OCK327705 OMF327705:OMG327705 OWB327705:OWC327705 PFX327705:PFY327705 PPT327705:PPU327705 PZP327705:PZQ327705 QJL327705:QJM327705 QTH327705:QTI327705 RDD327705:RDE327705 RMZ327705:RNA327705 RWV327705:RWW327705 SGR327705:SGS327705 SQN327705:SQO327705 TAJ327705:TAK327705 TKF327705:TKG327705 TUB327705:TUC327705 UDX327705:UDY327705 UNT327705:UNU327705 UXP327705:UXQ327705 VHL327705:VHM327705 VRH327705:VRI327705 WBD327705:WBE327705 WKZ327705:WLA327705 WUV327705:WUW327705 IJ393241:IK393241 SF393241:SG393241 ACB393241:ACC393241 ALX393241:ALY393241 AVT393241:AVU393241 BFP393241:BFQ393241 BPL393241:BPM393241 BZH393241:BZI393241 CJD393241:CJE393241 CSZ393241:CTA393241 DCV393241:DCW393241 DMR393241:DMS393241 DWN393241:DWO393241 EGJ393241:EGK393241 EQF393241:EQG393241 FAB393241:FAC393241 FJX393241:FJY393241 FTT393241:FTU393241 GDP393241:GDQ393241 GNL393241:GNM393241 GXH393241:GXI393241 HHD393241:HHE393241 HQZ393241:HRA393241 IAV393241:IAW393241 IKR393241:IKS393241 IUN393241:IUO393241 JEJ393241:JEK393241 JOF393241:JOG393241 JYB393241:JYC393241 KHX393241:KHY393241 KRT393241:KRU393241 LBP393241:LBQ393241 LLL393241:LLM393241 LVH393241:LVI393241 MFD393241:MFE393241 MOZ393241:MPA393241 MYV393241:MYW393241 NIR393241:NIS393241 NSN393241:NSO393241 OCJ393241:OCK393241 OMF393241:OMG393241 OWB393241:OWC393241 PFX393241:PFY393241 PPT393241:PPU393241 PZP393241:PZQ393241 QJL393241:QJM393241 QTH393241:QTI393241 RDD393241:RDE393241 RMZ393241:RNA393241 RWV393241:RWW393241 SGR393241:SGS393241 SQN393241:SQO393241 TAJ393241:TAK393241 TKF393241:TKG393241 TUB393241:TUC393241 UDX393241:UDY393241 UNT393241:UNU393241 UXP393241:UXQ393241 VHL393241:VHM393241 VRH393241:VRI393241 WBD393241:WBE393241 WKZ393241:WLA393241 WUV393241:WUW393241 IJ458777:IK458777 SF458777:SG458777 ACB458777:ACC458777 ALX458777:ALY458777 AVT458777:AVU458777 BFP458777:BFQ458777 BPL458777:BPM458777 BZH458777:BZI458777 CJD458777:CJE458777 CSZ458777:CTA458777 DCV458777:DCW458777 DMR458777:DMS458777 DWN458777:DWO458777 EGJ458777:EGK458777 EQF458777:EQG458777 FAB458777:FAC458777 FJX458777:FJY458777 FTT458777:FTU458777 GDP458777:GDQ458777 GNL458777:GNM458777 GXH458777:GXI458777 HHD458777:HHE458777 HQZ458777:HRA458777 IAV458777:IAW458777 IKR458777:IKS458777 IUN458777:IUO458777 JEJ458777:JEK458777 JOF458777:JOG458777 JYB458777:JYC458777 KHX458777:KHY458777 KRT458777:KRU458777 LBP458777:LBQ458777 LLL458777:LLM458777 LVH458777:LVI458777 MFD458777:MFE458777 MOZ458777:MPA458777 MYV458777:MYW458777 NIR458777:NIS458777 NSN458777:NSO458777 OCJ458777:OCK458777 OMF458777:OMG458777 OWB458777:OWC458777 PFX458777:PFY458777 PPT458777:PPU458777 PZP458777:PZQ458777 QJL458777:QJM458777 QTH458777:QTI458777 RDD458777:RDE458777 RMZ458777:RNA458777 RWV458777:RWW458777 SGR458777:SGS458777 SQN458777:SQO458777 TAJ458777:TAK458777 TKF458777:TKG458777 TUB458777:TUC458777 UDX458777:UDY458777 UNT458777:UNU458777 UXP458777:UXQ458777 VHL458777:VHM458777 VRH458777:VRI458777 WBD458777:WBE458777 WKZ458777:WLA458777 WUV458777:WUW458777 IJ524313:IK524313 SF524313:SG524313 ACB524313:ACC524313 ALX524313:ALY524313 AVT524313:AVU524313 BFP524313:BFQ524313 BPL524313:BPM524313 BZH524313:BZI524313 CJD524313:CJE524313 CSZ524313:CTA524313 DCV524313:DCW524313 DMR524313:DMS524313 DWN524313:DWO524313 EGJ524313:EGK524313 EQF524313:EQG524313 FAB524313:FAC524313 FJX524313:FJY524313 FTT524313:FTU524313 GDP524313:GDQ524313 GNL524313:GNM524313 GXH524313:GXI524313 HHD524313:HHE524313 HQZ524313:HRA524313 IAV524313:IAW524313 IKR524313:IKS524313 IUN524313:IUO524313 JEJ524313:JEK524313 JOF524313:JOG524313 JYB524313:JYC524313 KHX524313:KHY524313 KRT524313:KRU524313 LBP524313:LBQ524313 LLL524313:LLM524313 LVH524313:LVI524313 MFD524313:MFE524313 MOZ524313:MPA524313 MYV524313:MYW524313 NIR524313:NIS524313 NSN524313:NSO524313 OCJ524313:OCK524313 OMF524313:OMG524313 OWB524313:OWC524313 PFX524313:PFY524313 PPT524313:PPU524313 PZP524313:PZQ524313 QJL524313:QJM524313 QTH524313:QTI524313 RDD524313:RDE524313 RMZ524313:RNA524313 RWV524313:RWW524313 SGR524313:SGS524313 SQN524313:SQO524313 TAJ524313:TAK524313 TKF524313:TKG524313 TUB524313:TUC524313 UDX524313:UDY524313 UNT524313:UNU524313 UXP524313:UXQ524313 VHL524313:VHM524313 VRH524313:VRI524313 WBD524313:WBE524313 WKZ524313:WLA524313 WUV524313:WUW524313 IJ589849:IK589849 SF589849:SG589849 ACB589849:ACC589849 ALX589849:ALY589849 AVT589849:AVU589849 BFP589849:BFQ589849 BPL589849:BPM589849 BZH589849:BZI589849 CJD589849:CJE589849 CSZ589849:CTA589849 DCV589849:DCW589849 DMR589849:DMS589849 DWN589849:DWO589849 EGJ589849:EGK589849 EQF589849:EQG589849 FAB589849:FAC589849 FJX589849:FJY589849 FTT589849:FTU589849 GDP589849:GDQ589849 GNL589849:GNM589849 GXH589849:GXI589849 HHD589849:HHE589849 HQZ589849:HRA589849 IAV589849:IAW589849 IKR589849:IKS589849 IUN589849:IUO589849 JEJ589849:JEK589849 JOF589849:JOG589849 JYB589849:JYC589849 KHX589849:KHY589849 KRT589849:KRU589849 LBP589849:LBQ589849 LLL589849:LLM589849 LVH589849:LVI589849 MFD589849:MFE589849 MOZ589849:MPA589849 MYV589849:MYW589849 NIR589849:NIS589849 NSN589849:NSO589849 OCJ589849:OCK589849 OMF589849:OMG589849 OWB589849:OWC589849 PFX589849:PFY589849 PPT589849:PPU589849 PZP589849:PZQ589849 QJL589849:QJM589849 QTH589849:QTI589849 RDD589849:RDE589849 RMZ589849:RNA589849 RWV589849:RWW589849 SGR589849:SGS589849 SQN589849:SQO589849 TAJ589849:TAK589849 TKF589849:TKG589849 TUB589849:TUC589849 UDX589849:UDY589849 UNT589849:UNU589849 UXP589849:UXQ589849 VHL589849:VHM589849 VRH589849:VRI589849 WBD589849:WBE589849 WKZ589849:WLA589849 WUV589849:WUW589849 IJ655385:IK655385 SF655385:SG655385 ACB655385:ACC655385 ALX655385:ALY655385 AVT655385:AVU655385 BFP655385:BFQ655385 BPL655385:BPM655385 BZH655385:BZI655385 CJD655385:CJE655385 CSZ655385:CTA655385 DCV655385:DCW655385 DMR655385:DMS655385 DWN655385:DWO655385 EGJ655385:EGK655385 EQF655385:EQG655385 FAB655385:FAC655385 FJX655385:FJY655385 FTT655385:FTU655385 GDP655385:GDQ655385 GNL655385:GNM655385 GXH655385:GXI655385 HHD655385:HHE655385 HQZ655385:HRA655385 IAV655385:IAW655385 IKR655385:IKS655385 IUN655385:IUO655385 JEJ655385:JEK655385 JOF655385:JOG655385 JYB655385:JYC655385 KHX655385:KHY655385 KRT655385:KRU655385 LBP655385:LBQ655385 LLL655385:LLM655385 LVH655385:LVI655385 MFD655385:MFE655385 MOZ655385:MPA655385 MYV655385:MYW655385 NIR655385:NIS655385 NSN655385:NSO655385 OCJ655385:OCK655385 OMF655385:OMG655385 OWB655385:OWC655385 PFX655385:PFY655385 PPT655385:PPU655385 PZP655385:PZQ655385 QJL655385:QJM655385 QTH655385:QTI655385 RDD655385:RDE655385 RMZ655385:RNA655385 RWV655385:RWW655385 SGR655385:SGS655385 SQN655385:SQO655385 TAJ655385:TAK655385 TKF655385:TKG655385 TUB655385:TUC655385 UDX655385:UDY655385 UNT655385:UNU655385 UXP655385:UXQ655385 VHL655385:VHM655385 VRH655385:VRI655385 WBD655385:WBE655385 WKZ655385:WLA655385 WUV655385:WUW655385 IJ720921:IK720921 SF720921:SG720921 ACB720921:ACC720921 ALX720921:ALY720921 AVT720921:AVU720921 BFP720921:BFQ720921 BPL720921:BPM720921 BZH720921:BZI720921 CJD720921:CJE720921 CSZ720921:CTA720921 DCV720921:DCW720921 DMR720921:DMS720921 DWN720921:DWO720921 EGJ720921:EGK720921 EQF720921:EQG720921 FAB720921:FAC720921 FJX720921:FJY720921 FTT720921:FTU720921 GDP720921:GDQ720921 GNL720921:GNM720921 GXH720921:GXI720921 HHD720921:HHE720921 HQZ720921:HRA720921 IAV720921:IAW720921 IKR720921:IKS720921 IUN720921:IUO720921 JEJ720921:JEK720921 JOF720921:JOG720921 JYB720921:JYC720921 KHX720921:KHY720921 KRT720921:KRU720921 LBP720921:LBQ720921 LLL720921:LLM720921 LVH720921:LVI720921 MFD720921:MFE720921 MOZ720921:MPA720921 MYV720921:MYW720921 NIR720921:NIS720921 NSN720921:NSO720921 OCJ720921:OCK720921 OMF720921:OMG720921 OWB720921:OWC720921 PFX720921:PFY720921 PPT720921:PPU720921 PZP720921:PZQ720921 QJL720921:QJM720921 QTH720921:QTI720921 RDD720921:RDE720921 RMZ720921:RNA720921 RWV720921:RWW720921 SGR720921:SGS720921 SQN720921:SQO720921 TAJ720921:TAK720921 TKF720921:TKG720921 TUB720921:TUC720921 UDX720921:UDY720921 UNT720921:UNU720921 UXP720921:UXQ720921 VHL720921:VHM720921 VRH720921:VRI720921 WBD720921:WBE720921 WKZ720921:WLA720921 WUV720921:WUW720921 IJ786457:IK786457 SF786457:SG786457 ACB786457:ACC786457 ALX786457:ALY786457 AVT786457:AVU786457 BFP786457:BFQ786457 BPL786457:BPM786457 BZH786457:BZI786457 CJD786457:CJE786457 CSZ786457:CTA786457 DCV786457:DCW786457 DMR786457:DMS786457 DWN786457:DWO786457 EGJ786457:EGK786457 EQF786457:EQG786457 FAB786457:FAC786457 FJX786457:FJY786457 FTT786457:FTU786457 GDP786457:GDQ786457 GNL786457:GNM786457 GXH786457:GXI786457 HHD786457:HHE786457 HQZ786457:HRA786457 IAV786457:IAW786457 IKR786457:IKS786457 IUN786457:IUO786457 JEJ786457:JEK786457 JOF786457:JOG786457 JYB786457:JYC786457 KHX786457:KHY786457 KRT786457:KRU786457 LBP786457:LBQ786457 LLL786457:LLM786457 LVH786457:LVI786457 MFD786457:MFE786457 MOZ786457:MPA786457 MYV786457:MYW786457 NIR786457:NIS786457 NSN786457:NSO786457 OCJ786457:OCK786457 OMF786457:OMG786457 OWB786457:OWC786457 PFX786457:PFY786457 PPT786457:PPU786457 PZP786457:PZQ786457 QJL786457:QJM786457 QTH786457:QTI786457 RDD786457:RDE786457 RMZ786457:RNA786457 RWV786457:RWW786457 SGR786457:SGS786457 SQN786457:SQO786457 TAJ786457:TAK786457 TKF786457:TKG786457 TUB786457:TUC786457 UDX786457:UDY786457 UNT786457:UNU786457 UXP786457:UXQ786457 VHL786457:VHM786457 VRH786457:VRI786457 WBD786457:WBE786457 WKZ786457:WLA786457 WUV786457:WUW786457 IJ851993:IK851993 SF851993:SG851993 ACB851993:ACC851993 ALX851993:ALY851993 AVT851993:AVU851993 BFP851993:BFQ851993 BPL851993:BPM851993 BZH851993:BZI851993 CJD851993:CJE851993 CSZ851993:CTA851993 DCV851993:DCW851993 DMR851993:DMS851993 DWN851993:DWO851993 EGJ851993:EGK851993 EQF851993:EQG851993 FAB851993:FAC851993 FJX851993:FJY851993 FTT851993:FTU851993 GDP851993:GDQ851993 GNL851993:GNM851993 GXH851993:GXI851993 HHD851993:HHE851993 HQZ851993:HRA851993 IAV851993:IAW851993 IKR851993:IKS851993 IUN851993:IUO851993 JEJ851993:JEK851993 JOF851993:JOG851993 JYB851993:JYC851993 KHX851993:KHY851993 KRT851993:KRU851993 LBP851993:LBQ851993 LLL851993:LLM851993 LVH851993:LVI851993 MFD851993:MFE851993 MOZ851993:MPA851993 MYV851993:MYW851993 NIR851993:NIS851993 NSN851993:NSO851993 OCJ851993:OCK851993 OMF851993:OMG851993 OWB851993:OWC851993 PFX851993:PFY851993 PPT851993:PPU851993 PZP851993:PZQ851993 QJL851993:QJM851993 QTH851993:QTI851993 RDD851993:RDE851993 RMZ851993:RNA851993 RWV851993:RWW851993 SGR851993:SGS851993 SQN851993:SQO851993 TAJ851993:TAK851993 TKF851993:TKG851993 TUB851993:TUC851993 UDX851993:UDY851993 UNT851993:UNU851993 UXP851993:UXQ851993 VHL851993:VHM851993 VRH851993:VRI851993 WBD851993:WBE851993 WKZ851993:WLA851993 WUV851993:WUW851993 IJ917529:IK917529 SF917529:SG917529 ACB917529:ACC917529 ALX917529:ALY917529 AVT917529:AVU917529 BFP917529:BFQ917529 BPL917529:BPM917529 BZH917529:BZI917529 CJD917529:CJE917529 CSZ917529:CTA917529 DCV917529:DCW917529 DMR917529:DMS917529 DWN917529:DWO917529 EGJ917529:EGK917529 EQF917529:EQG917529 FAB917529:FAC917529 FJX917529:FJY917529 FTT917529:FTU917529 GDP917529:GDQ917529 GNL917529:GNM917529 GXH917529:GXI917529 HHD917529:HHE917529 HQZ917529:HRA917529 IAV917529:IAW917529 IKR917529:IKS917529 IUN917529:IUO917529 JEJ917529:JEK917529 JOF917529:JOG917529 JYB917529:JYC917529 KHX917529:KHY917529 KRT917529:KRU917529 LBP917529:LBQ917529 LLL917529:LLM917529 LVH917529:LVI917529 MFD917529:MFE917529 MOZ917529:MPA917529 MYV917529:MYW917529 NIR917529:NIS917529 NSN917529:NSO917529 OCJ917529:OCK917529 OMF917529:OMG917529 OWB917529:OWC917529 PFX917529:PFY917529 PPT917529:PPU917529 PZP917529:PZQ917529 QJL917529:QJM917529 QTH917529:QTI917529 RDD917529:RDE917529 RMZ917529:RNA917529 RWV917529:RWW917529 SGR917529:SGS917529 SQN917529:SQO917529 TAJ917529:TAK917529 TKF917529:TKG917529 TUB917529:TUC917529 UDX917529:UDY917529 UNT917529:UNU917529 UXP917529:UXQ917529 VHL917529:VHM917529 VRH917529:VRI917529 WBD917529:WBE917529 WKZ917529:WLA917529 WUV917529:WUW917529 IJ983065:IK983065 SF983065:SG983065 ACB983065:ACC983065 ALX983065:ALY983065 AVT983065:AVU983065 BFP983065:BFQ983065 BPL983065:BPM983065 BZH983065:BZI983065 CJD983065:CJE983065 CSZ983065:CTA983065 DCV983065:DCW983065 DMR983065:DMS983065 DWN983065:DWO983065 EGJ983065:EGK983065 EQF983065:EQG983065 FAB983065:FAC983065 FJX983065:FJY983065 FTT983065:FTU983065 GDP983065:GDQ983065 GNL983065:GNM983065 GXH983065:GXI983065 HHD983065:HHE983065 HQZ983065:HRA983065 IAV983065:IAW983065 IKR983065:IKS983065 IUN983065:IUO983065 JEJ983065:JEK983065 JOF983065:JOG983065 JYB983065:JYC983065 KHX983065:KHY983065 KRT983065:KRU983065 LBP983065:LBQ983065 LLL983065:LLM983065 LVH983065:LVI983065 MFD983065:MFE983065 MOZ983065:MPA983065 MYV983065:MYW983065 NIR983065:NIS983065 NSN983065:NSO983065 OCJ983065:OCK983065 OMF983065:OMG983065 OWB983065:OWC983065 PFX983065:PFY983065 PPT983065:PPU983065 PZP983065:PZQ983065 QJL983065:QJM983065 QTH983065:QTI983065 RDD983065:RDE983065 RMZ983065:RNA983065 RWV983065:RWW983065 SGR983065:SGS983065 SQN983065:SQO983065 TAJ983065:TAK983065 TKF983065:TKG983065 TUB983065:TUC983065 UDX983065:UDY983065 UNT983065:UNU983065 UXP983065:UXQ983065 VHL983065:VHM983065 VRH983065:VRI983065 WBD983065:WBE983065 WKZ983065:WLA983065 WUV983065:WUW983065 IM65561:IN65561 SI65561:SJ65561 ACE65561:ACF65561 AMA65561:AMB65561 AVW65561:AVX65561 BFS65561:BFT65561 BPO65561:BPP65561 BZK65561:BZL65561 CJG65561:CJH65561 CTC65561:CTD65561 DCY65561:DCZ65561 DMU65561:DMV65561 DWQ65561:DWR65561 EGM65561:EGN65561 EQI65561:EQJ65561 FAE65561:FAF65561 FKA65561:FKB65561 FTW65561:FTX65561 GDS65561:GDT65561 GNO65561:GNP65561 GXK65561:GXL65561 HHG65561:HHH65561 HRC65561:HRD65561 IAY65561:IAZ65561 IKU65561:IKV65561 IUQ65561:IUR65561 JEM65561:JEN65561 JOI65561:JOJ65561 JYE65561:JYF65561 KIA65561:KIB65561 KRW65561:KRX65561 LBS65561:LBT65561 LLO65561:LLP65561 LVK65561:LVL65561 MFG65561:MFH65561 MPC65561:MPD65561 MYY65561:MYZ65561 NIU65561:NIV65561 NSQ65561:NSR65561 OCM65561:OCN65561 OMI65561:OMJ65561 OWE65561:OWF65561 PGA65561:PGB65561 PPW65561:PPX65561 PZS65561:PZT65561 QJO65561:QJP65561 QTK65561:QTL65561 RDG65561:RDH65561 RNC65561:RND65561 RWY65561:RWZ65561 SGU65561:SGV65561 SQQ65561:SQR65561 TAM65561:TAN65561 TKI65561:TKJ65561 TUE65561:TUF65561 UEA65561:UEB65561 UNW65561:UNX65561 UXS65561:UXT65561 VHO65561:VHP65561 VRK65561:VRL65561 WBG65561:WBH65561 WLC65561:WLD65561 WUY65561:WUZ65561 IM131097:IN131097 SI131097:SJ131097 ACE131097:ACF131097 AMA131097:AMB131097 AVW131097:AVX131097 BFS131097:BFT131097 BPO131097:BPP131097 BZK131097:BZL131097 CJG131097:CJH131097 CTC131097:CTD131097 DCY131097:DCZ131097 DMU131097:DMV131097 DWQ131097:DWR131097 EGM131097:EGN131097 EQI131097:EQJ131097 FAE131097:FAF131097 FKA131097:FKB131097 FTW131097:FTX131097 GDS131097:GDT131097 GNO131097:GNP131097 GXK131097:GXL131097 HHG131097:HHH131097 HRC131097:HRD131097 IAY131097:IAZ131097 IKU131097:IKV131097 IUQ131097:IUR131097 JEM131097:JEN131097 JOI131097:JOJ131097 JYE131097:JYF131097 KIA131097:KIB131097 KRW131097:KRX131097 LBS131097:LBT131097 LLO131097:LLP131097 LVK131097:LVL131097 MFG131097:MFH131097 MPC131097:MPD131097 MYY131097:MYZ131097 NIU131097:NIV131097 NSQ131097:NSR131097 OCM131097:OCN131097 OMI131097:OMJ131097 OWE131097:OWF131097 PGA131097:PGB131097 PPW131097:PPX131097 PZS131097:PZT131097 QJO131097:QJP131097 QTK131097:QTL131097 RDG131097:RDH131097 RNC131097:RND131097 RWY131097:RWZ131097 SGU131097:SGV131097 SQQ131097:SQR131097 TAM131097:TAN131097 TKI131097:TKJ131097 TUE131097:TUF131097 UEA131097:UEB131097 UNW131097:UNX131097 UXS131097:UXT131097 VHO131097:VHP131097 VRK131097:VRL131097 WBG131097:WBH131097 WLC131097:WLD131097 WUY131097:WUZ131097 IM196633:IN196633 SI196633:SJ196633 ACE196633:ACF196633 AMA196633:AMB196633 AVW196633:AVX196633 BFS196633:BFT196633 BPO196633:BPP196633 BZK196633:BZL196633 CJG196633:CJH196633 CTC196633:CTD196633 DCY196633:DCZ196633 DMU196633:DMV196633 DWQ196633:DWR196633 EGM196633:EGN196633 EQI196633:EQJ196633 FAE196633:FAF196633 FKA196633:FKB196633 FTW196633:FTX196633 GDS196633:GDT196633 GNO196633:GNP196633 GXK196633:GXL196633 HHG196633:HHH196633 HRC196633:HRD196633 IAY196633:IAZ196633 IKU196633:IKV196633 IUQ196633:IUR196633 JEM196633:JEN196633 JOI196633:JOJ196633 JYE196633:JYF196633 KIA196633:KIB196633 KRW196633:KRX196633 LBS196633:LBT196633 LLO196633:LLP196633 LVK196633:LVL196633 MFG196633:MFH196633 MPC196633:MPD196633 MYY196633:MYZ196633 NIU196633:NIV196633 NSQ196633:NSR196633 OCM196633:OCN196633 OMI196633:OMJ196633 OWE196633:OWF196633 PGA196633:PGB196633 PPW196633:PPX196633 PZS196633:PZT196633 QJO196633:QJP196633 QTK196633:QTL196633 RDG196633:RDH196633 RNC196633:RND196633 RWY196633:RWZ196633 SGU196633:SGV196633 SQQ196633:SQR196633 TAM196633:TAN196633 TKI196633:TKJ196633 TUE196633:TUF196633 UEA196633:UEB196633 UNW196633:UNX196633 UXS196633:UXT196633 VHO196633:VHP196633 VRK196633:VRL196633 WBG196633:WBH196633 WLC196633:WLD196633 WUY196633:WUZ196633 IM262169:IN262169 SI262169:SJ262169 ACE262169:ACF262169 AMA262169:AMB262169 AVW262169:AVX262169 BFS262169:BFT262169 BPO262169:BPP262169 BZK262169:BZL262169 CJG262169:CJH262169 CTC262169:CTD262169 DCY262169:DCZ262169 DMU262169:DMV262169 DWQ262169:DWR262169 EGM262169:EGN262169 EQI262169:EQJ262169 FAE262169:FAF262169 FKA262169:FKB262169 FTW262169:FTX262169 GDS262169:GDT262169 GNO262169:GNP262169 GXK262169:GXL262169 HHG262169:HHH262169 HRC262169:HRD262169 IAY262169:IAZ262169 IKU262169:IKV262169 IUQ262169:IUR262169 JEM262169:JEN262169 JOI262169:JOJ262169 JYE262169:JYF262169 KIA262169:KIB262169 KRW262169:KRX262169 LBS262169:LBT262169 LLO262169:LLP262169 LVK262169:LVL262169 MFG262169:MFH262169 MPC262169:MPD262169 MYY262169:MYZ262169 NIU262169:NIV262169 NSQ262169:NSR262169 OCM262169:OCN262169 OMI262169:OMJ262169 OWE262169:OWF262169 PGA262169:PGB262169 PPW262169:PPX262169 PZS262169:PZT262169 QJO262169:QJP262169 QTK262169:QTL262169 RDG262169:RDH262169 RNC262169:RND262169 RWY262169:RWZ262169 SGU262169:SGV262169 SQQ262169:SQR262169 TAM262169:TAN262169 TKI262169:TKJ262169 TUE262169:TUF262169 UEA262169:UEB262169 UNW262169:UNX262169 UXS262169:UXT262169 VHO262169:VHP262169 VRK262169:VRL262169 WBG262169:WBH262169 WLC262169:WLD262169 WUY262169:WUZ262169 IM327705:IN327705 SI327705:SJ327705 ACE327705:ACF327705 AMA327705:AMB327705 AVW327705:AVX327705 BFS327705:BFT327705 BPO327705:BPP327705 BZK327705:BZL327705 CJG327705:CJH327705 CTC327705:CTD327705 DCY327705:DCZ327705 DMU327705:DMV327705 DWQ327705:DWR327705 EGM327705:EGN327705 EQI327705:EQJ327705 FAE327705:FAF327705 FKA327705:FKB327705 FTW327705:FTX327705 GDS327705:GDT327705 GNO327705:GNP327705 GXK327705:GXL327705 HHG327705:HHH327705 HRC327705:HRD327705 IAY327705:IAZ327705 IKU327705:IKV327705 IUQ327705:IUR327705 JEM327705:JEN327705 JOI327705:JOJ327705 JYE327705:JYF327705 KIA327705:KIB327705 KRW327705:KRX327705 LBS327705:LBT327705 LLO327705:LLP327705 LVK327705:LVL327705 MFG327705:MFH327705 MPC327705:MPD327705 MYY327705:MYZ327705 NIU327705:NIV327705 NSQ327705:NSR327705 OCM327705:OCN327705 OMI327705:OMJ327705 OWE327705:OWF327705 PGA327705:PGB327705 PPW327705:PPX327705 PZS327705:PZT327705 QJO327705:QJP327705 QTK327705:QTL327705 RDG327705:RDH327705 RNC327705:RND327705 RWY327705:RWZ327705 SGU327705:SGV327705 SQQ327705:SQR327705 TAM327705:TAN327705 TKI327705:TKJ327705 TUE327705:TUF327705 UEA327705:UEB327705 UNW327705:UNX327705 UXS327705:UXT327705 VHO327705:VHP327705 VRK327705:VRL327705 WBG327705:WBH327705 WLC327705:WLD327705 WUY327705:WUZ327705 IM393241:IN393241 SI393241:SJ393241 ACE393241:ACF393241 AMA393241:AMB393241 AVW393241:AVX393241 BFS393241:BFT393241 BPO393241:BPP393241 BZK393241:BZL393241 CJG393241:CJH393241 CTC393241:CTD393241 DCY393241:DCZ393241 DMU393241:DMV393241 DWQ393241:DWR393241 EGM393241:EGN393241 EQI393241:EQJ393241 FAE393241:FAF393241 FKA393241:FKB393241 FTW393241:FTX393241 GDS393241:GDT393241 GNO393241:GNP393241 GXK393241:GXL393241 HHG393241:HHH393241 HRC393241:HRD393241 IAY393241:IAZ393241 IKU393241:IKV393241 IUQ393241:IUR393241 JEM393241:JEN393241 JOI393241:JOJ393241 JYE393241:JYF393241 KIA393241:KIB393241 KRW393241:KRX393241 LBS393241:LBT393241 LLO393241:LLP393241 LVK393241:LVL393241 MFG393241:MFH393241 MPC393241:MPD393241 MYY393241:MYZ393241 NIU393241:NIV393241 NSQ393241:NSR393241 OCM393241:OCN393241 OMI393241:OMJ393241 OWE393241:OWF393241 PGA393241:PGB393241 PPW393241:PPX393241 PZS393241:PZT393241 QJO393241:QJP393241 QTK393241:QTL393241 RDG393241:RDH393241 RNC393241:RND393241 RWY393241:RWZ393241 SGU393241:SGV393241 SQQ393241:SQR393241 TAM393241:TAN393241 TKI393241:TKJ393241 TUE393241:TUF393241 UEA393241:UEB393241 UNW393241:UNX393241 UXS393241:UXT393241 VHO393241:VHP393241 VRK393241:VRL393241 WBG393241:WBH393241 WLC393241:WLD393241 WUY393241:WUZ393241 IM458777:IN458777 SI458777:SJ458777 ACE458777:ACF458777 AMA458777:AMB458777 AVW458777:AVX458777 BFS458777:BFT458777 BPO458777:BPP458777 BZK458777:BZL458777 CJG458777:CJH458777 CTC458777:CTD458777 DCY458777:DCZ458777 DMU458777:DMV458777 DWQ458777:DWR458777 EGM458777:EGN458777 EQI458777:EQJ458777 FAE458777:FAF458777 FKA458777:FKB458777 FTW458777:FTX458777 GDS458777:GDT458777 GNO458777:GNP458777 GXK458777:GXL458777 HHG458777:HHH458777 HRC458777:HRD458777 IAY458777:IAZ458777 IKU458777:IKV458777 IUQ458777:IUR458777 JEM458777:JEN458777 JOI458777:JOJ458777 JYE458777:JYF458777 KIA458777:KIB458777 KRW458777:KRX458777 LBS458777:LBT458777 LLO458777:LLP458777 LVK458777:LVL458777 MFG458777:MFH458777 MPC458777:MPD458777 MYY458777:MYZ458777 NIU458777:NIV458777 NSQ458777:NSR458777 OCM458777:OCN458777 OMI458777:OMJ458777 OWE458777:OWF458777 PGA458777:PGB458777 PPW458777:PPX458777 PZS458777:PZT458777 QJO458777:QJP458777 QTK458777:QTL458777 RDG458777:RDH458777 RNC458777:RND458777 RWY458777:RWZ458777 SGU458777:SGV458777 SQQ458777:SQR458777 TAM458777:TAN458777 TKI458777:TKJ458777 TUE458777:TUF458777 UEA458777:UEB458777 UNW458777:UNX458777 UXS458777:UXT458777 VHO458777:VHP458777 VRK458777:VRL458777 WBG458777:WBH458777 WLC458777:WLD458777 WUY458777:WUZ458777 IM524313:IN524313 SI524313:SJ524313 ACE524313:ACF524313 AMA524313:AMB524313 AVW524313:AVX524313 BFS524313:BFT524313 BPO524313:BPP524313 BZK524313:BZL524313 CJG524313:CJH524313 CTC524313:CTD524313 DCY524313:DCZ524313 DMU524313:DMV524313 DWQ524313:DWR524313 EGM524313:EGN524313 EQI524313:EQJ524313 FAE524313:FAF524313 FKA524313:FKB524313 FTW524313:FTX524313 GDS524313:GDT524313 GNO524313:GNP524313 GXK524313:GXL524313 HHG524313:HHH524313 HRC524313:HRD524313 IAY524313:IAZ524313 IKU524313:IKV524313 IUQ524313:IUR524313 JEM524313:JEN524313 JOI524313:JOJ524313 JYE524313:JYF524313 KIA524313:KIB524313 KRW524313:KRX524313 LBS524313:LBT524313 LLO524313:LLP524313 LVK524313:LVL524313 MFG524313:MFH524313 MPC524313:MPD524313 MYY524313:MYZ524313 NIU524313:NIV524313 NSQ524313:NSR524313 OCM524313:OCN524313 OMI524313:OMJ524313 OWE524313:OWF524313 PGA524313:PGB524313 PPW524313:PPX524313 PZS524313:PZT524313 QJO524313:QJP524313 QTK524313:QTL524313 RDG524313:RDH524313 RNC524313:RND524313 RWY524313:RWZ524313 SGU524313:SGV524313 SQQ524313:SQR524313 TAM524313:TAN524313 TKI524313:TKJ524313 TUE524313:TUF524313 UEA524313:UEB524313 UNW524313:UNX524313 UXS524313:UXT524313 VHO524313:VHP524313 VRK524313:VRL524313 WBG524313:WBH524313 WLC524313:WLD524313 WUY524313:WUZ524313 IM589849:IN589849 SI589849:SJ589849 ACE589849:ACF589849 AMA589849:AMB589849 AVW589849:AVX589849 BFS589849:BFT589849 BPO589849:BPP589849 BZK589849:BZL589849 CJG589849:CJH589849 CTC589849:CTD589849 DCY589849:DCZ589849 DMU589849:DMV589849 DWQ589849:DWR589849 EGM589849:EGN589849 EQI589849:EQJ589849 FAE589849:FAF589849 FKA589849:FKB589849 FTW589849:FTX589849 GDS589849:GDT589849 GNO589849:GNP589849 GXK589849:GXL589849 HHG589849:HHH589849 HRC589849:HRD589849 IAY589849:IAZ589849 IKU589849:IKV589849 IUQ589849:IUR589849 JEM589849:JEN589849 JOI589849:JOJ589849 JYE589849:JYF589849 KIA589849:KIB589849 KRW589849:KRX589849 LBS589849:LBT589849 LLO589849:LLP589849 LVK589849:LVL589849 MFG589849:MFH589849 MPC589849:MPD589849 MYY589849:MYZ589849 NIU589849:NIV589849 NSQ589849:NSR589849 OCM589849:OCN589849 OMI589849:OMJ589849 OWE589849:OWF589849 PGA589849:PGB589849 PPW589849:PPX589849 PZS589849:PZT589849 QJO589849:QJP589849 QTK589849:QTL589849 RDG589849:RDH589849 RNC589849:RND589849 RWY589849:RWZ589849 SGU589849:SGV589849 SQQ589849:SQR589849 TAM589849:TAN589849 TKI589849:TKJ589849 TUE589849:TUF589849 UEA589849:UEB589849 UNW589849:UNX589849 UXS589849:UXT589849 VHO589849:VHP589849 VRK589849:VRL589849 WBG589849:WBH589849 WLC589849:WLD589849 WUY589849:WUZ589849 IM655385:IN655385 SI655385:SJ655385 ACE655385:ACF655385 AMA655385:AMB655385 AVW655385:AVX655385 BFS655385:BFT655385 BPO655385:BPP655385 BZK655385:BZL655385 CJG655385:CJH655385 CTC655385:CTD655385 DCY655385:DCZ655385 DMU655385:DMV655385 DWQ655385:DWR655385 EGM655385:EGN655385 EQI655385:EQJ655385 FAE655385:FAF655385 FKA655385:FKB655385 FTW655385:FTX655385 GDS655385:GDT655385 GNO655385:GNP655385 GXK655385:GXL655385 HHG655385:HHH655385 HRC655385:HRD655385 IAY655385:IAZ655385 IKU655385:IKV655385 IUQ655385:IUR655385 JEM655385:JEN655385 JOI655385:JOJ655385 JYE655385:JYF655385 KIA655385:KIB655385 KRW655385:KRX655385 LBS655385:LBT655385 LLO655385:LLP655385 LVK655385:LVL655385 MFG655385:MFH655385 MPC655385:MPD655385 MYY655385:MYZ655385 NIU655385:NIV655385 NSQ655385:NSR655385 OCM655385:OCN655385 OMI655385:OMJ655385 OWE655385:OWF655385 PGA655385:PGB655385 PPW655385:PPX655385 PZS655385:PZT655385 QJO655385:QJP655385 QTK655385:QTL655385 RDG655385:RDH655385 RNC655385:RND655385 RWY655385:RWZ655385 SGU655385:SGV655385 SQQ655385:SQR655385 TAM655385:TAN655385 TKI655385:TKJ655385 TUE655385:TUF655385 UEA655385:UEB655385 UNW655385:UNX655385 UXS655385:UXT655385 VHO655385:VHP655385 VRK655385:VRL655385 WBG655385:WBH655385 WLC655385:WLD655385 WUY655385:WUZ655385 IM720921:IN720921 SI720921:SJ720921 ACE720921:ACF720921 AMA720921:AMB720921 AVW720921:AVX720921 BFS720921:BFT720921 BPO720921:BPP720921 BZK720921:BZL720921 CJG720921:CJH720921 CTC720921:CTD720921 DCY720921:DCZ720921 DMU720921:DMV720921 DWQ720921:DWR720921 EGM720921:EGN720921 EQI720921:EQJ720921 FAE720921:FAF720921 FKA720921:FKB720921 FTW720921:FTX720921 GDS720921:GDT720921 GNO720921:GNP720921 GXK720921:GXL720921 HHG720921:HHH720921 HRC720921:HRD720921 IAY720921:IAZ720921 IKU720921:IKV720921 IUQ720921:IUR720921 JEM720921:JEN720921 JOI720921:JOJ720921 JYE720921:JYF720921 KIA720921:KIB720921 KRW720921:KRX720921 LBS720921:LBT720921 LLO720921:LLP720921 LVK720921:LVL720921 MFG720921:MFH720921 MPC720921:MPD720921 MYY720921:MYZ720921 NIU720921:NIV720921 NSQ720921:NSR720921 OCM720921:OCN720921 OMI720921:OMJ720921 OWE720921:OWF720921 PGA720921:PGB720921 PPW720921:PPX720921 PZS720921:PZT720921 QJO720921:QJP720921 QTK720921:QTL720921 RDG720921:RDH720921 RNC720921:RND720921 RWY720921:RWZ720921 SGU720921:SGV720921 SQQ720921:SQR720921 TAM720921:TAN720921 TKI720921:TKJ720921 TUE720921:TUF720921 UEA720921:UEB720921 UNW720921:UNX720921 UXS720921:UXT720921 VHO720921:VHP720921 VRK720921:VRL720921 WBG720921:WBH720921 WLC720921:WLD720921 WUY720921:WUZ720921 IM786457:IN786457 SI786457:SJ786457 ACE786457:ACF786457 AMA786457:AMB786457 AVW786457:AVX786457 BFS786457:BFT786457 BPO786457:BPP786457 BZK786457:BZL786457 CJG786457:CJH786457 CTC786457:CTD786457 DCY786457:DCZ786457 DMU786457:DMV786457 DWQ786457:DWR786457 EGM786457:EGN786457 EQI786457:EQJ786457 FAE786457:FAF786457 FKA786457:FKB786457 FTW786457:FTX786457 GDS786457:GDT786457 GNO786457:GNP786457 GXK786457:GXL786457 HHG786457:HHH786457 HRC786457:HRD786457 IAY786457:IAZ786457 IKU786457:IKV786457 IUQ786457:IUR786457 JEM786457:JEN786457 JOI786457:JOJ786457 JYE786457:JYF786457 KIA786457:KIB786457 KRW786457:KRX786457 LBS786457:LBT786457 LLO786457:LLP786457 LVK786457:LVL786457 MFG786457:MFH786457 MPC786457:MPD786457 MYY786457:MYZ786457 NIU786457:NIV786457 NSQ786457:NSR786457 OCM786457:OCN786457 OMI786457:OMJ786457 OWE786457:OWF786457 PGA786457:PGB786457 PPW786457:PPX786457 PZS786457:PZT786457 QJO786457:QJP786457 QTK786457:QTL786457 RDG786457:RDH786457 RNC786457:RND786457 RWY786457:RWZ786457 SGU786457:SGV786457 SQQ786457:SQR786457 TAM786457:TAN786457 TKI786457:TKJ786457 TUE786457:TUF786457 UEA786457:UEB786457 UNW786457:UNX786457 UXS786457:UXT786457 VHO786457:VHP786457 VRK786457:VRL786457 WBG786457:WBH786457 WLC786457:WLD786457 WUY786457:WUZ786457 IM851993:IN851993 SI851993:SJ851993 ACE851993:ACF851993 AMA851993:AMB851993 AVW851993:AVX851993 BFS851993:BFT851993 BPO851993:BPP851993 BZK851993:BZL851993 CJG851993:CJH851993 CTC851993:CTD851993 DCY851993:DCZ851993 DMU851993:DMV851993 DWQ851993:DWR851993 EGM851993:EGN851993 EQI851993:EQJ851993 FAE851993:FAF851993 FKA851993:FKB851993 FTW851993:FTX851993 GDS851993:GDT851993 GNO851993:GNP851993 GXK851993:GXL851993 HHG851993:HHH851993 HRC851993:HRD851993 IAY851993:IAZ851993 IKU851993:IKV851993 IUQ851993:IUR851993 JEM851993:JEN851993 JOI851993:JOJ851993 JYE851993:JYF851993 KIA851993:KIB851993 KRW851993:KRX851993 LBS851993:LBT851993 LLO851993:LLP851993 LVK851993:LVL851993 MFG851993:MFH851993 MPC851993:MPD851993 MYY851993:MYZ851993 NIU851993:NIV851993 NSQ851993:NSR851993 OCM851993:OCN851993 OMI851993:OMJ851993 OWE851993:OWF851993 PGA851993:PGB851993 PPW851993:PPX851993 PZS851993:PZT851993 QJO851993:QJP851993 QTK851993:QTL851993 RDG851993:RDH851993 RNC851993:RND851993 RWY851993:RWZ851993 SGU851993:SGV851993 SQQ851993:SQR851993 TAM851993:TAN851993 TKI851993:TKJ851993 TUE851993:TUF851993 UEA851993:UEB851993 UNW851993:UNX851993 UXS851993:UXT851993 VHO851993:VHP851993 VRK851993:VRL851993 WBG851993:WBH851993 WLC851993:WLD851993 WUY851993:WUZ851993 IM917529:IN917529 SI917529:SJ917529 ACE917529:ACF917529 AMA917529:AMB917529 AVW917529:AVX917529 BFS917529:BFT917529 BPO917529:BPP917529 BZK917529:BZL917529 CJG917529:CJH917529 CTC917529:CTD917529 DCY917529:DCZ917529 DMU917529:DMV917529 DWQ917529:DWR917529 EGM917529:EGN917529 EQI917529:EQJ917529 FAE917529:FAF917529 FKA917529:FKB917529 FTW917529:FTX917529 GDS917529:GDT917529 GNO917529:GNP917529 GXK917529:GXL917529 HHG917529:HHH917529 HRC917529:HRD917529 IAY917529:IAZ917529 IKU917529:IKV917529 IUQ917529:IUR917529 JEM917529:JEN917529 JOI917529:JOJ917529 JYE917529:JYF917529 KIA917529:KIB917529 KRW917529:KRX917529 LBS917529:LBT917529 LLO917529:LLP917529 LVK917529:LVL917529 MFG917529:MFH917529 MPC917529:MPD917529 MYY917529:MYZ917529 NIU917529:NIV917529 NSQ917529:NSR917529 OCM917529:OCN917529 OMI917529:OMJ917529 OWE917529:OWF917529 PGA917529:PGB917529 PPW917529:PPX917529 PZS917529:PZT917529 QJO917529:QJP917529 QTK917529:QTL917529 RDG917529:RDH917529 RNC917529:RND917529 RWY917529:RWZ917529 SGU917529:SGV917529 SQQ917529:SQR917529 TAM917529:TAN917529 TKI917529:TKJ917529 TUE917529:TUF917529 UEA917529:UEB917529 UNW917529:UNX917529 UXS917529:UXT917529 VHO917529:VHP917529 VRK917529:VRL917529 WBG917529:WBH917529 WLC917529:WLD917529 WUY917529:WUZ917529 IM983065:IN983065 SI983065:SJ983065 ACE983065:ACF983065 AMA983065:AMB983065 AVW983065:AVX983065 BFS983065:BFT983065 BPO983065:BPP983065 BZK983065:BZL983065 CJG983065:CJH983065 CTC983065:CTD983065 DCY983065:DCZ983065 DMU983065:DMV983065 DWQ983065:DWR983065 EGM983065:EGN983065 EQI983065:EQJ983065 FAE983065:FAF983065 FKA983065:FKB983065 FTW983065:FTX983065 GDS983065:GDT983065 GNO983065:GNP983065 GXK983065:GXL983065 HHG983065:HHH983065 HRC983065:HRD983065 IAY983065:IAZ983065 IKU983065:IKV983065 IUQ983065:IUR983065 JEM983065:JEN983065 JOI983065:JOJ983065 JYE983065:JYF983065 KIA983065:KIB983065 KRW983065:KRX983065 LBS983065:LBT983065 LLO983065:LLP983065 LVK983065:LVL983065 MFG983065:MFH983065 MPC983065:MPD983065 MYY983065:MYZ983065 NIU983065:NIV983065 NSQ983065:NSR983065 OCM983065:OCN983065 OMI983065:OMJ983065 OWE983065:OWF983065 PGA983065:PGB983065 PPW983065:PPX983065 PZS983065:PZT983065 QJO983065:QJP983065 QTK983065:QTL983065 RDG983065:RDH983065 RNC983065:RND983065 RWY983065:RWZ983065 SGU983065:SGV983065 SQQ983065:SQR983065 TAM983065:TAN983065 TKI983065:TKJ983065 TUE983065:TUF983065 UEA983065:UEB983065 UNW983065:UNX983065 UXS983065:UXT983065 VHO983065:VHP983065 VRK983065:VRL983065 WBG983065:WBH983065 WLC983065:WLD983065 WUY983065:WUZ983065 IP65561:IQ65561 SL65561:SM65561 ACH65561:ACI65561 AMD65561:AME65561 AVZ65561:AWA65561 BFV65561:BFW65561 BPR65561:BPS65561 BZN65561:BZO65561 CJJ65561:CJK65561 CTF65561:CTG65561 DDB65561:DDC65561 DMX65561:DMY65561 DWT65561:DWU65561 EGP65561:EGQ65561 EQL65561:EQM65561 FAH65561:FAI65561 FKD65561:FKE65561 FTZ65561:FUA65561 GDV65561:GDW65561 GNR65561:GNS65561 GXN65561:GXO65561 HHJ65561:HHK65561 HRF65561:HRG65561 IBB65561:IBC65561 IKX65561:IKY65561 IUT65561:IUU65561 JEP65561:JEQ65561 JOL65561:JOM65561 JYH65561:JYI65561 KID65561:KIE65561 KRZ65561:KSA65561 LBV65561:LBW65561 LLR65561:LLS65561 LVN65561:LVO65561 MFJ65561:MFK65561 MPF65561:MPG65561 MZB65561:MZC65561 NIX65561:NIY65561 NST65561:NSU65561 OCP65561:OCQ65561 OML65561:OMM65561 OWH65561:OWI65561 PGD65561:PGE65561 PPZ65561:PQA65561 PZV65561:PZW65561 QJR65561:QJS65561 QTN65561:QTO65561 RDJ65561:RDK65561 RNF65561:RNG65561 RXB65561:RXC65561 SGX65561:SGY65561 SQT65561:SQU65561 TAP65561:TAQ65561 TKL65561:TKM65561 TUH65561:TUI65561 UED65561:UEE65561 UNZ65561:UOA65561 UXV65561:UXW65561 VHR65561:VHS65561 VRN65561:VRO65561 WBJ65561:WBK65561 WLF65561:WLG65561 WVB65561:WVC65561 IP131097:IQ131097 SL131097:SM131097 ACH131097:ACI131097 AMD131097:AME131097 AVZ131097:AWA131097 BFV131097:BFW131097 BPR131097:BPS131097 BZN131097:BZO131097 CJJ131097:CJK131097 CTF131097:CTG131097 DDB131097:DDC131097 DMX131097:DMY131097 DWT131097:DWU131097 EGP131097:EGQ131097 EQL131097:EQM131097 FAH131097:FAI131097 FKD131097:FKE131097 FTZ131097:FUA131097 GDV131097:GDW131097 GNR131097:GNS131097 GXN131097:GXO131097 HHJ131097:HHK131097 HRF131097:HRG131097 IBB131097:IBC131097 IKX131097:IKY131097 IUT131097:IUU131097 JEP131097:JEQ131097 JOL131097:JOM131097 JYH131097:JYI131097 KID131097:KIE131097 KRZ131097:KSA131097 LBV131097:LBW131097 LLR131097:LLS131097 LVN131097:LVO131097 MFJ131097:MFK131097 MPF131097:MPG131097 MZB131097:MZC131097 NIX131097:NIY131097 NST131097:NSU131097 OCP131097:OCQ131097 OML131097:OMM131097 OWH131097:OWI131097 PGD131097:PGE131097 PPZ131097:PQA131097 PZV131097:PZW131097 QJR131097:QJS131097 QTN131097:QTO131097 RDJ131097:RDK131097 RNF131097:RNG131097 RXB131097:RXC131097 SGX131097:SGY131097 SQT131097:SQU131097 TAP131097:TAQ131097 TKL131097:TKM131097 TUH131097:TUI131097 UED131097:UEE131097 UNZ131097:UOA131097 UXV131097:UXW131097 VHR131097:VHS131097 VRN131097:VRO131097 WBJ131097:WBK131097 WLF131097:WLG131097 WVB131097:WVC131097 IP196633:IQ196633 SL196633:SM196633 ACH196633:ACI196633 AMD196633:AME196633 AVZ196633:AWA196633 BFV196633:BFW196633 BPR196633:BPS196633 BZN196633:BZO196633 CJJ196633:CJK196633 CTF196633:CTG196633 DDB196633:DDC196633 DMX196633:DMY196633 DWT196633:DWU196633 EGP196633:EGQ196633 EQL196633:EQM196633 FAH196633:FAI196633 FKD196633:FKE196633 FTZ196633:FUA196633 GDV196633:GDW196633 GNR196633:GNS196633 GXN196633:GXO196633 HHJ196633:HHK196633 HRF196633:HRG196633 IBB196633:IBC196633 IKX196633:IKY196633 IUT196633:IUU196633 JEP196633:JEQ196633 JOL196633:JOM196633 JYH196633:JYI196633 KID196633:KIE196633 KRZ196633:KSA196633 LBV196633:LBW196633 LLR196633:LLS196633 LVN196633:LVO196633 MFJ196633:MFK196633 MPF196633:MPG196633 MZB196633:MZC196633 NIX196633:NIY196633 NST196633:NSU196633 OCP196633:OCQ196633 OML196633:OMM196633 OWH196633:OWI196633 PGD196633:PGE196633 PPZ196633:PQA196633 PZV196633:PZW196633 QJR196633:QJS196633 QTN196633:QTO196633 RDJ196633:RDK196633 RNF196633:RNG196633 RXB196633:RXC196633 SGX196633:SGY196633 SQT196633:SQU196633 TAP196633:TAQ196633 TKL196633:TKM196633 TUH196633:TUI196633 UED196633:UEE196633 UNZ196633:UOA196633 UXV196633:UXW196633 VHR196633:VHS196633 VRN196633:VRO196633 WBJ196633:WBK196633 WLF196633:WLG196633 WVB196633:WVC196633 IP262169:IQ262169 SL262169:SM262169 ACH262169:ACI262169 AMD262169:AME262169 AVZ262169:AWA262169 BFV262169:BFW262169 BPR262169:BPS262169 BZN262169:BZO262169 CJJ262169:CJK262169 CTF262169:CTG262169 DDB262169:DDC262169 DMX262169:DMY262169 DWT262169:DWU262169 EGP262169:EGQ262169 EQL262169:EQM262169 FAH262169:FAI262169 FKD262169:FKE262169 FTZ262169:FUA262169 GDV262169:GDW262169 GNR262169:GNS262169 GXN262169:GXO262169 HHJ262169:HHK262169 HRF262169:HRG262169 IBB262169:IBC262169 IKX262169:IKY262169 IUT262169:IUU262169 JEP262169:JEQ262169 JOL262169:JOM262169 JYH262169:JYI262169 KID262169:KIE262169 KRZ262169:KSA262169 LBV262169:LBW262169 LLR262169:LLS262169 LVN262169:LVO262169 MFJ262169:MFK262169 MPF262169:MPG262169 MZB262169:MZC262169 NIX262169:NIY262169 NST262169:NSU262169 OCP262169:OCQ262169 OML262169:OMM262169 OWH262169:OWI262169 PGD262169:PGE262169 PPZ262169:PQA262169 PZV262169:PZW262169 QJR262169:QJS262169 QTN262169:QTO262169 RDJ262169:RDK262169 RNF262169:RNG262169 RXB262169:RXC262169 SGX262169:SGY262169 SQT262169:SQU262169 TAP262169:TAQ262169 TKL262169:TKM262169 TUH262169:TUI262169 UED262169:UEE262169 UNZ262169:UOA262169 UXV262169:UXW262169 VHR262169:VHS262169 VRN262169:VRO262169 WBJ262169:WBK262169 WLF262169:WLG262169 WVB262169:WVC262169 IP327705:IQ327705 SL327705:SM327705 ACH327705:ACI327705 AMD327705:AME327705 AVZ327705:AWA327705 BFV327705:BFW327705 BPR327705:BPS327705 BZN327705:BZO327705 CJJ327705:CJK327705 CTF327705:CTG327705 DDB327705:DDC327705 DMX327705:DMY327705 DWT327705:DWU327705 EGP327705:EGQ327705 EQL327705:EQM327705 FAH327705:FAI327705 FKD327705:FKE327705 FTZ327705:FUA327705 GDV327705:GDW327705 GNR327705:GNS327705 GXN327705:GXO327705 HHJ327705:HHK327705 HRF327705:HRG327705 IBB327705:IBC327705 IKX327705:IKY327705 IUT327705:IUU327705 JEP327705:JEQ327705 JOL327705:JOM327705 JYH327705:JYI327705 KID327705:KIE327705 KRZ327705:KSA327705 LBV327705:LBW327705 LLR327705:LLS327705 LVN327705:LVO327705 MFJ327705:MFK327705 MPF327705:MPG327705 MZB327705:MZC327705 NIX327705:NIY327705 NST327705:NSU327705 OCP327705:OCQ327705 OML327705:OMM327705 OWH327705:OWI327705 PGD327705:PGE327705 PPZ327705:PQA327705 PZV327705:PZW327705 QJR327705:QJS327705 QTN327705:QTO327705 RDJ327705:RDK327705 RNF327705:RNG327705 RXB327705:RXC327705 SGX327705:SGY327705 SQT327705:SQU327705 TAP327705:TAQ327705 TKL327705:TKM327705 TUH327705:TUI327705 UED327705:UEE327705 UNZ327705:UOA327705 UXV327705:UXW327705 VHR327705:VHS327705 VRN327705:VRO327705 WBJ327705:WBK327705 WLF327705:WLG327705 WVB327705:WVC327705 IP393241:IQ393241 SL393241:SM393241 ACH393241:ACI393241 AMD393241:AME393241 AVZ393241:AWA393241 BFV393241:BFW393241 BPR393241:BPS393241 BZN393241:BZO393241 CJJ393241:CJK393241 CTF393241:CTG393241 DDB393241:DDC393241 DMX393241:DMY393241 DWT393241:DWU393241 EGP393241:EGQ393241 EQL393241:EQM393241 FAH393241:FAI393241 FKD393241:FKE393241 FTZ393241:FUA393241 GDV393241:GDW393241 GNR393241:GNS393241 GXN393241:GXO393241 HHJ393241:HHK393241 HRF393241:HRG393241 IBB393241:IBC393241 IKX393241:IKY393241 IUT393241:IUU393241 JEP393241:JEQ393241 JOL393241:JOM393241 JYH393241:JYI393241 KID393241:KIE393241 KRZ393241:KSA393241 LBV393241:LBW393241 LLR393241:LLS393241 LVN393241:LVO393241 MFJ393241:MFK393241 MPF393241:MPG393241 MZB393241:MZC393241 NIX393241:NIY393241 NST393241:NSU393241 OCP393241:OCQ393241 OML393241:OMM393241 OWH393241:OWI393241 PGD393241:PGE393241 PPZ393241:PQA393241 PZV393241:PZW393241 QJR393241:QJS393241 QTN393241:QTO393241 RDJ393241:RDK393241 RNF393241:RNG393241 RXB393241:RXC393241 SGX393241:SGY393241 SQT393241:SQU393241 TAP393241:TAQ393241 TKL393241:TKM393241 TUH393241:TUI393241 UED393241:UEE393241 UNZ393241:UOA393241 UXV393241:UXW393241 VHR393241:VHS393241 VRN393241:VRO393241 WBJ393241:WBK393241 WLF393241:WLG393241 WVB393241:WVC393241 IP458777:IQ458777 SL458777:SM458777 ACH458777:ACI458777 AMD458777:AME458777 AVZ458777:AWA458777 BFV458777:BFW458777 BPR458777:BPS458777 BZN458777:BZO458777 CJJ458777:CJK458777 CTF458777:CTG458777 DDB458777:DDC458777 DMX458777:DMY458777 DWT458777:DWU458777 EGP458777:EGQ458777 EQL458777:EQM458777 FAH458777:FAI458777 FKD458777:FKE458777 FTZ458777:FUA458777 GDV458777:GDW458777 GNR458777:GNS458777 GXN458777:GXO458777 HHJ458777:HHK458777 HRF458777:HRG458777 IBB458777:IBC458777 IKX458777:IKY458777 IUT458777:IUU458777 JEP458777:JEQ458777 JOL458777:JOM458777 JYH458777:JYI458777 KID458777:KIE458777 KRZ458777:KSA458777 LBV458777:LBW458777 LLR458777:LLS458777 LVN458777:LVO458777 MFJ458777:MFK458777 MPF458777:MPG458777 MZB458777:MZC458777 NIX458777:NIY458777 NST458777:NSU458777 OCP458777:OCQ458777 OML458777:OMM458777 OWH458777:OWI458777 PGD458777:PGE458777 PPZ458777:PQA458777 PZV458777:PZW458777 QJR458777:QJS458777 QTN458777:QTO458777 RDJ458777:RDK458777 RNF458777:RNG458777 RXB458777:RXC458777 SGX458777:SGY458777 SQT458777:SQU458777 TAP458777:TAQ458777 TKL458777:TKM458777 TUH458777:TUI458777 UED458777:UEE458777 UNZ458777:UOA458777 UXV458777:UXW458777 VHR458777:VHS458777 VRN458777:VRO458777 WBJ458777:WBK458777 WLF458777:WLG458777 WVB458777:WVC458777 IP524313:IQ524313 SL524313:SM524313 ACH524313:ACI524313 AMD524313:AME524313 AVZ524313:AWA524313 BFV524313:BFW524313 BPR524313:BPS524313 BZN524313:BZO524313 CJJ524313:CJK524313 CTF524313:CTG524313 DDB524313:DDC524313 DMX524313:DMY524313 DWT524313:DWU524313 EGP524313:EGQ524313 EQL524313:EQM524313 FAH524313:FAI524313 FKD524313:FKE524313 FTZ524313:FUA524313 GDV524313:GDW524313 GNR524313:GNS524313 GXN524313:GXO524313 HHJ524313:HHK524313 HRF524313:HRG524313 IBB524313:IBC524313 IKX524313:IKY524313 IUT524313:IUU524313 JEP524313:JEQ524313 JOL524313:JOM524313 JYH524313:JYI524313 KID524313:KIE524313 KRZ524313:KSA524313 LBV524313:LBW524313 LLR524313:LLS524313 LVN524313:LVO524313 MFJ524313:MFK524313 MPF524313:MPG524313 MZB524313:MZC524313 NIX524313:NIY524313 NST524313:NSU524313 OCP524313:OCQ524313 OML524313:OMM524313 OWH524313:OWI524313 PGD524313:PGE524313 PPZ524313:PQA524313 PZV524313:PZW524313 QJR524313:QJS524313 QTN524313:QTO524313 RDJ524313:RDK524313 RNF524313:RNG524313 RXB524313:RXC524313 SGX524313:SGY524313 SQT524313:SQU524313 TAP524313:TAQ524313 TKL524313:TKM524313 TUH524313:TUI524313 UED524313:UEE524313 UNZ524313:UOA524313 UXV524313:UXW524313 VHR524313:VHS524313 VRN524313:VRO524313 WBJ524313:WBK524313 WLF524313:WLG524313 WVB524313:WVC524313 IP589849:IQ589849 SL589849:SM589849 ACH589849:ACI589849 AMD589849:AME589849 AVZ589849:AWA589849 BFV589849:BFW589849 BPR589849:BPS589849 BZN589849:BZO589849 CJJ589849:CJK589849 CTF589849:CTG589849 DDB589849:DDC589849 DMX589849:DMY589849 DWT589849:DWU589849 EGP589849:EGQ589849 EQL589849:EQM589849 FAH589849:FAI589849 FKD589849:FKE589849 FTZ589849:FUA589849 GDV589849:GDW589849 GNR589849:GNS589849 GXN589849:GXO589849 HHJ589849:HHK589849 HRF589849:HRG589849 IBB589849:IBC589849 IKX589849:IKY589849 IUT589849:IUU589849 JEP589849:JEQ589849 JOL589849:JOM589849 JYH589849:JYI589849 KID589849:KIE589849 KRZ589849:KSA589849 LBV589849:LBW589849 LLR589849:LLS589849 LVN589849:LVO589849 MFJ589849:MFK589849 MPF589849:MPG589849 MZB589849:MZC589849 NIX589849:NIY589849 NST589849:NSU589849 OCP589849:OCQ589849 OML589849:OMM589849 OWH589849:OWI589849 PGD589849:PGE589849 PPZ589849:PQA589849 PZV589849:PZW589849 QJR589849:QJS589849 QTN589849:QTO589849 RDJ589849:RDK589849 RNF589849:RNG589849 RXB589849:RXC589849 SGX589849:SGY589849 SQT589849:SQU589849 TAP589849:TAQ589849 TKL589849:TKM589849 TUH589849:TUI589849 UED589849:UEE589849 UNZ589849:UOA589849 UXV589849:UXW589849 VHR589849:VHS589849 VRN589849:VRO589849 WBJ589849:WBK589849 WLF589849:WLG589849 WVB589849:WVC589849 IP655385:IQ655385 SL655385:SM655385 ACH655385:ACI655385 AMD655385:AME655385 AVZ655385:AWA655385 BFV655385:BFW655385 BPR655385:BPS655385 BZN655385:BZO655385 CJJ655385:CJK655385 CTF655385:CTG655385 DDB655385:DDC655385 DMX655385:DMY655385 DWT655385:DWU655385 EGP655385:EGQ655385 EQL655385:EQM655385 FAH655385:FAI655385 FKD655385:FKE655385 FTZ655385:FUA655385 GDV655385:GDW655385 GNR655385:GNS655385 GXN655385:GXO655385 HHJ655385:HHK655385 HRF655385:HRG655385 IBB655385:IBC655385 IKX655385:IKY655385 IUT655385:IUU655385 JEP655385:JEQ655385 JOL655385:JOM655385 JYH655385:JYI655385 KID655385:KIE655385 KRZ655385:KSA655385 LBV655385:LBW655385 LLR655385:LLS655385 LVN655385:LVO655385 MFJ655385:MFK655385 MPF655385:MPG655385 MZB655385:MZC655385 NIX655385:NIY655385 NST655385:NSU655385 OCP655385:OCQ655385 OML655385:OMM655385 OWH655385:OWI655385 PGD655385:PGE655385 PPZ655385:PQA655385 PZV655385:PZW655385 QJR655385:QJS655385 QTN655385:QTO655385 RDJ655385:RDK655385 RNF655385:RNG655385 RXB655385:RXC655385 SGX655385:SGY655385 SQT655385:SQU655385 TAP655385:TAQ655385 TKL655385:TKM655385 TUH655385:TUI655385 UED655385:UEE655385 UNZ655385:UOA655385 UXV655385:UXW655385 VHR655385:VHS655385 VRN655385:VRO655385 WBJ655385:WBK655385 WLF655385:WLG655385 WVB655385:WVC655385 IP720921:IQ720921 SL720921:SM720921 ACH720921:ACI720921 AMD720921:AME720921 AVZ720921:AWA720921 BFV720921:BFW720921 BPR720921:BPS720921 BZN720921:BZO720921 CJJ720921:CJK720921 CTF720921:CTG720921 DDB720921:DDC720921 DMX720921:DMY720921 DWT720921:DWU720921 EGP720921:EGQ720921 EQL720921:EQM720921 FAH720921:FAI720921 FKD720921:FKE720921 FTZ720921:FUA720921 GDV720921:GDW720921 GNR720921:GNS720921 GXN720921:GXO720921 HHJ720921:HHK720921 HRF720921:HRG720921 IBB720921:IBC720921 IKX720921:IKY720921 IUT720921:IUU720921 JEP720921:JEQ720921 JOL720921:JOM720921 JYH720921:JYI720921 KID720921:KIE720921 KRZ720921:KSA720921 LBV720921:LBW720921 LLR720921:LLS720921 LVN720921:LVO720921 MFJ720921:MFK720921 MPF720921:MPG720921 MZB720921:MZC720921 NIX720921:NIY720921 NST720921:NSU720921 OCP720921:OCQ720921 OML720921:OMM720921 OWH720921:OWI720921 PGD720921:PGE720921 PPZ720921:PQA720921 PZV720921:PZW720921 QJR720921:QJS720921 QTN720921:QTO720921 RDJ720921:RDK720921 RNF720921:RNG720921 RXB720921:RXC720921 SGX720921:SGY720921 SQT720921:SQU720921 TAP720921:TAQ720921 TKL720921:TKM720921 TUH720921:TUI720921 UED720921:UEE720921 UNZ720921:UOA720921 UXV720921:UXW720921 VHR720921:VHS720921 VRN720921:VRO720921 WBJ720921:WBK720921 WLF720921:WLG720921 WVB720921:WVC720921 IP786457:IQ786457 SL786457:SM786457 ACH786457:ACI786457 AMD786457:AME786457 AVZ786457:AWA786457 BFV786457:BFW786457 BPR786457:BPS786457 BZN786457:BZO786457 CJJ786457:CJK786457 CTF786457:CTG786457 DDB786457:DDC786457 DMX786457:DMY786457 DWT786457:DWU786457 EGP786457:EGQ786457 EQL786457:EQM786457 FAH786457:FAI786457 FKD786457:FKE786457 FTZ786457:FUA786457 GDV786457:GDW786457 GNR786457:GNS786457 GXN786457:GXO786457 HHJ786457:HHK786457 HRF786457:HRG786457 IBB786457:IBC786457 IKX786457:IKY786457 IUT786457:IUU786457 JEP786457:JEQ786457 JOL786457:JOM786457 JYH786457:JYI786457 KID786457:KIE786457 KRZ786457:KSA786457 LBV786457:LBW786457 LLR786457:LLS786457 LVN786457:LVO786457 MFJ786457:MFK786457 MPF786457:MPG786457 MZB786457:MZC786457 NIX786457:NIY786457 NST786457:NSU786457 OCP786457:OCQ786457 OML786457:OMM786457 OWH786457:OWI786457 PGD786457:PGE786457 PPZ786457:PQA786457 PZV786457:PZW786457 QJR786457:QJS786457 QTN786457:QTO786457 RDJ786457:RDK786457 RNF786457:RNG786457 RXB786457:RXC786457 SGX786457:SGY786457 SQT786457:SQU786457 TAP786457:TAQ786457 TKL786457:TKM786457 TUH786457:TUI786457 UED786457:UEE786457 UNZ786457:UOA786457 UXV786457:UXW786457 VHR786457:VHS786457 VRN786457:VRO786457 WBJ786457:WBK786457 WLF786457:WLG786457 WVB786457:WVC786457 IP851993:IQ851993 SL851993:SM851993 ACH851993:ACI851993 AMD851993:AME851993 AVZ851993:AWA851993 BFV851993:BFW851993 BPR851993:BPS851993 BZN851993:BZO851993 CJJ851993:CJK851993 CTF851993:CTG851993 DDB851993:DDC851993 DMX851993:DMY851993 DWT851993:DWU851993 EGP851993:EGQ851993 EQL851993:EQM851993 FAH851993:FAI851993 FKD851993:FKE851993 FTZ851993:FUA851993 GDV851993:GDW851993 GNR851993:GNS851993 GXN851993:GXO851993 HHJ851993:HHK851993 HRF851993:HRG851993 IBB851993:IBC851993 IKX851993:IKY851993 IUT851993:IUU851993 JEP851993:JEQ851993 JOL851993:JOM851993 JYH851993:JYI851993 KID851993:KIE851993 KRZ851993:KSA851993 LBV851993:LBW851993 LLR851993:LLS851993 LVN851993:LVO851993 MFJ851993:MFK851993 MPF851993:MPG851993 MZB851993:MZC851993 NIX851993:NIY851993 NST851993:NSU851993 OCP851993:OCQ851993 OML851993:OMM851993 OWH851993:OWI851993 PGD851993:PGE851993 PPZ851993:PQA851993 PZV851993:PZW851993 QJR851993:QJS851993 QTN851993:QTO851993 RDJ851993:RDK851993 RNF851993:RNG851993 RXB851993:RXC851993 SGX851993:SGY851993 SQT851993:SQU851993 TAP851993:TAQ851993 TKL851993:TKM851993 TUH851993:TUI851993 UED851993:UEE851993 UNZ851993:UOA851993 UXV851993:UXW851993 VHR851993:VHS851993 VRN851993:VRO851993 WBJ851993:WBK851993 WLF851993:WLG851993 WVB851993:WVC851993 IP917529:IQ917529 SL917529:SM917529 ACH917529:ACI917529 AMD917529:AME917529 AVZ917529:AWA917529 BFV917529:BFW917529 BPR917529:BPS917529 BZN917529:BZO917529 CJJ917529:CJK917529 CTF917529:CTG917529 DDB917529:DDC917529 DMX917529:DMY917529 DWT917529:DWU917529 EGP917529:EGQ917529 EQL917529:EQM917529 FAH917529:FAI917529 FKD917529:FKE917529 FTZ917529:FUA917529 GDV917529:GDW917529 GNR917529:GNS917529 GXN917529:GXO917529 HHJ917529:HHK917529 HRF917529:HRG917529 IBB917529:IBC917529 IKX917529:IKY917529 IUT917529:IUU917529 JEP917529:JEQ917529 JOL917529:JOM917529 JYH917529:JYI917529 KID917529:KIE917529 KRZ917529:KSA917529 LBV917529:LBW917529 LLR917529:LLS917529 LVN917529:LVO917529 MFJ917529:MFK917529 MPF917529:MPG917529 MZB917529:MZC917529 NIX917529:NIY917529 NST917529:NSU917529 OCP917529:OCQ917529 OML917529:OMM917529 OWH917529:OWI917529 PGD917529:PGE917529 PPZ917529:PQA917529 PZV917529:PZW917529 QJR917529:QJS917529 QTN917529:QTO917529 RDJ917529:RDK917529 RNF917529:RNG917529 RXB917529:RXC917529 SGX917529:SGY917529 SQT917529:SQU917529 TAP917529:TAQ917529 TKL917529:TKM917529 TUH917529:TUI917529 UED917529:UEE917529 UNZ917529:UOA917529 UXV917529:UXW917529 VHR917529:VHS917529 VRN917529:VRO917529 WBJ917529:WBK917529 WLF917529:WLG917529 WVB917529:WVC917529 IP983065:IQ983065 SL983065:SM983065 ACH983065:ACI983065 AMD983065:AME983065 AVZ983065:AWA983065 BFV983065:BFW983065 BPR983065:BPS983065 BZN983065:BZO983065 CJJ983065:CJK983065 CTF983065:CTG983065 DDB983065:DDC983065 DMX983065:DMY983065 DWT983065:DWU983065 EGP983065:EGQ983065 EQL983065:EQM983065 FAH983065:FAI983065 FKD983065:FKE983065 FTZ983065:FUA983065 GDV983065:GDW983065 GNR983065:GNS983065 GXN983065:GXO983065 HHJ983065:HHK983065 HRF983065:HRG983065 IBB983065:IBC983065 IKX983065:IKY983065 IUT983065:IUU983065 JEP983065:JEQ983065 JOL983065:JOM983065 JYH983065:JYI983065 KID983065:KIE983065 KRZ983065:KSA983065 LBV983065:LBW983065 LLR983065:LLS983065 LVN983065:LVO983065 MFJ983065:MFK983065 MPF983065:MPG983065 MZB983065:MZC983065 NIX983065:NIY983065 NST983065:NSU983065 OCP983065:OCQ983065 OML983065:OMM983065 OWH983065:OWI983065 PGD983065:PGE983065 PPZ983065:PQA983065 PZV983065:PZW983065 QJR983065:QJS983065 QTN983065:QTO983065 RDJ983065:RDK983065 RNF983065:RNG983065 RXB983065:RXC983065 SGX983065:SGY983065 SQT983065:SQU983065 TAP983065:TAQ983065 TKL983065:TKM983065 TUH983065:TUI983065 UED983065:UEE983065 UNZ983065:UOA983065 UXV983065:UXW983065 VHR983065:VHS983065 VRN983065:VRO983065 WBJ983065:WBK983065 WLF983065:WLG983065 WVB983065:WVC983065 HR24:HS24 RN24:RO24 WVB24:WVC24 WLF24:WLG24 WBJ24:WBK24 VRN24:VRO24 VHR24:VHS24 UXV24:UXW24 UNZ24:UOA24 UED24:UEE24 TUH24:TUI24 TKL24:TKM24 TAP24:TAQ24 SQT24:SQU24 SGX24:SGY24 RXB24:RXC24 RNF24:RNG24 RDJ24:RDK24 QTN24:QTO24 QJR24:QJS24 PZV24:PZW24 PPZ24:PQA24 PGD24:PGE24 OWH24:OWI24 OML24:OMM24 OCP24:OCQ24 NST24:NSU24 NIX24:NIY24 MZB24:MZC24 MPF24:MPG24 MFJ24:MFK24 LVN24:LVO24 LLR24:LLS24 LBV24:LBW24 KRZ24:KSA24 KID24:KIE24 JYH24:JYI24 JOL24:JOM24 JEP24:JEQ24 IUT24:IUU24 IKX24:IKY24 IBB24:IBC24 HRF24:HRG24 HHJ24:HHK24 GXN24:GXO24 GNR24:GNS24 GDV24:GDW24 FTZ24:FUA24 FKD24:FKE24 FAH24:FAI24 EQL24:EQM24 EGP24:EGQ24 DWT24:DWU24 DMX24:DMY24 DDB24:DDC24 CTF24:CTG24 CJJ24:CJK24 BZN24:BZO24 BPR24:BPS24 BFV24:BFW24 AVZ24:AWA24 AMD24:AME24 ACH24:ACI24 SL24:SM24 IP24:IQ24 WUY24:WUZ24 WLC24:WLD24 WBG24:WBH24 VRK24:VRL24 VHO24:VHP24 UXS24:UXT24 UNW24:UNX24 UEA24:UEB24 TUE24:TUF24 TKI24:TKJ24 TAM24:TAN24 SQQ24:SQR24 SGU24:SGV24 RWY24:RWZ24 RNC24:RND24 RDG24:RDH24 QTK24:QTL24 QJO24:QJP24 PZS24:PZT24 PPW24:PPX24 PGA24:PGB24 OWE24:OWF24 OMI24:OMJ24 OCM24:OCN24 NSQ24:NSR24 NIU24:NIV24 MYY24:MYZ24 MPC24:MPD24 MFG24:MFH24 LVK24:LVL24 LLO24:LLP24 LBS24:LBT24 KRW24:KRX24 KIA24:KIB24 JYE24:JYF24 JOI24:JOJ24 JEM24:JEN24 IUQ24:IUR24 IKU24:IKV24 IAY24:IAZ24 HRC24:HRD24 HHG24:HHH24 GXK24:GXL24 GNO24:GNP24 GDS24:GDT24 FTW24:FTX24 FKA24:FKB24 FAE24:FAF24 EQI24:EQJ24 EGM24:EGN24 DWQ24:DWR24 DMU24:DMV24 DCY24:DCZ24 CTC24:CTD24 CJG24:CJH24 BZK24:BZL24 BPO24:BPP24 BFS24:BFT24 AVW24:AVX24 AMA24:AMB24 ACE24:ACF24 SI24:SJ24 IM24:IN24 WUV24:WUW24 WKZ24:WLA24 WBD24:WBE24 VRH24:VRI24 VHL24:VHM24 UXP24:UXQ24 UNT24:UNU24 UDX24:UDY24 TUB24:TUC24 TKF24:TKG24 TAJ24:TAK24 SQN24:SQO24 SGR24:SGS24 RWV24:RWW24 RMZ24:RNA24 RDD24:RDE24 QTH24:QTI24 QJL24:QJM24 PZP24:PZQ24 PPT24:PPU24 PFX24:PFY24 OWB24:OWC24 OMF24:OMG24 OCJ24:OCK24 NSN24:NSO24 NIR24:NIS24 MYV24:MYW24 MOZ24:MPA24 MFD24:MFE24 LVH24:LVI24 LLL24:LLM24 LBP24:LBQ24 KRT24:KRU24 KHX24:KHY24 JYB24:JYC24 JOF24:JOG24 JEJ24:JEK24 IUN24:IUO24 IKR24:IKS24 IAV24:IAW24 HQZ24:HRA24 HHD24:HHE24 GXH24:GXI24 GNL24:GNM24 GDP24:GDQ24 FTT24:FTU24 FJX24:FJY24 FAB24:FAC24 EQF24:EQG24 EGJ24:EGK24 DWN24:DWO24 DMR24:DMS24 DCV24:DCW24 CSZ24:CTA24 CJD24:CJE24 BZH24:BZI24 BPL24:BPM24 BFP24:BFQ24 AVT24:AVU24 ALX24:ALY24 ACB24:ACC24 SF24:SG24 IJ24:IK24 WUP24:WUQ24 WKT24:WKU24 WAX24:WAY24 VRB24:VRC24 VHF24:VHG24 UXJ24:UXK24 UNN24:UNO24 UDR24:UDS24 TTV24:TTW24 TJZ24:TKA24 TAD24:TAE24 SQH24:SQI24 SGL24:SGM24 RWP24:RWQ24 RMT24:RMU24 RCX24:RCY24 QTB24:QTC24 QJF24:QJG24 PZJ24:PZK24 PPN24:PPO24 PFR24:PFS24 OVV24:OVW24 OLZ24:OMA24 OCD24:OCE24 NSH24:NSI24 NIL24:NIM24 MYP24:MYQ24 MOT24:MOU24 MEX24:MEY24 LVB24:LVC24 LLF24:LLG24 LBJ24:LBK24 KRN24:KRO24 KHR24:KHS24 JXV24:JXW24 JNZ24:JOA24 JED24:JEE24 IUH24:IUI24 IKL24:IKM24 IAP24:IAQ24 HQT24:HQU24 HGX24:HGY24 GXB24:GXC24 GNF24:GNG24 GDJ24:GDK24 FTN24:FTO24 FJR24:FJS24 EZV24:EZW24 EPZ24:EQA24 EGD24:EGE24 DWH24:DWI24 DML24:DMM24 DCP24:DCQ24 CST24:CSU24 CIX24:CIY24 BZB24:BZC24 BPF24:BPG24 BFJ24:BFK24 AVN24:AVO24 ALR24:ALS24 ABV24:ABW24 RZ24:SA24 ID24:IE24 WUM24:WUN24 WKQ24:WKR24 WAU24:WAV24 VQY24:VQZ24 VHC24:VHD24 UXG24:UXH24 UNK24:UNL24 UDO24:UDP24 TTS24:TTT24 TJW24:TJX24 TAA24:TAB24 SQE24:SQF24 SGI24:SGJ24 RWM24:RWN24 RMQ24:RMR24 RCU24:RCV24 QSY24:QSZ24 QJC24:QJD24 PZG24:PZH24 PPK24:PPL24 PFO24:PFP24 OVS24:OVT24 OLW24:OLX24 OCA24:OCB24 NSE24:NSF24 NII24:NIJ24 MYM24:MYN24 MOQ24:MOR24 MEU24:MEV24 LUY24:LUZ24 LLC24:LLD24 LBG24:LBH24 KRK24:KRL24 KHO24:KHP24 JXS24:JXT24 JNW24:JNX24 JEA24:JEB24 IUE24:IUF24 IKI24:IKJ24 IAM24:IAN24 HQQ24:HQR24 HGU24:HGV24 GWY24:GWZ24 GNC24:GND24 GDG24:GDH24 FTK24:FTL24 FJO24:FJP24 EZS24:EZT24 EPW24:EPX24 EGA24:EGB24 DWE24:DWF24 DMI24:DMJ24 DCM24:DCN24 CSQ24:CSR24 CIU24:CIV24 BYY24:BYZ24 BPC24:BPD24 BFG24:BFH24 AVK24:AVL24 ALO24:ALP24 ABS24:ABT24 RW24:RX24 IA24:IB24 WUJ24:WUK24 WKN24:WKO24 WAR24:WAS24 VQV24:VQW24 VGZ24:VHA24 UXD24:UXE24 UNH24:UNI24 UDL24:UDM24 TTP24:TTQ24 TJT24:TJU24 SZX24:SZY24 SQB24:SQC24 SGF24:SGG24 RWJ24:RWK24 RMN24:RMO24 RCR24:RCS24 QSV24:QSW24 QIZ24:QJA24 PZD24:PZE24 PPH24:PPI24 PFL24:PFM24 OVP24:OVQ24 OLT24:OLU24 OBX24:OBY24 NSB24:NSC24 NIF24:NIG24 MYJ24:MYK24 MON24:MOO24 MER24:MES24 LUV24:LUW24 LKZ24:LLA24 LBD24:LBE24 KRH24:KRI24 KHL24:KHM24 JXP24:JXQ24 JNT24:JNU24 JDX24:JDY24 IUB24:IUC24 IKF24:IKG24 IAJ24:IAK24 HQN24:HQO24 HGR24:HGS24 GWV24:GWW24 GMZ24:GNA24 GDD24:GDE24 FTH24:FTI24 FJL24:FJM24 EZP24:EZQ24 EPT24:EPU24 EFX24:EFY24 DWB24:DWC24 DMF24:DMG24 DCJ24:DCK24 CSN24:CSO24 CIR24:CIS24 BYV24:BYW24 BOZ24:BPA24 BFD24:BFE24 AVH24:AVI24 ALL24:ALM24 ABP24:ABQ24 RT24:RU24 HX24:HY24 WUG24:WUH24 WKK24:WKL24 WAO24:WAP24 VQS24:VQT24 VGW24:VGX24 UXA24:UXB24 UNE24:UNF24 UDI24:UDJ24 TTM24:TTN24 TJQ24:TJR24 SZU24:SZV24 SPY24:SPZ24 SGC24:SGD24 RWG24:RWH24 RMK24:RML24 RCO24:RCP24 QSS24:QST24 QIW24:QIX24 PZA24:PZB24 PPE24:PPF24 PFI24:PFJ24 OVM24:OVN24 OLQ24:OLR24 OBU24:OBV24 NRY24:NRZ24 NIC24:NID24 MYG24:MYH24 MOK24:MOL24 MEO24:MEP24 LUS24:LUT24 LKW24:LKX24 LBA24:LBB24 KRE24:KRF24 KHI24:KHJ24 JXM24:JXN24 JNQ24:JNR24 JDU24:JDV24 ITY24:ITZ24 IKC24:IKD24 IAG24:IAH24 HQK24:HQL24 HGO24:HGP24 GWS24:GWT24 GMW24:GMX24 GDA24:GDB24 FTE24:FTF24 FJI24:FJJ24 EZM24:EZN24 EPQ24:EPR24 EFU24:EFV24 DVY24:DVZ24 DMC24:DMD24 DCG24:DCH24 CSK24:CSL24 CIO24:CIP24 BYS24:BYT24 BOW24:BOX24 BFA24:BFB24 AVE24:AVF24 ALI24:ALJ24 ABM24:ABN24 RQ24:RR24 HU24:HV24 WUD24:WUE24 WKH24:WKI24 WAL24:WAM24 VQP24:VQQ24 VGT24:VGU24 UWX24:UWY24 UNB24:UNC24 UDF24:UDG24 TTJ24:TTK24 TJN24:TJO24 SZR24:SZS24 SPV24:SPW24 SFZ24:SGA24 RWD24:RWE24 RMH24:RMI24 RCL24:RCM24 QSP24:QSQ24 QIT24:QIU24 PYX24:PYY24 PPB24:PPC24 PFF24:PFG24 OVJ24:OVK24 OLN24:OLO24 OBR24:OBS24 NRV24:NRW24 NHZ24:NIA24 MYD24:MYE24 MOH24:MOI24 MEL24:MEM24 LUP24:LUQ24 LKT24:LKU24 LAX24:LAY24 KRB24:KRC24 KHF24:KHG24 JXJ24:JXK24 JNN24:JNO24 JDR24:JDS24 ITV24:ITW24 IJZ24:IKA24 IAD24:IAE24 HQH24:HQI24 HGL24:HGM24 GWP24:GWQ24 GMT24:GMU24 GCX24:GCY24 FTB24:FTC24 FJF24:FJG24 EZJ24:EZK24 EPN24:EPO24 EFR24:EFS24 DVV24:DVW24 DLZ24:DMA24 DCD24:DCE24 CSH24:CSI24 CIL24:CIM24 BYP24:BYQ24 BOT24:BOU24 BEX24:BEY24 AVB24:AVC24 ALF24:ALG24 ABJ24:ABK24">
      <formula1>HR3</formula1>
    </dataValidation>
    <dataValidation type="whole" operator="lessThanOrEqual" allowBlank="1" showInputMessage="1" showErrorMessage="1" sqref="HR65562:HS65562 RN65562:RO65562 ABJ65562:ABK65562 ALF65562:ALG65562 AVB65562:AVC65562 BEX65562:BEY65562 BOT65562:BOU65562 BYP65562:BYQ65562 CIL65562:CIM65562 CSH65562:CSI65562 DCD65562:DCE65562 DLZ65562:DMA65562 DVV65562:DVW65562 EFR65562:EFS65562 EPN65562:EPO65562 EZJ65562:EZK65562 FJF65562:FJG65562 FTB65562:FTC65562 GCX65562:GCY65562 GMT65562:GMU65562 GWP65562:GWQ65562 HGL65562:HGM65562 HQH65562:HQI65562 IAD65562:IAE65562 IJZ65562:IKA65562 ITV65562:ITW65562 JDR65562:JDS65562 JNN65562:JNO65562 JXJ65562:JXK65562 KHF65562:KHG65562 KRB65562:KRC65562 LAX65562:LAY65562 LKT65562:LKU65562 LUP65562:LUQ65562 MEL65562:MEM65562 MOH65562:MOI65562 MYD65562:MYE65562 NHZ65562:NIA65562 NRV65562:NRW65562 OBR65562:OBS65562 OLN65562:OLO65562 OVJ65562:OVK65562 PFF65562:PFG65562 PPB65562:PPC65562 PYX65562:PYY65562 QIT65562:QIU65562 QSP65562:QSQ65562 RCL65562:RCM65562 RMH65562:RMI65562 RWD65562:RWE65562 SFZ65562:SGA65562 SPV65562:SPW65562 SZR65562:SZS65562 TJN65562:TJO65562 TTJ65562:TTK65562 UDF65562:UDG65562 UNB65562:UNC65562 UWX65562:UWY65562 VGT65562:VGU65562 VQP65562:VQQ65562 WAL65562:WAM65562 WKH65562:WKI65562 WUD65562:WUE65562 HR131098:HS131098 RN131098:RO131098 ABJ131098:ABK131098 ALF131098:ALG131098 AVB131098:AVC131098 BEX131098:BEY131098 BOT131098:BOU131098 BYP131098:BYQ131098 CIL131098:CIM131098 CSH131098:CSI131098 DCD131098:DCE131098 DLZ131098:DMA131098 DVV131098:DVW131098 EFR131098:EFS131098 EPN131098:EPO131098 EZJ131098:EZK131098 FJF131098:FJG131098 FTB131098:FTC131098 GCX131098:GCY131098 GMT131098:GMU131098 GWP131098:GWQ131098 HGL131098:HGM131098 HQH131098:HQI131098 IAD131098:IAE131098 IJZ131098:IKA131098 ITV131098:ITW131098 JDR131098:JDS131098 JNN131098:JNO131098 JXJ131098:JXK131098 KHF131098:KHG131098 KRB131098:KRC131098 LAX131098:LAY131098 LKT131098:LKU131098 LUP131098:LUQ131098 MEL131098:MEM131098 MOH131098:MOI131098 MYD131098:MYE131098 NHZ131098:NIA131098 NRV131098:NRW131098 OBR131098:OBS131098 OLN131098:OLO131098 OVJ131098:OVK131098 PFF131098:PFG131098 PPB131098:PPC131098 PYX131098:PYY131098 QIT131098:QIU131098 QSP131098:QSQ131098 RCL131098:RCM131098 RMH131098:RMI131098 RWD131098:RWE131098 SFZ131098:SGA131098 SPV131098:SPW131098 SZR131098:SZS131098 TJN131098:TJO131098 TTJ131098:TTK131098 UDF131098:UDG131098 UNB131098:UNC131098 UWX131098:UWY131098 VGT131098:VGU131098 VQP131098:VQQ131098 WAL131098:WAM131098 WKH131098:WKI131098 WUD131098:WUE131098 HR196634:HS196634 RN196634:RO196634 ABJ196634:ABK196634 ALF196634:ALG196634 AVB196634:AVC196634 BEX196634:BEY196634 BOT196634:BOU196634 BYP196634:BYQ196634 CIL196634:CIM196634 CSH196634:CSI196634 DCD196634:DCE196634 DLZ196634:DMA196634 DVV196634:DVW196634 EFR196634:EFS196634 EPN196634:EPO196634 EZJ196634:EZK196634 FJF196634:FJG196634 FTB196634:FTC196634 GCX196634:GCY196634 GMT196634:GMU196634 GWP196634:GWQ196634 HGL196634:HGM196634 HQH196634:HQI196634 IAD196634:IAE196634 IJZ196634:IKA196634 ITV196634:ITW196634 JDR196634:JDS196634 JNN196634:JNO196634 JXJ196634:JXK196634 KHF196634:KHG196634 KRB196634:KRC196634 LAX196634:LAY196634 LKT196634:LKU196634 LUP196634:LUQ196634 MEL196634:MEM196634 MOH196634:MOI196634 MYD196634:MYE196634 NHZ196634:NIA196634 NRV196634:NRW196634 OBR196634:OBS196634 OLN196634:OLO196634 OVJ196634:OVK196634 PFF196634:PFG196634 PPB196634:PPC196634 PYX196634:PYY196634 QIT196634:QIU196634 QSP196634:QSQ196634 RCL196634:RCM196634 RMH196634:RMI196634 RWD196634:RWE196634 SFZ196634:SGA196634 SPV196634:SPW196634 SZR196634:SZS196634 TJN196634:TJO196634 TTJ196634:TTK196634 UDF196634:UDG196634 UNB196634:UNC196634 UWX196634:UWY196634 VGT196634:VGU196634 VQP196634:VQQ196634 WAL196634:WAM196634 WKH196634:WKI196634 WUD196634:WUE196634 HR262170:HS262170 RN262170:RO262170 ABJ262170:ABK262170 ALF262170:ALG262170 AVB262170:AVC262170 BEX262170:BEY262170 BOT262170:BOU262170 BYP262170:BYQ262170 CIL262170:CIM262170 CSH262170:CSI262170 DCD262170:DCE262170 DLZ262170:DMA262170 DVV262170:DVW262170 EFR262170:EFS262170 EPN262170:EPO262170 EZJ262170:EZK262170 FJF262170:FJG262170 FTB262170:FTC262170 GCX262170:GCY262170 GMT262170:GMU262170 GWP262170:GWQ262170 HGL262170:HGM262170 HQH262170:HQI262170 IAD262170:IAE262170 IJZ262170:IKA262170 ITV262170:ITW262170 JDR262170:JDS262170 JNN262170:JNO262170 JXJ262170:JXK262170 KHF262170:KHG262170 KRB262170:KRC262170 LAX262170:LAY262170 LKT262170:LKU262170 LUP262170:LUQ262170 MEL262170:MEM262170 MOH262170:MOI262170 MYD262170:MYE262170 NHZ262170:NIA262170 NRV262170:NRW262170 OBR262170:OBS262170 OLN262170:OLO262170 OVJ262170:OVK262170 PFF262170:PFG262170 PPB262170:PPC262170 PYX262170:PYY262170 QIT262170:QIU262170 QSP262170:QSQ262170 RCL262170:RCM262170 RMH262170:RMI262170 RWD262170:RWE262170 SFZ262170:SGA262170 SPV262170:SPW262170 SZR262170:SZS262170 TJN262170:TJO262170 TTJ262170:TTK262170 UDF262170:UDG262170 UNB262170:UNC262170 UWX262170:UWY262170 VGT262170:VGU262170 VQP262170:VQQ262170 WAL262170:WAM262170 WKH262170:WKI262170 WUD262170:WUE262170 HR327706:HS327706 RN327706:RO327706 ABJ327706:ABK327706 ALF327706:ALG327706 AVB327706:AVC327706 BEX327706:BEY327706 BOT327706:BOU327706 BYP327706:BYQ327706 CIL327706:CIM327706 CSH327706:CSI327706 DCD327706:DCE327706 DLZ327706:DMA327706 DVV327706:DVW327706 EFR327706:EFS327706 EPN327706:EPO327706 EZJ327706:EZK327706 FJF327706:FJG327706 FTB327706:FTC327706 GCX327706:GCY327706 GMT327706:GMU327706 GWP327706:GWQ327706 HGL327706:HGM327706 HQH327706:HQI327706 IAD327706:IAE327706 IJZ327706:IKA327706 ITV327706:ITW327706 JDR327706:JDS327706 JNN327706:JNO327706 JXJ327706:JXK327706 KHF327706:KHG327706 KRB327706:KRC327706 LAX327706:LAY327706 LKT327706:LKU327706 LUP327706:LUQ327706 MEL327706:MEM327706 MOH327706:MOI327706 MYD327706:MYE327706 NHZ327706:NIA327706 NRV327706:NRW327706 OBR327706:OBS327706 OLN327706:OLO327706 OVJ327706:OVK327706 PFF327706:PFG327706 PPB327706:PPC327706 PYX327706:PYY327706 QIT327706:QIU327706 QSP327706:QSQ327706 RCL327706:RCM327706 RMH327706:RMI327706 RWD327706:RWE327706 SFZ327706:SGA327706 SPV327706:SPW327706 SZR327706:SZS327706 TJN327706:TJO327706 TTJ327706:TTK327706 UDF327706:UDG327706 UNB327706:UNC327706 UWX327706:UWY327706 VGT327706:VGU327706 VQP327706:VQQ327706 WAL327706:WAM327706 WKH327706:WKI327706 WUD327706:WUE327706 HR393242:HS393242 RN393242:RO393242 ABJ393242:ABK393242 ALF393242:ALG393242 AVB393242:AVC393242 BEX393242:BEY393242 BOT393242:BOU393242 BYP393242:BYQ393242 CIL393242:CIM393242 CSH393242:CSI393242 DCD393242:DCE393242 DLZ393242:DMA393242 DVV393242:DVW393242 EFR393242:EFS393242 EPN393242:EPO393242 EZJ393242:EZK393242 FJF393242:FJG393242 FTB393242:FTC393242 GCX393242:GCY393242 GMT393242:GMU393242 GWP393242:GWQ393242 HGL393242:HGM393242 HQH393242:HQI393242 IAD393242:IAE393242 IJZ393242:IKA393242 ITV393242:ITW393242 JDR393242:JDS393242 JNN393242:JNO393242 JXJ393242:JXK393242 KHF393242:KHG393242 KRB393242:KRC393242 LAX393242:LAY393242 LKT393242:LKU393242 LUP393242:LUQ393242 MEL393242:MEM393242 MOH393242:MOI393242 MYD393242:MYE393242 NHZ393242:NIA393242 NRV393242:NRW393242 OBR393242:OBS393242 OLN393242:OLO393242 OVJ393242:OVK393242 PFF393242:PFG393242 PPB393242:PPC393242 PYX393242:PYY393242 QIT393242:QIU393242 QSP393242:QSQ393242 RCL393242:RCM393242 RMH393242:RMI393242 RWD393242:RWE393242 SFZ393242:SGA393242 SPV393242:SPW393242 SZR393242:SZS393242 TJN393242:TJO393242 TTJ393242:TTK393242 UDF393242:UDG393242 UNB393242:UNC393242 UWX393242:UWY393242 VGT393242:VGU393242 VQP393242:VQQ393242 WAL393242:WAM393242 WKH393242:WKI393242 WUD393242:WUE393242 HR458778:HS458778 RN458778:RO458778 ABJ458778:ABK458778 ALF458778:ALG458778 AVB458778:AVC458778 BEX458778:BEY458778 BOT458778:BOU458778 BYP458778:BYQ458778 CIL458778:CIM458778 CSH458778:CSI458778 DCD458778:DCE458778 DLZ458778:DMA458778 DVV458778:DVW458778 EFR458778:EFS458778 EPN458778:EPO458778 EZJ458778:EZK458778 FJF458778:FJG458778 FTB458778:FTC458778 GCX458778:GCY458778 GMT458778:GMU458778 GWP458778:GWQ458778 HGL458778:HGM458778 HQH458778:HQI458778 IAD458778:IAE458778 IJZ458778:IKA458778 ITV458778:ITW458778 JDR458778:JDS458778 JNN458778:JNO458778 JXJ458778:JXK458778 KHF458778:KHG458778 KRB458778:KRC458778 LAX458778:LAY458778 LKT458778:LKU458778 LUP458778:LUQ458778 MEL458778:MEM458778 MOH458778:MOI458778 MYD458778:MYE458778 NHZ458778:NIA458778 NRV458778:NRW458778 OBR458778:OBS458778 OLN458778:OLO458778 OVJ458778:OVK458778 PFF458778:PFG458778 PPB458778:PPC458778 PYX458778:PYY458778 QIT458778:QIU458778 QSP458778:QSQ458778 RCL458778:RCM458778 RMH458778:RMI458778 RWD458778:RWE458778 SFZ458778:SGA458778 SPV458778:SPW458778 SZR458778:SZS458778 TJN458778:TJO458778 TTJ458778:TTK458778 UDF458778:UDG458778 UNB458778:UNC458778 UWX458778:UWY458778 VGT458778:VGU458778 VQP458778:VQQ458778 WAL458778:WAM458778 WKH458778:WKI458778 WUD458778:WUE458778 HR524314:HS524314 RN524314:RO524314 ABJ524314:ABK524314 ALF524314:ALG524314 AVB524314:AVC524314 BEX524314:BEY524314 BOT524314:BOU524314 BYP524314:BYQ524314 CIL524314:CIM524314 CSH524314:CSI524314 DCD524314:DCE524314 DLZ524314:DMA524314 DVV524314:DVW524314 EFR524314:EFS524314 EPN524314:EPO524314 EZJ524314:EZK524314 FJF524314:FJG524314 FTB524314:FTC524314 GCX524314:GCY524314 GMT524314:GMU524314 GWP524314:GWQ524314 HGL524314:HGM524314 HQH524314:HQI524314 IAD524314:IAE524314 IJZ524314:IKA524314 ITV524314:ITW524314 JDR524314:JDS524314 JNN524314:JNO524314 JXJ524314:JXK524314 KHF524314:KHG524314 KRB524314:KRC524314 LAX524314:LAY524314 LKT524314:LKU524314 LUP524314:LUQ524314 MEL524314:MEM524314 MOH524314:MOI524314 MYD524314:MYE524314 NHZ524314:NIA524314 NRV524314:NRW524314 OBR524314:OBS524314 OLN524314:OLO524314 OVJ524314:OVK524314 PFF524314:PFG524314 PPB524314:PPC524314 PYX524314:PYY524314 QIT524314:QIU524314 QSP524314:QSQ524314 RCL524314:RCM524314 RMH524314:RMI524314 RWD524314:RWE524314 SFZ524314:SGA524314 SPV524314:SPW524314 SZR524314:SZS524314 TJN524314:TJO524314 TTJ524314:TTK524314 UDF524314:UDG524314 UNB524314:UNC524314 UWX524314:UWY524314 VGT524314:VGU524314 VQP524314:VQQ524314 WAL524314:WAM524314 WKH524314:WKI524314 WUD524314:WUE524314 HR589850:HS589850 RN589850:RO589850 ABJ589850:ABK589850 ALF589850:ALG589850 AVB589850:AVC589850 BEX589850:BEY589850 BOT589850:BOU589850 BYP589850:BYQ589850 CIL589850:CIM589850 CSH589850:CSI589850 DCD589850:DCE589850 DLZ589850:DMA589850 DVV589850:DVW589850 EFR589850:EFS589850 EPN589850:EPO589850 EZJ589850:EZK589850 FJF589850:FJG589850 FTB589850:FTC589850 GCX589850:GCY589850 GMT589850:GMU589850 GWP589850:GWQ589850 HGL589850:HGM589850 HQH589850:HQI589850 IAD589850:IAE589850 IJZ589850:IKA589850 ITV589850:ITW589850 JDR589850:JDS589850 JNN589850:JNO589850 JXJ589850:JXK589850 KHF589850:KHG589850 KRB589850:KRC589850 LAX589850:LAY589850 LKT589850:LKU589850 LUP589850:LUQ589850 MEL589850:MEM589850 MOH589850:MOI589850 MYD589850:MYE589850 NHZ589850:NIA589850 NRV589850:NRW589850 OBR589850:OBS589850 OLN589850:OLO589850 OVJ589850:OVK589850 PFF589850:PFG589850 PPB589850:PPC589850 PYX589850:PYY589850 QIT589850:QIU589850 QSP589850:QSQ589850 RCL589850:RCM589850 RMH589850:RMI589850 RWD589850:RWE589850 SFZ589850:SGA589850 SPV589850:SPW589850 SZR589850:SZS589850 TJN589850:TJO589850 TTJ589850:TTK589850 UDF589850:UDG589850 UNB589850:UNC589850 UWX589850:UWY589850 VGT589850:VGU589850 VQP589850:VQQ589850 WAL589850:WAM589850 WKH589850:WKI589850 WUD589850:WUE589850 HR655386:HS655386 RN655386:RO655386 ABJ655386:ABK655386 ALF655386:ALG655386 AVB655386:AVC655386 BEX655386:BEY655386 BOT655386:BOU655386 BYP655386:BYQ655386 CIL655386:CIM655386 CSH655386:CSI655386 DCD655386:DCE655386 DLZ655386:DMA655386 DVV655386:DVW655386 EFR655386:EFS655386 EPN655386:EPO655386 EZJ655386:EZK655386 FJF655386:FJG655386 FTB655386:FTC655386 GCX655386:GCY655386 GMT655386:GMU655386 GWP655386:GWQ655386 HGL655386:HGM655386 HQH655386:HQI655386 IAD655386:IAE655386 IJZ655386:IKA655386 ITV655386:ITW655386 JDR655386:JDS655386 JNN655386:JNO655386 JXJ655386:JXK655386 KHF655386:KHG655386 KRB655386:KRC655386 LAX655386:LAY655386 LKT655386:LKU655386 LUP655386:LUQ655386 MEL655386:MEM655386 MOH655386:MOI655386 MYD655386:MYE655386 NHZ655386:NIA655386 NRV655386:NRW655386 OBR655386:OBS655386 OLN655386:OLO655386 OVJ655386:OVK655386 PFF655386:PFG655386 PPB655386:PPC655386 PYX655386:PYY655386 QIT655386:QIU655386 QSP655386:QSQ655386 RCL655386:RCM655386 RMH655386:RMI655386 RWD655386:RWE655386 SFZ655386:SGA655386 SPV655386:SPW655386 SZR655386:SZS655386 TJN655386:TJO655386 TTJ655386:TTK655386 UDF655386:UDG655386 UNB655386:UNC655386 UWX655386:UWY655386 VGT655386:VGU655386 VQP655386:VQQ655386 WAL655386:WAM655386 WKH655386:WKI655386 WUD655386:WUE655386 HR720922:HS720922 RN720922:RO720922 ABJ720922:ABK720922 ALF720922:ALG720922 AVB720922:AVC720922 BEX720922:BEY720922 BOT720922:BOU720922 BYP720922:BYQ720922 CIL720922:CIM720922 CSH720922:CSI720922 DCD720922:DCE720922 DLZ720922:DMA720922 DVV720922:DVW720922 EFR720922:EFS720922 EPN720922:EPO720922 EZJ720922:EZK720922 FJF720922:FJG720922 FTB720922:FTC720922 GCX720922:GCY720922 GMT720922:GMU720922 GWP720922:GWQ720922 HGL720922:HGM720922 HQH720922:HQI720922 IAD720922:IAE720922 IJZ720922:IKA720922 ITV720922:ITW720922 JDR720922:JDS720922 JNN720922:JNO720922 JXJ720922:JXK720922 KHF720922:KHG720922 KRB720922:KRC720922 LAX720922:LAY720922 LKT720922:LKU720922 LUP720922:LUQ720922 MEL720922:MEM720922 MOH720922:MOI720922 MYD720922:MYE720922 NHZ720922:NIA720922 NRV720922:NRW720922 OBR720922:OBS720922 OLN720922:OLO720922 OVJ720922:OVK720922 PFF720922:PFG720922 PPB720922:PPC720922 PYX720922:PYY720922 QIT720922:QIU720922 QSP720922:QSQ720922 RCL720922:RCM720922 RMH720922:RMI720922 RWD720922:RWE720922 SFZ720922:SGA720922 SPV720922:SPW720922 SZR720922:SZS720922 TJN720922:TJO720922 TTJ720922:TTK720922 UDF720922:UDG720922 UNB720922:UNC720922 UWX720922:UWY720922 VGT720922:VGU720922 VQP720922:VQQ720922 WAL720922:WAM720922 WKH720922:WKI720922 WUD720922:WUE720922 HR786458:HS786458 RN786458:RO786458 ABJ786458:ABK786458 ALF786458:ALG786458 AVB786458:AVC786458 BEX786458:BEY786458 BOT786458:BOU786458 BYP786458:BYQ786458 CIL786458:CIM786458 CSH786458:CSI786458 DCD786458:DCE786458 DLZ786458:DMA786458 DVV786458:DVW786458 EFR786458:EFS786458 EPN786458:EPO786458 EZJ786458:EZK786458 FJF786458:FJG786458 FTB786458:FTC786458 GCX786458:GCY786458 GMT786458:GMU786458 GWP786458:GWQ786458 HGL786458:HGM786458 HQH786458:HQI786458 IAD786458:IAE786458 IJZ786458:IKA786458 ITV786458:ITW786458 JDR786458:JDS786458 JNN786458:JNO786458 JXJ786458:JXK786458 KHF786458:KHG786458 KRB786458:KRC786458 LAX786458:LAY786458 LKT786458:LKU786458 LUP786458:LUQ786458 MEL786458:MEM786458 MOH786458:MOI786458 MYD786458:MYE786458 NHZ786458:NIA786458 NRV786458:NRW786458 OBR786458:OBS786458 OLN786458:OLO786458 OVJ786458:OVK786458 PFF786458:PFG786458 PPB786458:PPC786458 PYX786458:PYY786458 QIT786458:QIU786458 QSP786458:QSQ786458 RCL786458:RCM786458 RMH786458:RMI786458 RWD786458:RWE786458 SFZ786458:SGA786458 SPV786458:SPW786458 SZR786458:SZS786458 TJN786458:TJO786458 TTJ786458:TTK786458 UDF786458:UDG786458 UNB786458:UNC786458 UWX786458:UWY786458 VGT786458:VGU786458 VQP786458:VQQ786458 WAL786458:WAM786458 WKH786458:WKI786458 WUD786458:WUE786458 HR851994:HS851994 RN851994:RO851994 ABJ851994:ABK851994 ALF851994:ALG851994 AVB851994:AVC851994 BEX851994:BEY851994 BOT851994:BOU851994 BYP851994:BYQ851994 CIL851994:CIM851994 CSH851994:CSI851994 DCD851994:DCE851994 DLZ851994:DMA851994 DVV851994:DVW851994 EFR851994:EFS851994 EPN851994:EPO851994 EZJ851994:EZK851994 FJF851994:FJG851994 FTB851994:FTC851994 GCX851994:GCY851994 GMT851994:GMU851994 GWP851994:GWQ851994 HGL851994:HGM851994 HQH851994:HQI851994 IAD851994:IAE851994 IJZ851994:IKA851994 ITV851994:ITW851994 JDR851994:JDS851994 JNN851994:JNO851994 JXJ851994:JXK851994 KHF851994:KHG851994 KRB851994:KRC851994 LAX851994:LAY851994 LKT851994:LKU851994 LUP851994:LUQ851994 MEL851994:MEM851994 MOH851994:MOI851994 MYD851994:MYE851994 NHZ851994:NIA851994 NRV851994:NRW851994 OBR851994:OBS851994 OLN851994:OLO851994 OVJ851994:OVK851994 PFF851994:PFG851994 PPB851994:PPC851994 PYX851994:PYY851994 QIT851994:QIU851994 QSP851994:QSQ851994 RCL851994:RCM851994 RMH851994:RMI851994 RWD851994:RWE851994 SFZ851994:SGA851994 SPV851994:SPW851994 SZR851994:SZS851994 TJN851994:TJO851994 TTJ851994:TTK851994 UDF851994:UDG851994 UNB851994:UNC851994 UWX851994:UWY851994 VGT851994:VGU851994 VQP851994:VQQ851994 WAL851994:WAM851994 WKH851994:WKI851994 WUD851994:WUE851994 HR917530:HS917530 RN917530:RO917530 ABJ917530:ABK917530 ALF917530:ALG917530 AVB917530:AVC917530 BEX917530:BEY917530 BOT917530:BOU917530 BYP917530:BYQ917530 CIL917530:CIM917530 CSH917530:CSI917530 DCD917530:DCE917530 DLZ917530:DMA917530 DVV917530:DVW917530 EFR917530:EFS917530 EPN917530:EPO917530 EZJ917530:EZK917530 FJF917530:FJG917530 FTB917530:FTC917530 GCX917530:GCY917530 GMT917530:GMU917530 GWP917530:GWQ917530 HGL917530:HGM917530 HQH917530:HQI917530 IAD917530:IAE917530 IJZ917530:IKA917530 ITV917530:ITW917530 JDR917530:JDS917530 JNN917530:JNO917530 JXJ917530:JXK917530 KHF917530:KHG917530 KRB917530:KRC917530 LAX917530:LAY917530 LKT917530:LKU917530 LUP917530:LUQ917530 MEL917530:MEM917530 MOH917530:MOI917530 MYD917530:MYE917530 NHZ917530:NIA917530 NRV917530:NRW917530 OBR917530:OBS917530 OLN917530:OLO917530 OVJ917530:OVK917530 PFF917530:PFG917530 PPB917530:PPC917530 PYX917530:PYY917530 QIT917530:QIU917530 QSP917530:QSQ917530 RCL917530:RCM917530 RMH917530:RMI917530 RWD917530:RWE917530 SFZ917530:SGA917530 SPV917530:SPW917530 SZR917530:SZS917530 TJN917530:TJO917530 TTJ917530:TTK917530 UDF917530:UDG917530 UNB917530:UNC917530 UWX917530:UWY917530 VGT917530:VGU917530 VQP917530:VQQ917530 WAL917530:WAM917530 WKH917530:WKI917530 WUD917530:WUE917530 HR983066:HS983066 RN983066:RO983066 ABJ983066:ABK983066 ALF983066:ALG983066 AVB983066:AVC983066 BEX983066:BEY983066 BOT983066:BOU983066 BYP983066:BYQ983066 CIL983066:CIM983066 CSH983066:CSI983066 DCD983066:DCE983066 DLZ983066:DMA983066 DVV983066:DVW983066 EFR983066:EFS983066 EPN983066:EPO983066 EZJ983066:EZK983066 FJF983066:FJG983066 FTB983066:FTC983066 GCX983066:GCY983066 GMT983066:GMU983066 GWP983066:GWQ983066 HGL983066:HGM983066 HQH983066:HQI983066 IAD983066:IAE983066 IJZ983066:IKA983066 ITV983066:ITW983066 JDR983066:JDS983066 JNN983066:JNO983066 JXJ983066:JXK983066 KHF983066:KHG983066 KRB983066:KRC983066 LAX983066:LAY983066 LKT983066:LKU983066 LUP983066:LUQ983066 MEL983066:MEM983066 MOH983066:MOI983066 MYD983066:MYE983066 NHZ983066:NIA983066 NRV983066:NRW983066 OBR983066:OBS983066 OLN983066:OLO983066 OVJ983066:OVK983066 PFF983066:PFG983066 PPB983066:PPC983066 PYX983066:PYY983066 QIT983066:QIU983066 QSP983066:QSQ983066 RCL983066:RCM983066 RMH983066:RMI983066 RWD983066:RWE983066 SFZ983066:SGA983066 SPV983066:SPW983066 SZR983066:SZS983066 TJN983066:TJO983066 TTJ983066:TTK983066 UDF983066:UDG983066 UNB983066:UNC983066 UWX983066:UWY983066 VGT983066:VGU983066 VQP983066:VQQ983066 WAL983066:WAM983066 WKH983066:WKI983066 WUD983066:WUE983066 HU65562:HV65562 RQ65562:RR65562 ABM65562:ABN65562 ALI65562:ALJ65562 AVE65562:AVF65562 BFA65562:BFB65562 BOW65562:BOX65562 BYS65562:BYT65562 CIO65562:CIP65562 CSK65562:CSL65562 DCG65562:DCH65562 DMC65562:DMD65562 DVY65562:DVZ65562 EFU65562:EFV65562 EPQ65562:EPR65562 EZM65562:EZN65562 FJI65562:FJJ65562 FTE65562:FTF65562 GDA65562:GDB65562 GMW65562:GMX65562 GWS65562:GWT65562 HGO65562:HGP65562 HQK65562:HQL65562 IAG65562:IAH65562 IKC65562:IKD65562 ITY65562:ITZ65562 JDU65562:JDV65562 JNQ65562:JNR65562 JXM65562:JXN65562 KHI65562:KHJ65562 KRE65562:KRF65562 LBA65562:LBB65562 LKW65562:LKX65562 LUS65562:LUT65562 MEO65562:MEP65562 MOK65562:MOL65562 MYG65562:MYH65562 NIC65562:NID65562 NRY65562:NRZ65562 OBU65562:OBV65562 OLQ65562:OLR65562 OVM65562:OVN65562 PFI65562:PFJ65562 PPE65562:PPF65562 PZA65562:PZB65562 QIW65562:QIX65562 QSS65562:QST65562 RCO65562:RCP65562 RMK65562:RML65562 RWG65562:RWH65562 SGC65562:SGD65562 SPY65562:SPZ65562 SZU65562:SZV65562 TJQ65562:TJR65562 TTM65562:TTN65562 UDI65562:UDJ65562 UNE65562:UNF65562 UXA65562:UXB65562 VGW65562:VGX65562 VQS65562:VQT65562 WAO65562:WAP65562 WKK65562:WKL65562 WUG65562:WUH65562 HU131098:HV131098 RQ131098:RR131098 ABM131098:ABN131098 ALI131098:ALJ131098 AVE131098:AVF131098 BFA131098:BFB131098 BOW131098:BOX131098 BYS131098:BYT131098 CIO131098:CIP131098 CSK131098:CSL131098 DCG131098:DCH131098 DMC131098:DMD131098 DVY131098:DVZ131098 EFU131098:EFV131098 EPQ131098:EPR131098 EZM131098:EZN131098 FJI131098:FJJ131098 FTE131098:FTF131098 GDA131098:GDB131098 GMW131098:GMX131098 GWS131098:GWT131098 HGO131098:HGP131098 HQK131098:HQL131098 IAG131098:IAH131098 IKC131098:IKD131098 ITY131098:ITZ131098 JDU131098:JDV131098 JNQ131098:JNR131098 JXM131098:JXN131098 KHI131098:KHJ131098 KRE131098:KRF131098 LBA131098:LBB131098 LKW131098:LKX131098 LUS131098:LUT131098 MEO131098:MEP131098 MOK131098:MOL131098 MYG131098:MYH131098 NIC131098:NID131098 NRY131098:NRZ131098 OBU131098:OBV131098 OLQ131098:OLR131098 OVM131098:OVN131098 PFI131098:PFJ131098 PPE131098:PPF131098 PZA131098:PZB131098 QIW131098:QIX131098 QSS131098:QST131098 RCO131098:RCP131098 RMK131098:RML131098 RWG131098:RWH131098 SGC131098:SGD131098 SPY131098:SPZ131098 SZU131098:SZV131098 TJQ131098:TJR131098 TTM131098:TTN131098 UDI131098:UDJ131098 UNE131098:UNF131098 UXA131098:UXB131098 VGW131098:VGX131098 VQS131098:VQT131098 WAO131098:WAP131098 WKK131098:WKL131098 WUG131098:WUH131098 HU196634:HV196634 RQ196634:RR196634 ABM196634:ABN196634 ALI196634:ALJ196634 AVE196634:AVF196634 BFA196634:BFB196634 BOW196634:BOX196634 BYS196634:BYT196634 CIO196634:CIP196634 CSK196634:CSL196634 DCG196634:DCH196634 DMC196634:DMD196634 DVY196634:DVZ196634 EFU196634:EFV196634 EPQ196634:EPR196634 EZM196634:EZN196634 FJI196634:FJJ196634 FTE196634:FTF196634 GDA196634:GDB196634 GMW196634:GMX196634 GWS196634:GWT196634 HGO196634:HGP196634 HQK196634:HQL196634 IAG196634:IAH196634 IKC196634:IKD196634 ITY196634:ITZ196634 JDU196634:JDV196634 JNQ196634:JNR196634 JXM196634:JXN196634 KHI196634:KHJ196634 KRE196634:KRF196634 LBA196634:LBB196634 LKW196634:LKX196634 LUS196634:LUT196634 MEO196634:MEP196634 MOK196634:MOL196634 MYG196634:MYH196634 NIC196634:NID196634 NRY196634:NRZ196634 OBU196634:OBV196634 OLQ196634:OLR196634 OVM196634:OVN196634 PFI196634:PFJ196634 PPE196634:PPF196634 PZA196634:PZB196634 QIW196634:QIX196634 QSS196634:QST196634 RCO196634:RCP196634 RMK196634:RML196634 RWG196634:RWH196634 SGC196634:SGD196634 SPY196634:SPZ196634 SZU196634:SZV196634 TJQ196634:TJR196634 TTM196634:TTN196634 UDI196634:UDJ196634 UNE196634:UNF196634 UXA196634:UXB196634 VGW196634:VGX196634 VQS196634:VQT196634 WAO196634:WAP196634 WKK196634:WKL196634 WUG196634:WUH196634 HU262170:HV262170 RQ262170:RR262170 ABM262170:ABN262170 ALI262170:ALJ262170 AVE262170:AVF262170 BFA262170:BFB262170 BOW262170:BOX262170 BYS262170:BYT262170 CIO262170:CIP262170 CSK262170:CSL262170 DCG262170:DCH262170 DMC262170:DMD262170 DVY262170:DVZ262170 EFU262170:EFV262170 EPQ262170:EPR262170 EZM262170:EZN262170 FJI262170:FJJ262170 FTE262170:FTF262170 GDA262170:GDB262170 GMW262170:GMX262170 GWS262170:GWT262170 HGO262170:HGP262170 HQK262170:HQL262170 IAG262170:IAH262170 IKC262170:IKD262170 ITY262170:ITZ262170 JDU262170:JDV262170 JNQ262170:JNR262170 JXM262170:JXN262170 KHI262170:KHJ262170 KRE262170:KRF262170 LBA262170:LBB262170 LKW262170:LKX262170 LUS262170:LUT262170 MEO262170:MEP262170 MOK262170:MOL262170 MYG262170:MYH262170 NIC262170:NID262170 NRY262170:NRZ262170 OBU262170:OBV262170 OLQ262170:OLR262170 OVM262170:OVN262170 PFI262170:PFJ262170 PPE262170:PPF262170 PZA262170:PZB262170 QIW262170:QIX262170 QSS262170:QST262170 RCO262170:RCP262170 RMK262170:RML262170 RWG262170:RWH262170 SGC262170:SGD262170 SPY262170:SPZ262170 SZU262170:SZV262170 TJQ262170:TJR262170 TTM262170:TTN262170 UDI262170:UDJ262170 UNE262170:UNF262170 UXA262170:UXB262170 VGW262170:VGX262170 VQS262170:VQT262170 WAO262170:WAP262170 WKK262170:WKL262170 WUG262170:WUH262170 HU327706:HV327706 RQ327706:RR327706 ABM327706:ABN327706 ALI327706:ALJ327706 AVE327706:AVF327706 BFA327706:BFB327706 BOW327706:BOX327706 BYS327706:BYT327706 CIO327706:CIP327706 CSK327706:CSL327706 DCG327706:DCH327706 DMC327706:DMD327706 DVY327706:DVZ327706 EFU327706:EFV327706 EPQ327706:EPR327706 EZM327706:EZN327706 FJI327706:FJJ327706 FTE327706:FTF327706 GDA327706:GDB327706 GMW327706:GMX327706 GWS327706:GWT327706 HGO327706:HGP327706 HQK327706:HQL327706 IAG327706:IAH327706 IKC327706:IKD327706 ITY327706:ITZ327706 JDU327706:JDV327706 JNQ327706:JNR327706 JXM327706:JXN327706 KHI327706:KHJ327706 KRE327706:KRF327706 LBA327706:LBB327706 LKW327706:LKX327706 LUS327706:LUT327706 MEO327706:MEP327706 MOK327706:MOL327706 MYG327706:MYH327706 NIC327706:NID327706 NRY327706:NRZ327706 OBU327706:OBV327706 OLQ327706:OLR327706 OVM327706:OVN327706 PFI327706:PFJ327706 PPE327706:PPF327706 PZA327706:PZB327706 QIW327706:QIX327706 QSS327706:QST327706 RCO327706:RCP327706 RMK327706:RML327706 RWG327706:RWH327706 SGC327706:SGD327706 SPY327706:SPZ327706 SZU327706:SZV327706 TJQ327706:TJR327706 TTM327706:TTN327706 UDI327706:UDJ327706 UNE327706:UNF327706 UXA327706:UXB327706 VGW327706:VGX327706 VQS327706:VQT327706 WAO327706:WAP327706 WKK327706:WKL327706 WUG327706:WUH327706 HU393242:HV393242 RQ393242:RR393242 ABM393242:ABN393242 ALI393242:ALJ393242 AVE393242:AVF393242 BFA393242:BFB393242 BOW393242:BOX393242 BYS393242:BYT393242 CIO393242:CIP393242 CSK393242:CSL393242 DCG393242:DCH393242 DMC393242:DMD393242 DVY393242:DVZ393242 EFU393242:EFV393242 EPQ393242:EPR393242 EZM393242:EZN393242 FJI393242:FJJ393242 FTE393242:FTF393242 GDA393242:GDB393242 GMW393242:GMX393242 GWS393242:GWT393242 HGO393242:HGP393242 HQK393242:HQL393242 IAG393242:IAH393242 IKC393242:IKD393242 ITY393242:ITZ393242 JDU393242:JDV393242 JNQ393242:JNR393242 JXM393242:JXN393242 KHI393242:KHJ393242 KRE393242:KRF393242 LBA393242:LBB393242 LKW393242:LKX393242 LUS393242:LUT393242 MEO393242:MEP393242 MOK393242:MOL393242 MYG393242:MYH393242 NIC393242:NID393242 NRY393242:NRZ393242 OBU393242:OBV393242 OLQ393242:OLR393242 OVM393242:OVN393242 PFI393242:PFJ393242 PPE393242:PPF393242 PZA393242:PZB393242 QIW393242:QIX393242 QSS393242:QST393242 RCO393242:RCP393242 RMK393242:RML393242 RWG393242:RWH393242 SGC393242:SGD393242 SPY393242:SPZ393242 SZU393242:SZV393242 TJQ393242:TJR393242 TTM393242:TTN393242 UDI393242:UDJ393242 UNE393242:UNF393242 UXA393242:UXB393242 VGW393242:VGX393242 VQS393242:VQT393242 WAO393242:WAP393242 WKK393242:WKL393242 WUG393242:WUH393242 HU458778:HV458778 RQ458778:RR458778 ABM458778:ABN458778 ALI458778:ALJ458778 AVE458778:AVF458778 BFA458778:BFB458778 BOW458778:BOX458778 BYS458778:BYT458778 CIO458778:CIP458778 CSK458778:CSL458778 DCG458778:DCH458778 DMC458778:DMD458778 DVY458778:DVZ458778 EFU458778:EFV458778 EPQ458778:EPR458778 EZM458778:EZN458778 FJI458778:FJJ458778 FTE458778:FTF458778 GDA458778:GDB458778 GMW458778:GMX458778 GWS458778:GWT458778 HGO458778:HGP458778 HQK458778:HQL458778 IAG458778:IAH458778 IKC458778:IKD458778 ITY458778:ITZ458778 JDU458778:JDV458778 JNQ458778:JNR458778 JXM458778:JXN458778 KHI458778:KHJ458778 KRE458778:KRF458778 LBA458778:LBB458778 LKW458778:LKX458778 LUS458778:LUT458778 MEO458778:MEP458778 MOK458778:MOL458778 MYG458778:MYH458778 NIC458778:NID458778 NRY458778:NRZ458778 OBU458778:OBV458778 OLQ458778:OLR458778 OVM458778:OVN458778 PFI458778:PFJ458778 PPE458778:PPF458778 PZA458778:PZB458778 QIW458778:QIX458778 QSS458778:QST458778 RCO458778:RCP458778 RMK458778:RML458778 RWG458778:RWH458778 SGC458778:SGD458778 SPY458778:SPZ458778 SZU458778:SZV458778 TJQ458778:TJR458778 TTM458778:TTN458778 UDI458778:UDJ458778 UNE458778:UNF458778 UXA458778:UXB458778 VGW458778:VGX458778 VQS458778:VQT458778 WAO458778:WAP458778 WKK458778:WKL458778 WUG458778:WUH458778 HU524314:HV524314 RQ524314:RR524314 ABM524314:ABN524314 ALI524314:ALJ524314 AVE524314:AVF524314 BFA524314:BFB524314 BOW524314:BOX524314 BYS524314:BYT524314 CIO524314:CIP524314 CSK524314:CSL524314 DCG524314:DCH524314 DMC524314:DMD524314 DVY524314:DVZ524314 EFU524314:EFV524314 EPQ524314:EPR524314 EZM524314:EZN524314 FJI524314:FJJ524314 FTE524314:FTF524314 GDA524314:GDB524314 GMW524314:GMX524314 GWS524314:GWT524314 HGO524314:HGP524314 HQK524314:HQL524314 IAG524314:IAH524314 IKC524314:IKD524314 ITY524314:ITZ524314 JDU524314:JDV524314 JNQ524314:JNR524314 JXM524314:JXN524314 KHI524314:KHJ524314 KRE524314:KRF524314 LBA524314:LBB524314 LKW524314:LKX524314 LUS524314:LUT524314 MEO524314:MEP524314 MOK524314:MOL524314 MYG524314:MYH524314 NIC524314:NID524314 NRY524314:NRZ524314 OBU524314:OBV524314 OLQ524314:OLR524314 OVM524314:OVN524314 PFI524314:PFJ524314 PPE524314:PPF524314 PZA524314:PZB524314 QIW524314:QIX524314 QSS524314:QST524314 RCO524314:RCP524314 RMK524314:RML524314 RWG524314:RWH524314 SGC524314:SGD524314 SPY524314:SPZ524314 SZU524314:SZV524314 TJQ524314:TJR524314 TTM524314:TTN524314 UDI524314:UDJ524314 UNE524314:UNF524314 UXA524314:UXB524314 VGW524314:VGX524314 VQS524314:VQT524314 WAO524314:WAP524314 WKK524314:WKL524314 WUG524314:WUH524314 HU589850:HV589850 RQ589850:RR589850 ABM589850:ABN589850 ALI589850:ALJ589850 AVE589850:AVF589850 BFA589850:BFB589850 BOW589850:BOX589850 BYS589850:BYT589850 CIO589850:CIP589850 CSK589850:CSL589850 DCG589850:DCH589850 DMC589850:DMD589850 DVY589850:DVZ589850 EFU589850:EFV589850 EPQ589850:EPR589850 EZM589850:EZN589850 FJI589850:FJJ589850 FTE589850:FTF589850 GDA589850:GDB589850 GMW589850:GMX589850 GWS589850:GWT589850 HGO589850:HGP589850 HQK589850:HQL589850 IAG589850:IAH589850 IKC589850:IKD589850 ITY589850:ITZ589850 JDU589850:JDV589850 JNQ589850:JNR589850 JXM589850:JXN589850 KHI589850:KHJ589850 KRE589850:KRF589850 LBA589850:LBB589850 LKW589850:LKX589850 LUS589850:LUT589850 MEO589850:MEP589850 MOK589850:MOL589850 MYG589850:MYH589850 NIC589850:NID589850 NRY589850:NRZ589850 OBU589850:OBV589850 OLQ589850:OLR589850 OVM589850:OVN589850 PFI589850:PFJ589850 PPE589850:PPF589850 PZA589850:PZB589850 QIW589850:QIX589850 QSS589850:QST589850 RCO589850:RCP589850 RMK589850:RML589850 RWG589850:RWH589850 SGC589850:SGD589850 SPY589850:SPZ589850 SZU589850:SZV589850 TJQ589850:TJR589850 TTM589850:TTN589850 UDI589850:UDJ589850 UNE589850:UNF589850 UXA589850:UXB589850 VGW589850:VGX589850 VQS589850:VQT589850 WAO589850:WAP589850 WKK589850:WKL589850 WUG589850:WUH589850 HU655386:HV655386 RQ655386:RR655386 ABM655386:ABN655386 ALI655386:ALJ655386 AVE655386:AVF655386 BFA655386:BFB655386 BOW655386:BOX655386 BYS655386:BYT655386 CIO655386:CIP655386 CSK655386:CSL655386 DCG655386:DCH655386 DMC655386:DMD655386 DVY655386:DVZ655386 EFU655386:EFV655386 EPQ655386:EPR655386 EZM655386:EZN655386 FJI655386:FJJ655386 FTE655386:FTF655386 GDA655386:GDB655386 GMW655386:GMX655386 GWS655386:GWT655386 HGO655386:HGP655386 HQK655386:HQL655386 IAG655386:IAH655386 IKC655386:IKD655386 ITY655386:ITZ655386 JDU655386:JDV655386 JNQ655386:JNR655386 JXM655386:JXN655386 KHI655386:KHJ655386 KRE655386:KRF655386 LBA655386:LBB655386 LKW655386:LKX655386 LUS655386:LUT655386 MEO655386:MEP655386 MOK655386:MOL655386 MYG655386:MYH655386 NIC655386:NID655386 NRY655386:NRZ655386 OBU655386:OBV655386 OLQ655386:OLR655386 OVM655386:OVN655386 PFI655386:PFJ655386 PPE655386:PPF655386 PZA655386:PZB655386 QIW655386:QIX655386 QSS655386:QST655386 RCO655386:RCP655386 RMK655386:RML655386 RWG655386:RWH655386 SGC655386:SGD655386 SPY655386:SPZ655386 SZU655386:SZV655386 TJQ655386:TJR655386 TTM655386:TTN655386 UDI655386:UDJ655386 UNE655386:UNF655386 UXA655386:UXB655386 VGW655386:VGX655386 VQS655386:VQT655386 WAO655386:WAP655386 WKK655386:WKL655386 WUG655386:WUH655386 HU720922:HV720922 RQ720922:RR720922 ABM720922:ABN720922 ALI720922:ALJ720922 AVE720922:AVF720922 BFA720922:BFB720922 BOW720922:BOX720922 BYS720922:BYT720922 CIO720922:CIP720922 CSK720922:CSL720922 DCG720922:DCH720922 DMC720922:DMD720922 DVY720922:DVZ720922 EFU720922:EFV720922 EPQ720922:EPR720922 EZM720922:EZN720922 FJI720922:FJJ720922 FTE720922:FTF720922 GDA720922:GDB720922 GMW720922:GMX720922 GWS720922:GWT720922 HGO720922:HGP720922 HQK720922:HQL720922 IAG720922:IAH720922 IKC720922:IKD720922 ITY720922:ITZ720922 JDU720922:JDV720922 JNQ720922:JNR720922 JXM720922:JXN720922 KHI720922:KHJ720922 KRE720922:KRF720922 LBA720922:LBB720922 LKW720922:LKX720922 LUS720922:LUT720922 MEO720922:MEP720922 MOK720922:MOL720922 MYG720922:MYH720922 NIC720922:NID720922 NRY720922:NRZ720922 OBU720922:OBV720922 OLQ720922:OLR720922 OVM720922:OVN720922 PFI720922:PFJ720922 PPE720922:PPF720922 PZA720922:PZB720922 QIW720922:QIX720922 QSS720922:QST720922 RCO720922:RCP720922 RMK720922:RML720922 RWG720922:RWH720922 SGC720922:SGD720922 SPY720922:SPZ720922 SZU720922:SZV720922 TJQ720922:TJR720922 TTM720922:TTN720922 UDI720922:UDJ720922 UNE720922:UNF720922 UXA720922:UXB720922 VGW720922:VGX720922 VQS720922:VQT720922 WAO720922:WAP720922 WKK720922:WKL720922 WUG720922:WUH720922 HU786458:HV786458 RQ786458:RR786458 ABM786458:ABN786458 ALI786458:ALJ786458 AVE786458:AVF786458 BFA786458:BFB786458 BOW786458:BOX786458 BYS786458:BYT786458 CIO786458:CIP786458 CSK786458:CSL786458 DCG786458:DCH786458 DMC786458:DMD786458 DVY786458:DVZ786458 EFU786458:EFV786458 EPQ786458:EPR786458 EZM786458:EZN786458 FJI786458:FJJ786458 FTE786458:FTF786458 GDA786458:GDB786458 GMW786458:GMX786458 GWS786458:GWT786458 HGO786458:HGP786458 HQK786458:HQL786458 IAG786458:IAH786458 IKC786458:IKD786458 ITY786458:ITZ786458 JDU786458:JDV786458 JNQ786458:JNR786458 JXM786458:JXN786458 KHI786458:KHJ786458 KRE786458:KRF786458 LBA786458:LBB786458 LKW786458:LKX786458 LUS786458:LUT786458 MEO786458:MEP786458 MOK786458:MOL786458 MYG786458:MYH786458 NIC786458:NID786458 NRY786458:NRZ786458 OBU786458:OBV786458 OLQ786458:OLR786458 OVM786458:OVN786458 PFI786458:PFJ786458 PPE786458:PPF786458 PZA786458:PZB786458 QIW786458:QIX786458 QSS786458:QST786458 RCO786458:RCP786458 RMK786458:RML786458 RWG786458:RWH786458 SGC786458:SGD786458 SPY786458:SPZ786458 SZU786458:SZV786458 TJQ786458:TJR786458 TTM786458:TTN786458 UDI786458:UDJ786458 UNE786458:UNF786458 UXA786458:UXB786458 VGW786458:VGX786458 VQS786458:VQT786458 WAO786458:WAP786458 WKK786458:WKL786458 WUG786458:WUH786458 HU851994:HV851994 RQ851994:RR851994 ABM851994:ABN851994 ALI851994:ALJ851994 AVE851994:AVF851994 BFA851994:BFB851994 BOW851994:BOX851994 BYS851994:BYT851994 CIO851994:CIP851994 CSK851994:CSL851994 DCG851994:DCH851994 DMC851994:DMD851994 DVY851994:DVZ851994 EFU851994:EFV851994 EPQ851994:EPR851994 EZM851994:EZN851994 FJI851994:FJJ851994 FTE851994:FTF851994 GDA851994:GDB851994 GMW851994:GMX851994 GWS851994:GWT851994 HGO851994:HGP851994 HQK851994:HQL851994 IAG851994:IAH851994 IKC851994:IKD851994 ITY851994:ITZ851994 JDU851994:JDV851994 JNQ851994:JNR851994 JXM851994:JXN851994 KHI851994:KHJ851994 KRE851994:KRF851994 LBA851994:LBB851994 LKW851994:LKX851994 LUS851994:LUT851994 MEO851994:MEP851994 MOK851994:MOL851994 MYG851994:MYH851994 NIC851994:NID851994 NRY851994:NRZ851994 OBU851994:OBV851994 OLQ851994:OLR851994 OVM851994:OVN851994 PFI851994:PFJ851994 PPE851994:PPF851994 PZA851994:PZB851994 QIW851994:QIX851994 QSS851994:QST851994 RCO851994:RCP851994 RMK851994:RML851994 RWG851994:RWH851994 SGC851994:SGD851994 SPY851994:SPZ851994 SZU851994:SZV851994 TJQ851994:TJR851994 TTM851994:TTN851994 UDI851994:UDJ851994 UNE851994:UNF851994 UXA851994:UXB851994 VGW851994:VGX851994 VQS851994:VQT851994 WAO851994:WAP851994 WKK851994:WKL851994 WUG851994:WUH851994 HU917530:HV917530 RQ917530:RR917530 ABM917530:ABN917530 ALI917530:ALJ917530 AVE917530:AVF917530 BFA917530:BFB917530 BOW917530:BOX917530 BYS917530:BYT917530 CIO917530:CIP917530 CSK917530:CSL917530 DCG917530:DCH917530 DMC917530:DMD917530 DVY917530:DVZ917530 EFU917530:EFV917530 EPQ917530:EPR917530 EZM917530:EZN917530 FJI917530:FJJ917530 FTE917530:FTF917530 GDA917530:GDB917530 GMW917530:GMX917530 GWS917530:GWT917530 HGO917530:HGP917530 HQK917530:HQL917530 IAG917530:IAH917530 IKC917530:IKD917530 ITY917530:ITZ917530 JDU917530:JDV917530 JNQ917530:JNR917530 JXM917530:JXN917530 KHI917530:KHJ917530 KRE917530:KRF917530 LBA917530:LBB917530 LKW917530:LKX917530 LUS917530:LUT917530 MEO917530:MEP917530 MOK917530:MOL917530 MYG917530:MYH917530 NIC917530:NID917530 NRY917530:NRZ917530 OBU917530:OBV917530 OLQ917530:OLR917530 OVM917530:OVN917530 PFI917530:PFJ917530 PPE917530:PPF917530 PZA917530:PZB917530 QIW917530:QIX917530 QSS917530:QST917530 RCO917530:RCP917530 RMK917530:RML917530 RWG917530:RWH917530 SGC917530:SGD917530 SPY917530:SPZ917530 SZU917530:SZV917530 TJQ917530:TJR917530 TTM917530:TTN917530 UDI917530:UDJ917530 UNE917530:UNF917530 UXA917530:UXB917530 VGW917530:VGX917530 VQS917530:VQT917530 WAO917530:WAP917530 WKK917530:WKL917530 WUG917530:WUH917530 HU983066:HV983066 RQ983066:RR983066 ABM983066:ABN983066 ALI983066:ALJ983066 AVE983066:AVF983066 BFA983066:BFB983066 BOW983066:BOX983066 BYS983066:BYT983066 CIO983066:CIP983066 CSK983066:CSL983066 DCG983066:DCH983066 DMC983066:DMD983066 DVY983066:DVZ983066 EFU983066:EFV983066 EPQ983066:EPR983066 EZM983066:EZN983066 FJI983066:FJJ983066 FTE983066:FTF983066 GDA983066:GDB983066 GMW983066:GMX983066 GWS983066:GWT983066 HGO983066:HGP983066 HQK983066:HQL983066 IAG983066:IAH983066 IKC983066:IKD983066 ITY983066:ITZ983066 JDU983066:JDV983066 JNQ983066:JNR983066 JXM983066:JXN983066 KHI983066:KHJ983066 KRE983066:KRF983066 LBA983066:LBB983066 LKW983066:LKX983066 LUS983066:LUT983066 MEO983066:MEP983066 MOK983066:MOL983066 MYG983066:MYH983066 NIC983066:NID983066 NRY983066:NRZ983066 OBU983066:OBV983066 OLQ983066:OLR983066 OVM983066:OVN983066 PFI983066:PFJ983066 PPE983066:PPF983066 PZA983066:PZB983066 QIW983066:QIX983066 QSS983066:QST983066 RCO983066:RCP983066 RMK983066:RML983066 RWG983066:RWH983066 SGC983066:SGD983066 SPY983066:SPZ983066 SZU983066:SZV983066 TJQ983066:TJR983066 TTM983066:TTN983066 UDI983066:UDJ983066 UNE983066:UNF983066 UXA983066:UXB983066 VGW983066:VGX983066 VQS983066:VQT983066 WAO983066:WAP983066 WKK983066:WKL983066 WUG983066:WUH983066 HX65562:HY65562 RT65562:RU65562 ABP65562:ABQ65562 ALL65562:ALM65562 AVH65562:AVI65562 BFD65562:BFE65562 BOZ65562:BPA65562 BYV65562:BYW65562 CIR65562:CIS65562 CSN65562:CSO65562 DCJ65562:DCK65562 DMF65562:DMG65562 DWB65562:DWC65562 EFX65562:EFY65562 EPT65562:EPU65562 EZP65562:EZQ65562 FJL65562:FJM65562 FTH65562:FTI65562 GDD65562:GDE65562 GMZ65562:GNA65562 GWV65562:GWW65562 HGR65562:HGS65562 HQN65562:HQO65562 IAJ65562:IAK65562 IKF65562:IKG65562 IUB65562:IUC65562 JDX65562:JDY65562 JNT65562:JNU65562 JXP65562:JXQ65562 KHL65562:KHM65562 KRH65562:KRI65562 LBD65562:LBE65562 LKZ65562:LLA65562 LUV65562:LUW65562 MER65562:MES65562 MON65562:MOO65562 MYJ65562:MYK65562 NIF65562:NIG65562 NSB65562:NSC65562 OBX65562:OBY65562 OLT65562:OLU65562 OVP65562:OVQ65562 PFL65562:PFM65562 PPH65562:PPI65562 PZD65562:PZE65562 QIZ65562:QJA65562 QSV65562:QSW65562 RCR65562:RCS65562 RMN65562:RMO65562 RWJ65562:RWK65562 SGF65562:SGG65562 SQB65562:SQC65562 SZX65562:SZY65562 TJT65562:TJU65562 TTP65562:TTQ65562 UDL65562:UDM65562 UNH65562:UNI65562 UXD65562:UXE65562 VGZ65562:VHA65562 VQV65562:VQW65562 WAR65562:WAS65562 WKN65562:WKO65562 WUJ65562:WUK65562 HX131098:HY131098 RT131098:RU131098 ABP131098:ABQ131098 ALL131098:ALM131098 AVH131098:AVI131098 BFD131098:BFE131098 BOZ131098:BPA131098 BYV131098:BYW131098 CIR131098:CIS131098 CSN131098:CSO131098 DCJ131098:DCK131098 DMF131098:DMG131098 DWB131098:DWC131098 EFX131098:EFY131098 EPT131098:EPU131098 EZP131098:EZQ131098 FJL131098:FJM131098 FTH131098:FTI131098 GDD131098:GDE131098 GMZ131098:GNA131098 GWV131098:GWW131098 HGR131098:HGS131098 HQN131098:HQO131098 IAJ131098:IAK131098 IKF131098:IKG131098 IUB131098:IUC131098 JDX131098:JDY131098 JNT131098:JNU131098 JXP131098:JXQ131098 KHL131098:KHM131098 KRH131098:KRI131098 LBD131098:LBE131098 LKZ131098:LLA131098 LUV131098:LUW131098 MER131098:MES131098 MON131098:MOO131098 MYJ131098:MYK131098 NIF131098:NIG131098 NSB131098:NSC131098 OBX131098:OBY131098 OLT131098:OLU131098 OVP131098:OVQ131098 PFL131098:PFM131098 PPH131098:PPI131098 PZD131098:PZE131098 QIZ131098:QJA131098 QSV131098:QSW131098 RCR131098:RCS131098 RMN131098:RMO131098 RWJ131098:RWK131098 SGF131098:SGG131098 SQB131098:SQC131098 SZX131098:SZY131098 TJT131098:TJU131098 TTP131098:TTQ131098 UDL131098:UDM131098 UNH131098:UNI131098 UXD131098:UXE131098 VGZ131098:VHA131098 VQV131098:VQW131098 WAR131098:WAS131098 WKN131098:WKO131098 WUJ131098:WUK131098 HX196634:HY196634 RT196634:RU196634 ABP196634:ABQ196634 ALL196634:ALM196634 AVH196634:AVI196634 BFD196634:BFE196634 BOZ196634:BPA196634 BYV196634:BYW196634 CIR196634:CIS196634 CSN196634:CSO196634 DCJ196634:DCK196634 DMF196634:DMG196634 DWB196634:DWC196634 EFX196634:EFY196634 EPT196634:EPU196634 EZP196634:EZQ196634 FJL196634:FJM196634 FTH196634:FTI196634 GDD196634:GDE196634 GMZ196634:GNA196634 GWV196634:GWW196634 HGR196634:HGS196634 HQN196634:HQO196634 IAJ196634:IAK196634 IKF196634:IKG196634 IUB196634:IUC196634 JDX196634:JDY196634 JNT196634:JNU196634 JXP196634:JXQ196634 KHL196634:KHM196634 KRH196634:KRI196634 LBD196634:LBE196634 LKZ196634:LLA196634 LUV196634:LUW196634 MER196634:MES196634 MON196634:MOO196634 MYJ196634:MYK196634 NIF196634:NIG196634 NSB196634:NSC196634 OBX196634:OBY196634 OLT196634:OLU196634 OVP196634:OVQ196634 PFL196634:PFM196634 PPH196634:PPI196634 PZD196634:PZE196634 QIZ196634:QJA196634 QSV196634:QSW196634 RCR196634:RCS196634 RMN196634:RMO196634 RWJ196634:RWK196634 SGF196634:SGG196634 SQB196634:SQC196634 SZX196634:SZY196634 TJT196634:TJU196634 TTP196634:TTQ196634 UDL196634:UDM196634 UNH196634:UNI196634 UXD196634:UXE196634 VGZ196634:VHA196634 VQV196634:VQW196634 WAR196634:WAS196634 WKN196634:WKO196634 WUJ196634:WUK196634 HX262170:HY262170 RT262170:RU262170 ABP262170:ABQ262170 ALL262170:ALM262170 AVH262170:AVI262170 BFD262170:BFE262170 BOZ262170:BPA262170 BYV262170:BYW262170 CIR262170:CIS262170 CSN262170:CSO262170 DCJ262170:DCK262170 DMF262170:DMG262170 DWB262170:DWC262170 EFX262170:EFY262170 EPT262170:EPU262170 EZP262170:EZQ262170 FJL262170:FJM262170 FTH262170:FTI262170 GDD262170:GDE262170 GMZ262170:GNA262170 GWV262170:GWW262170 HGR262170:HGS262170 HQN262170:HQO262170 IAJ262170:IAK262170 IKF262170:IKG262170 IUB262170:IUC262170 JDX262170:JDY262170 JNT262170:JNU262170 JXP262170:JXQ262170 KHL262170:KHM262170 KRH262170:KRI262170 LBD262170:LBE262170 LKZ262170:LLA262170 LUV262170:LUW262170 MER262170:MES262170 MON262170:MOO262170 MYJ262170:MYK262170 NIF262170:NIG262170 NSB262170:NSC262170 OBX262170:OBY262170 OLT262170:OLU262170 OVP262170:OVQ262170 PFL262170:PFM262170 PPH262170:PPI262170 PZD262170:PZE262170 QIZ262170:QJA262170 QSV262170:QSW262170 RCR262170:RCS262170 RMN262170:RMO262170 RWJ262170:RWK262170 SGF262170:SGG262170 SQB262170:SQC262170 SZX262170:SZY262170 TJT262170:TJU262170 TTP262170:TTQ262170 UDL262170:UDM262170 UNH262170:UNI262170 UXD262170:UXE262170 VGZ262170:VHA262170 VQV262170:VQW262170 WAR262170:WAS262170 WKN262170:WKO262170 WUJ262170:WUK262170 HX327706:HY327706 RT327706:RU327706 ABP327706:ABQ327706 ALL327706:ALM327706 AVH327706:AVI327706 BFD327706:BFE327706 BOZ327706:BPA327706 BYV327706:BYW327706 CIR327706:CIS327706 CSN327706:CSO327706 DCJ327706:DCK327706 DMF327706:DMG327706 DWB327706:DWC327706 EFX327706:EFY327706 EPT327706:EPU327706 EZP327706:EZQ327706 FJL327706:FJM327706 FTH327706:FTI327706 GDD327706:GDE327706 GMZ327706:GNA327706 GWV327706:GWW327706 HGR327706:HGS327706 HQN327706:HQO327706 IAJ327706:IAK327706 IKF327706:IKG327706 IUB327706:IUC327706 JDX327706:JDY327706 JNT327706:JNU327706 JXP327706:JXQ327706 KHL327706:KHM327706 KRH327706:KRI327706 LBD327706:LBE327706 LKZ327706:LLA327706 LUV327706:LUW327706 MER327706:MES327706 MON327706:MOO327706 MYJ327706:MYK327706 NIF327706:NIG327706 NSB327706:NSC327706 OBX327706:OBY327706 OLT327706:OLU327706 OVP327706:OVQ327706 PFL327706:PFM327706 PPH327706:PPI327706 PZD327706:PZE327706 QIZ327706:QJA327706 QSV327706:QSW327706 RCR327706:RCS327706 RMN327706:RMO327706 RWJ327706:RWK327706 SGF327706:SGG327706 SQB327706:SQC327706 SZX327706:SZY327706 TJT327706:TJU327706 TTP327706:TTQ327706 UDL327706:UDM327706 UNH327706:UNI327706 UXD327706:UXE327706 VGZ327706:VHA327706 VQV327706:VQW327706 WAR327706:WAS327706 WKN327706:WKO327706 WUJ327706:WUK327706 HX393242:HY393242 RT393242:RU393242 ABP393242:ABQ393242 ALL393242:ALM393242 AVH393242:AVI393242 BFD393242:BFE393242 BOZ393242:BPA393242 BYV393242:BYW393242 CIR393242:CIS393242 CSN393242:CSO393242 DCJ393242:DCK393242 DMF393242:DMG393242 DWB393242:DWC393242 EFX393242:EFY393242 EPT393242:EPU393242 EZP393242:EZQ393242 FJL393242:FJM393242 FTH393242:FTI393242 GDD393242:GDE393242 GMZ393242:GNA393242 GWV393242:GWW393242 HGR393242:HGS393242 HQN393242:HQO393242 IAJ393242:IAK393242 IKF393242:IKG393242 IUB393242:IUC393242 JDX393242:JDY393242 JNT393242:JNU393242 JXP393242:JXQ393242 KHL393242:KHM393242 KRH393242:KRI393242 LBD393242:LBE393242 LKZ393242:LLA393242 LUV393242:LUW393242 MER393242:MES393242 MON393242:MOO393242 MYJ393242:MYK393242 NIF393242:NIG393242 NSB393242:NSC393242 OBX393242:OBY393242 OLT393242:OLU393242 OVP393242:OVQ393242 PFL393242:PFM393242 PPH393242:PPI393242 PZD393242:PZE393242 QIZ393242:QJA393242 QSV393242:QSW393242 RCR393242:RCS393242 RMN393242:RMO393242 RWJ393242:RWK393242 SGF393242:SGG393242 SQB393242:SQC393242 SZX393242:SZY393242 TJT393242:TJU393242 TTP393242:TTQ393242 UDL393242:UDM393242 UNH393242:UNI393242 UXD393242:UXE393242 VGZ393242:VHA393242 VQV393242:VQW393242 WAR393242:WAS393242 WKN393242:WKO393242 WUJ393242:WUK393242 HX458778:HY458778 RT458778:RU458778 ABP458778:ABQ458778 ALL458778:ALM458778 AVH458778:AVI458778 BFD458778:BFE458778 BOZ458778:BPA458778 BYV458778:BYW458778 CIR458778:CIS458778 CSN458778:CSO458778 DCJ458778:DCK458778 DMF458778:DMG458778 DWB458778:DWC458778 EFX458778:EFY458778 EPT458778:EPU458778 EZP458778:EZQ458778 FJL458778:FJM458778 FTH458778:FTI458778 GDD458778:GDE458778 GMZ458778:GNA458778 GWV458778:GWW458778 HGR458778:HGS458778 HQN458778:HQO458778 IAJ458778:IAK458778 IKF458778:IKG458778 IUB458778:IUC458778 JDX458778:JDY458778 JNT458778:JNU458778 JXP458778:JXQ458778 KHL458778:KHM458778 KRH458778:KRI458778 LBD458778:LBE458778 LKZ458778:LLA458778 LUV458778:LUW458778 MER458778:MES458778 MON458778:MOO458778 MYJ458778:MYK458778 NIF458778:NIG458778 NSB458778:NSC458778 OBX458778:OBY458778 OLT458778:OLU458778 OVP458778:OVQ458778 PFL458778:PFM458778 PPH458778:PPI458778 PZD458778:PZE458778 QIZ458778:QJA458778 QSV458778:QSW458778 RCR458778:RCS458778 RMN458778:RMO458778 RWJ458778:RWK458778 SGF458778:SGG458778 SQB458778:SQC458778 SZX458778:SZY458778 TJT458778:TJU458778 TTP458778:TTQ458778 UDL458778:UDM458778 UNH458778:UNI458778 UXD458778:UXE458778 VGZ458778:VHA458778 VQV458778:VQW458778 WAR458778:WAS458778 WKN458778:WKO458778 WUJ458778:WUK458778 HX524314:HY524314 RT524314:RU524314 ABP524314:ABQ524314 ALL524314:ALM524314 AVH524314:AVI524314 BFD524314:BFE524314 BOZ524314:BPA524314 BYV524314:BYW524314 CIR524314:CIS524314 CSN524314:CSO524314 DCJ524314:DCK524314 DMF524314:DMG524314 DWB524314:DWC524314 EFX524314:EFY524314 EPT524314:EPU524314 EZP524314:EZQ524314 FJL524314:FJM524314 FTH524314:FTI524314 GDD524314:GDE524314 GMZ524314:GNA524314 GWV524314:GWW524314 HGR524314:HGS524314 HQN524314:HQO524314 IAJ524314:IAK524314 IKF524314:IKG524314 IUB524314:IUC524314 JDX524314:JDY524314 JNT524314:JNU524314 JXP524314:JXQ524314 KHL524314:KHM524314 KRH524314:KRI524314 LBD524314:LBE524314 LKZ524314:LLA524314 LUV524314:LUW524314 MER524314:MES524314 MON524314:MOO524314 MYJ524314:MYK524314 NIF524314:NIG524314 NSB524314:NSC524314 OBX524314:OBY524314 OLT524314:OLU524314 OVP524314:OVQ524314 PFL524314:PFM524314 PPH524314:PPI524314 PZD524314:PZE524314 QIZ524314:QJA524314 QSV524314:QSW524314 RCR524314:RCS524314 RMN524314:RMO524314 RWJ524314:RWK524314 SGF524314:SGG524314 SQB524314:SQC524314 SZX524314:SZY524314 TJT524314:TJU524314 TTP524314:TTQ524314 UDL524314:UDM524314 UNH524314:UNI524314 UXD524314:UXE524314 VGZ524314:VHA524314 VQV524314:VQW524314 WAR524314:WAS524314 WKN524314:WKO524314 WUJ524314:WUK524314 HX589850:HY589850 RT589850:RU589850 ABP589850:ABQ589850 ALL589850:ALM589850 AVH589850:AVI589850 BFD589850:BFE589850 BOZ589850:BPA589850 BYV589850:BYW589850 CIR589850:CIS589850 CSN589850:CSO589850 DCJ589850:DCK589850 DMF589850:DMG589850 DWB589850:DWC589850 EFX589850:EFY589850 EPT589850:EPU589850 EZP589850:EZQ589850 FJL589850:FJM589850 FTH589850:FTI589850 GDD589850:GDE589850 GMZ589850:GNA589850 GWV589850:GWW589850 HGR589850:HGS589850 HQN589850:HQO589850 IAJ589850:IAK589850 IKF589850:IKG589850 IUB589850:IUC589850 JDX589850:JDY589850 JNT589850:JNU589850 JXP589850:JXQ589850 KHL589850:KHM589850 KRH589850:KRI589850 LBD589850:LBE589850 LKZ589850:LLA589850 LUV589850:LUW589850 MER589850:MES589850 MON589850:MOO589850 MYJ589850:MYK589850 NIF589850:NIG589850 NSB589850:NSC589850 OBX589850:OBY589850 OLT589850:OLU589850 OVP589850:OVQ589850 PFL589850:PFM589850 PPH589850:PPI589850 PZD589850:PZE589850 QIZ589850:QJA589850 QSV589850:QSW589850 RCR589850:RCS589850 RMN589850:RMO589850 RWJ589850:RWK589850 SGF589850:SGG589850 SQB589850:SQC589850 SZX589850:SZY589850 TJT589850:TJU589850 TTP589850:TTQ589850 UDL589850:UDM589850 UNH589850:UNI589850 UXD589850:UXE589850 VGZ589850:VHA589850 VQV589850:VQW589850 WAR589850:WAS589850 WKN589850:WKO589850 WUJ589850:WUK589850 HX655386:HY655386 RT655386:RU655386 ABP655386:ABQ655386 ALL655386:ALM655386 AVH655386:AVI655386 BFD655386:BFE655386 BOZ655386:BPA655386 BYV655386:BYW655386 CIR655386:CIS655386 CSN655386:CSO655386 DCJ655386:DCK655386 DMF655386:DMG655386 DWB655386:DWC655386 EFX655386:EFY655386 EPT655386:EPU655386 EZP655386:EZQ655386 FJL655386:FJM655386 FTH655386:FTI655386 GDD655386:GDE655386 GMZ655386:GNA655386 GWV655386:GWW655386 HGR655386:HGS655386 HQN655386:HQO655386 IAJ655386:IAK655386 IKF655386:IKG655386 IUB655386:IUC655386 JDX655386:JDY655386 JNT655386:JNU655386 JXP655386:JXQ655386 KHL655386:KHM655386 KRH655386:KRI655386 LBD655386:LBE655386 LKZ655386:LLA655386 LUV655386:LUW655386 MER655386:MES655386 MON655386:MOO655386 MYJ655386:MYK655386 NIF655386:NIG655386 NSB655386:NSC655386 OBX655386:OBY655386 OLT655386:OLU655386 OVP655386:OVQ655386 PFL655386:PFM655386 PPH655386:PPI655386 PZD655386:PZE655386 QIZ655386:QJA655386 QSV655386:QSW655386 RCR655386:RCS655386 RMN655386:RMO655386 RWJ655386:RWK655386 SGF655386:SGG655386 SQB655386:SQC655386 SZX655386:SZY655386 TJT655386:TJU655386 TTP655386:TTQ655386 UDL655386:UDM655386 UNH655386:UNI655386 UXD655386:UXE655386 VGZ655386:VHA655386 VQV655386:VQW655386 WAR655386:WAS655386 WKN655386:WKO655386 WUJ655386:WUK655386 HX720922:HY720922 RT720922:RU720922 ABP720922:ABQ720922 ALL720922:ALM720922 AVH720922:AVI720922 BFD720922:BFE720922 BOZ720922:BPA720922 BYV720922:BYW720922 CIR720922:CIS720922 CSN720922:CSO720922 DCJ720922:DCK720922 DMF720922:DMG720922 DWB720922:DWC720922 EFX720922:EFY720922 EPT720922:EPU720922 EZP720922:EZQ720922 FJL720922:FJM720922 FTH720922:FTI720922 GDD720922:GDE720922 GMZ720922:GNA720922 GWV720922:GWW720922 HGR720922:HGS720922 HQN720922:HQO720922 IAJ720922:IAK720922 IKF720922:IKG720922 IUB720922:IUC720922 JDX720922:JDY720922 JNT720922:JNU720922 JXP720922:JXQ720922 KHL720922:KHM720922 KRH720922:KRI720922 LBD720922:LBE720922 LKZ720922:LLA720922 LUV720922:LUW720922 MER720922:MES720922 MON720922:MOO720922 MYJ720922:MYK720922 NIF720922:NIG720922 NSB720922:NSC720922 OBX720922:OBY720922 OLT720922:OLU720922 OVP720922:OVQ720922 PFL720922:PFM720922 PPH720922:PPI720922 PZD720922:PZE720922 QIZ720922:QJA720922 QSV720922:QSW720922 RCR720922:RCS720922 RMN720922:RMO720922 RWJ720922:RWK720922 SGF720922:SGG720922 SQB720922:SQC720922 SZX720922:SZY720922 TJT720922:TJU720922 TTP720922:TTQ720922 UDL720922:UDM720922 UNH720922:UNI720922 UXD720922:UXE720922 VGZ720922:VHA720922 VQV720922:VQW720922 WAR720922:WAS720922 WKN720922:WKO720922 WUJ720922:WUK720922 HX786458:HY786458 RT786458:RU786458 ABP786458:ABQ786458 ALL786458:ALM786458 AVH786458:AVI786458 BFD786458:BFE786458 BOZ786458:BPA786458 BYV786458:BYW786458 CIR786458:CIS786458 CSN786458:CSO786458 DCJ786458:DCK786458 DMF786458:DMG786458 DWB786458:DWC786458 EFX786458:EFY786458 EPT786458:EPU786458 EZP786458:EZQ786458 FJL786458:FJM786458 FTH786458:FTI786458 GDD786458:GDE786458 GMZ786458:GNA786458 GWV786458:GWW786458 HGR786458:HGS786458 HQN786458:HQO786458 IAJ786458:IAK786458 IKF786458:IKG786458 IUB786458:IUC786458 JDX786458:JDY786458 JNT786458:JNU786458 JXP786458:JXQ786458 KHL786458:KHM786458 KRH786458:KRI786458 LBD786458:LBE786458 LKZ786458:LLA786458 LUV786458:LUW786458 MER786458:MES786458 MON786458:MOO786458 MYJ786458:MYK786458 NIF786458:NIG786458 NSB786458:NSC786458 OBX786458:OBY786458 OLT786458:OLU786458 OVP786458:OVQ786458 PFL786458:PFM786458 PPH786458:PPI786458 PZD786458:PZE786458 QIZ786458:QJA786458 QSV786458:QSW786458 RCR786458:RCS786458 RMN786458:RMO786458 RWJ786458:RWK786458 SGF786458:SGG786458 SQB786458:SQC786458 SZX786458:SZY786458 TJT786458:TJU786458 TTP786458:TTQ786458 UDL786458:UDM786458 UNH786458:UNI786458 UXD786458:UXE786458 VGZ786458:VHA786458 VQV786458:VQW786458 WAR786458:WAS786458 WKN786458:WKO786458 WUJ786458:WUK786458 HX851994:HY851994 RT851994:RU851994 ABP851994:ABQ851994 ALL851994:ALM851994 AVH851994:AVI851994 BFD851994:BFE851994 BOZ851994:BPA851994 BYV851994:BYW851994 CIR851994:CIS851994 CSN851994:CSO851994 DCJ851994:DCK851994 DMF851994:DMG851994 DWB851994:DWC851994 EFX851994:EFY851994 EPT851994:EPU851994 EZP851994:EZQ851994 FJL851994:FJM851994 FTH851994:FTI851994 GDD851994:GDE851994 GMZ851994:GNA851994 GWV851994:GWW851994 HGR851994:HGS851994 HQN851994:HQO851994 IAJ851994:IAK851994 IKF851994:IKG851994 IUB851994:IUC851994 JDX851994:JDY851994 JNT851994:JNU851994 JXP851994:JXQ851994 KHL851994:KHM851994 KRH851994:KRI851994 LBD851994:LBE851994 LKZ851994:LLA851994 LUV851994:LUW851994 MER851994:MES851994 MON851994:MOO851994 MYJ851994:MYK851994 NIF851994:NIG851994 NSB851994:NSC851994 OBX851994:OBY851994 OLT851994:OLU851994 OVP851994:OVQ851994 PFL851994:PFM851994 PPH851994:PPI851994 PZD851994:PZE851994 QIZ851994:QJA851994 QSV851994:QSW851994 RCR851994:RCS851994 RMN851994:RMO851994 RWJ851994:RWK851994 SGF851994:SGG851994 SQB851994:SQC851994 SZX851994:SZY851994 TJT851994:TJU851994 TTP851994:TTQ851994 UDL851994:UDM851994 UNH851994:UNI851994 UXD851994:UXE851994 VGZ851994:VHA851994 VQV851994:VQW851994 WAR851994:WAS851994 WKN851994:WKO851994 WUJ851994:WUK851994 HX917530:HY917530 RT917530:RU917530 ABP917530:ABQ917530 ALL917530:ALM917530 AVH917530:AVI917530 BFD917530:BFE917530 BOZ917530:BPA917530 BYV917530:BYW917530 CIR917530:CIS917530 CSN917530:CSO917530 DCJ917530:DCK917530 DMF917530:DMG917530 DWB917530:DWC917530 EFX917530:EFY917530 EPT917530:EPU917530 EZP917530:EZQ917530 FJL917530:FJM917530 FTH917530:FTI917530 GDD917530:GDE917530 GMZ917530:GNA917530 GWV917530:GWW917530 HGR917530:HGS917530 HQN917530:HQO917530 IAJ917530:IAK917530 IKF917530:IKG917530 IUB917530:IUC917530 JDX917530:JDY917530 JNT917530:JNU917530 JXP917530:JXQ917530 KHL917530:KHM917530 KRH917530:KRI917530 LBD917530:LBE917530 LKZ917530:LLA917530 LUV917530:LUW917530 MER917530:MES917530 MON917530:MOO917530 MYJ917530:MYK917530 NIF917530:NIG917530 NSB917530:NSC917530 OBX917530:OBY917530 OLT917530:OLU917530 OVP917530:OVQ917530 PFL917530:PFM917530 PPH917530:PPI917530 PZD917530:PZE917530 QIZ917530:QJA917530 QSV917530:QSW917530 RCR917530:RCS917530 RMN917530:RMO917530 RWJ917530:RWK917530 SGF917530:SGG917530 SQB917530:SQC917530 SZX917530:SZY917530 TJT917530:TJU917530 TTP917530:TTQ917530 UDL917530:UDM917530 UNH917530:UNI917530 UXD917530:UXE917530 VGZ917530:VHA917530 VQV917530:VQW917530 WAR917530:WAS917530 WKN917530:WKO917530 WUJ917530:WUK917530 HX983066:HY983066 RT983066:RU983066 ABP983066:ABQ983066 ALL983066:ALM983066 AVH983066:AVI983066 BFD983066:BFE983066 BOZ983066:BPA983066 BYV983066:BYW983066 CIR983066:CIS983066 CSN983066:CSO983066 DCJ983066:DCK983066 DMF983066:DMG983066 DWB983066:DWC983066 EFX983066:EFY983066 EPT983066:EPU983066 EZP983066:EZQ983066 FJL983066:FJM983066 FTH983066:FTI983066 GDD983066:GDE983066 GMZ983066:GNA983066 GWV983066:GWW983066 HGR983066:HGS983066 HQN983066:HQO983066 IAJ983066:IAK983066 IKF983066:IKG983066 IUB983066:IUC983066 JDX983066:JDY983066 JNT983066:JNU983066 JXP983066:JXQ983066 KHL983066:KHM983066 KRH983066:KRI983066 LBD983066:LBE983066 LKZ983066:LLA983066 LUV983066:LUW983066 MER983066:MES983066 MON983066:MOO983066 MYJ983066:MYK983066 NIF983066:NIG983066 NSB983066:NSC983066 OBX983066:OBY983066 OLT983066:OLU983066 OVP983066:OVQ983066 PFL983066:PFM983066 PPH983066:PPI983066 PZD983066:PZE983066 QIZ983066:QJA983066 QSV983066:QSW983066 RCR983066:RCS983066 RMN983066:RMO983066 RWJ983066:RWK983066 SGF983066:SGG983066 SQB983066:SQC983066 SZX983066:SZY983066 TJT983066:TJU983066 TTP983066:TTQ983066 UDL983066:UDM983066 UNH983066:UNI983066 UXD983066:UXE983066 VGZ983066:VHA983066 VQV983066:VQW983066 WAR983066:WAS983066 WKN983066:WKO983066 WUJ983066:WUK983066 IA65562:IB65562 RW65562:RX65562 ABS65562:ABT65562 ALO65562:ALP65562 AVK65562:AVL65562 BFG65562:BFH65562 BPC65562:BPD65562 BYY65562:BYZ65562 CIU65562:CIV65562 CSQ65562:CSR65562 DCM65562:DCN65562 DMI65562:DMJ65562 DWE65562:DWF65562 EGA65562:EGB65562 EPW65562:EPX65562 EZS65562:EZT65562 FJO65562:FJP65562 FTK65562:FTL65562 GDG65562:GDH65562 GNC65562:GND65562 GWY65562:GWZ65562 HGU65562:HGV65562 HQQ65562:HQR65562 IAM65562:IAN65562 IKI65562:IKJ65562 IUE65562:IUF65562 JEA65562:JEB65562 JNW65562:JNX65562 JXS65562:JXT65562 KHO65562:KHP65562 KRK65562:KRL65562 LBG65562:LBH65562 LLC65562:LLD65562 LUY65562:LUZ65562 MEU65562:MEV65562 MOQ65562:MOR65562 MYM65562:MYN65562 NII65562:NIJ65562 NSE65562:NSF65562 OCA65562:OCB65562 OLW65562:OLX65562 OVS65562:OVT65562 PFO65562:PFP65562 PPK65562:PPL65562 PZG65562:PZH65562 QJC65562:QJD65562 QSY65562:QSZ65562 RCU65562:RCV65562 RMQ65562:RMR65562 RWM65562:RWN65562 SGI65562:SGJ65562 SQE65562:SQF65562 TAA65562:TAB65562 TJW65562:TJX65562 TTS65562:TTT65562 UDO65562:UDP65562 UNK65562:UNL65562 UXG65562:UXH65562 VHC65562:VHD65562 VQY65562:VQZ65562 WAU65562:WAV65562 WKQ65562:WKR65562 WUM65562:WUN65562 IA131098:IB131098 RW131098:RX131098 ABS131098:ABT131098 ALO131098:ALP131098 AVK131098:AVL131098 BFG131098:BFH131098 BPC131098:BPD131098 BYY131098:BYZ131098 CIU131098:CIV131098 CSQ131098:CSR131098 DCM131098:DCN131098 DMI131098:DMJ131098 DWE131098:DWF131098 EGA131098:EGB131098 EPW131098:EPX131098 EZS131098:EZT131098 FJO131098:FJP131098 FTK131098:FTL131098 GDG131098:GDH131098 GNC131098:GND131098 GWY131098:GWZ131098 HGU131098:HGV131098 HQQ131098:HQR131098 IAM131098:IAN131098 IKI131098:IKJ131098 IUE131098:IUF131098 JEA131098:JEB131098 JNW131098:JNX131098 JXS131098:JXT131098 KHO131098:KHP131098 KRK131098:KRL131098 LBG131098:LBH131098 LLC131098:LLD131098 LUY131098:LUZ131098 MEU131098:MEV131098 MOQ131098:MOR131098 MYM131098:MYN131098 NII131098:NIJ131098 NSE131098:NSF131098 OCA131098:OCB131098 OLW131098:OLX131098 OVS131098:OVT131098 PFO131098:PFP131098 PPK131098:PPL131098 PZG131098:PZH131098 QJC131098:QJD131098 QSY131098:QSZ131098 RCU131098:RCV131098 RMQ131098:RMR131098 RWM131098:RWN131098 SGI131098:SGJ131098 SQE131098:SQF131098 TAA131098:TAB131098 TJW131098:TJX131098 TTS131098:TTT131098 UDO131098:UDP131098 UNK131098:UNL131098 UXG131098:UXH131098 VHC131098:VHD131098 VQY131098:VQZ131098 WAU131098:WAV131098 WKQ131098:WKR131098 WUM131098:WUN131098 IA196634:IB196634 RW196634:RX196634 ABS196634:ABT196634 ALO196634:ALP196634 AVK196634:AVL196634 BFG196634:BFH196634 BPC196634:BPD196634 BYY196634:BYZ196634 CIU196634:CIV196634 CSQ196634:CSR196634 DCM196634:DCN196634 DMI196634:DMJ196634 DWE196634:DWF196634 EGA196634:EGB196634 EPW196634:EPX196634 EZS196634:EZT196634 FJO196634:FJP196634 FTK196634:FTL196634 GDG196634:GDH196634 GNC196634:GND196634 GWY196634:GWZ196634 HGU196634:HGV196634 HQQ196634:HQR196634 IAM196634:IAN196634 IKI196634:IKJ196634 IUE196634:IUF196634 JEA196634:JEB196634 JNW196634:JNX196634 JXS196634:JXT196634 KHO196634:KHP196634 KRK196634:KRL196634 LBG196634:LBH196634 LLC196634:LLD196634 LUY196634:LUZ196634 MEU196634:MEV196634 MOQ196634:MOR196634 MYM196634:MYN196634 NII196634:NIJ196634 NSE196634:NSF196634 OCA196634:OCB196634 OLW196634:OLX196634 OVS196634:OVT196634 PFO196634:PFP196634 PPK196634:PPL196634 PZG196634:PZH196634 QJC196634:QJD196634 QSY196634:QSZ196634 RCU196634:RCV196634 RMQ196634:RMR196634 RWM196634:RWN196634 SGI196634:SGJ196634 SQE196634:SQF196634 TAA196634:TAB196634 TJW196634:TJX196634 TTS196634:TTT196634 UDO196634:UDP196634 UNK196634:UNL196634 UXG196634:UXH196634 VHC196634:VHD196634 VQY196634:VQZ196634 WAU196634:WAV196634 WKQ196634:WKR196634 WUM196634:WUN196634 IA262170:IB262170 RW262170:RX262170 ABS262170:ABT262170 ALO262170:ALP262170 AVK262170:AVL262170 BFG262170:BFH262170 BPC262170:BPD262170 BYY262170:BYZ262170 CIU262170:CIV262170 CSQ262170:CSR262170 DCM262170:DCN262170 DMI262170:DMJ262170 DWE262170:DWF262170 EGA262170:EGB262170 EPW262170:EPX262170 EZS262170:EZT262170 FJO262170:FJP262170 FTK262170:FTL262170 GDG262170:GDH262170 GNC262170:GND262170 GWY262170:GWZ262170 HGU262170:HGV262170 HQQ262170:HQR262170 IAM262170:IAN262170 IKI262170:IKJ262170 IUE262170:IUF262170 JEA262170:JEB262170 JNW262170:JNX262170 JXS262170:JXT262170 KHO262170:KHP262170 KRK262170:KRL262170 LBG262170:LBH262170 LLC262170:LLD262170 LUY262170:LUZ262170 MEU262170:MEV262170 MOQ262170:MOR262170 MYM262170:MYN262170 NII262170:NIJ262170 NSE262170:NSF262170 OCA262170:OCB262170 OLW262170:OLX262170 OVS262170:OVT262170 PFO262170:PFP262170 PPK262170:PPL262170 PZG262170:PZH262170 QJC262170:QJD262170 QSY262170:QSZ262170 RCU262170:RCV262170 RMQ262170:RMR262170 RWM262170:RWN262170 SGI262170:SGJ262170 SQE262170:SQF262170 TAA262170:TAB262170 TJW262170:TJX262170 TTS262170:TTT262170 UDO262170:UDP262170 UNK262170:UNL262170 UXG262170:UXH262170 VHC262170:VHD262170 VQY262170:VQZ262170 WAU262170:WAV262170 WKQ262170:WKR262170 WUM262170:WUN262170 IA327706:IB327706 RW327706:RX327706 ABS327706:ABT327706 ALO327706:ALP327706 AVK327706:AVL327706 BFG327706:BFH327706 BPC327706:BPD327706 BYY327706:BYZ327706 CIU327706:CIV327706 CSQ327706:CSR327706 DCM327706:DCN327706 DMI327706:DMJ327706 DWE327706:DWF327706 EGA327706:EGB327706 EPW327706:EPX327706 EZS327706:EZT327706 FJO327706:FJP327706 FTK327706:FTL327706 GDG327706:GDH327706 GNC327706:GND327706 GWY327706:GWZ327706 HGU327706:HGV327706 HQQ327706:HQR327706 IAM327706:IAN327706 IKI327706:IKJ327706 IUE327706:IUF327706 JEA327706:JEB327706 JNW327706:JNX327706 JXS327706:JXT327706 KHO327706:KHP327706 KRK327706:KRL327706 LBG327706:LBH327706 LLC327706:LLD327706 LUY327706:LUZ327706 MEU327706:MEV327706 MOQ327706:MOR327706 MYM327706:MYN327706 NII327706:NIJ327706 NSE327706:NSF327706 OCA327706:OCB327706 OLW327706:OLX327706 OVS327706:OVT327706 PFO327706:PFP327706 PPK327706:PPL327706 PZG327706:PZH327706 QJC327706:QJD327706 QSY327706:QSZ327706 RCU327706:RCV327706 RMQ327706:RMR327706 RWM327706:RWN327706 SGI327706:SGJ327706 SQE327706:SQF327706 TAA327706:TAB327706 TJW327706:TJX327706 TTS327706:TTT327706 UDO327706:UDP327706 UNK327706:UNL327706 UXG327706:UXH327706 VHC327706:VHD327706 VQY327706:VQZ327706 WAU327706:WAV327706 WKQ327706:WKR327706 WUM327706:WUN327706 IA393242:IB393242 RW393242:RX393242 ABS393242:ABT393242 ALO393242:ALP393242 AVK393242:AVL393242 BFG393242:BFH393242 BPC393242:BPD393242 BYY393242:BYZ393242 CIU393242:CIV393242 CSQ393242:CSR393242 DCM393242:DCN393242 DMI393242:DMJ393242 DWE393242:DWF393242 EGA393242:EGB393242 EPW393242:EPX393242 EZS393242:EZT393242 FJO393242:FJP393242 FTK393242:FTL393242 GDG393242:GDH393242 GNC393242:GND393242 GWY393242:GWZ393242 HGU393242:HGV393242 HQQ393242:HQR393242 IAM393242:IAN393242 IKI393242:IKJ393242 IUE393242:IUF393242 JEA393242:JEB393242 JNW393242:JNX393242 JXS393242:JXT393242 KHO393242:KHP393242 KRK393242:KRL393242 LBG393242:LBH393242 LLC393242:LLD393242 LUY393242:LUZ393242 MEU393242:MEV393242 MOQ393242:MOR393242 MYM393242:MYN393242 NII393242:NIJ393242 NSE393242:NSF393242 OCA393242:OCB393242 OLW393242:OLX393242 OVS393242:OVT393242 PFO393242:PFP393242 PPK393242:PPL393242 PZG393242:PZH393242 QJC393242:QJD393242 QSY393242:QSZ393242 RCU393242:RCV393242 RMQ393242:RMR393242 RWM393242:RWN393242 SGI393242:SGJ393242 SQE393242:SQF393242 TAA393242:TAB393242 TJW393242:TJX393242 TTS393242:TTT393242 UDO393242:UDP393242 UNK393242:UNL393242 UXG393242:UXH393242 VHC393242:VHD393242 VQY393242:VQZ393242 WAU393242:WAV393242 WKQ393242:WKR393242 WUM393242:WUN393242 IA458778:IB458778 RW458778:RX458778 ABS458778:ABT458778 ALO458778:ALP458778 AVK458778:AVL458778 BFG458778:BFH458778 BPC458778:BPD458778 BYY458778:BYZ458778 CIU458778:CIV458778 CSQ458778:CSR458778 DCM458778:DCN458778 DMI458778:DMJ458778 DWE458778:DWF458778 EGA458778:EGB458778 EPW458778:EPX458778 EZS458778:EZT458778 FJO458778:FJP458778 FTK458778:FTL458778 GDG458778:GDH458778 GNC458778:GND458778 GWY458778:GWZ458778 HGU458778:HGV458778 HQQ458778:HQR458778 IAM458778:IAN458778 IKI458778:IKJ458778 IUE458778:IUF458778 JEA458778:JEB458778 JNW458778:JNX458778 JXS458778:JXT458778 KHO458778:KHP458778 KRK458778:KRL458778 LBG458778:LBH458778 LLC458778:LLD458778 LUY458778:LUZ458778 MEU458778:MEV458778 MOQ458778:MOR458778 MYM458778:MYN458778 NII458778:NIJ458778 NSE458778:NSF458778 OCA458778:OCB458778 OLW458778:OLX458778 OVS458778:OVT458778 PFO458778:PFP458778 PPK458778:PPL458778 PZG458778:PZH458778 QJC458778:QJD458778 QSY458778:QSZ458778 RCU458778:RCV458778 RMQ458778:RMR458778 RWM458778:RWN458778 SGI458778:SGJ458778 SQE458778:SQF458778 TAA458778:TAB458778 TJW458778:TJX458778 TTS458778:TTT458778 UDO458778:UDP458778 UNK458778:UNL458778 UXG458778:UXH458778 VHC458778:VHD458778 VQY458778:VQZ458778 WAU458778:WAV458778 WKQ458778:WKR458778 WUM458778:WUN458778 IA524314:IB524314 RW524314:RX524314 ABS524314:ABT524314 ALO524314:ALP524314 AVK524314:AVL524314 BFG524314:BFH524314 BPC524314:BPD524314 BYY524314:BYZ524314 CIU524314:CIV524314 CSQ524314:CSR524314 DCM524314:DCN524314 DMI524314:DMJ524314 DWE524314:DWF524314 EGA524314:EGB524314 EPW524314:EPX524314 EZS524314:EZT524314 FJO524314:FJP524314 FTK524314:FTL524314 GDG524314:GDH524314 GNC524314:GND524314 GWY524314:GWZ524314 HGU524314:HGV524314 HQQ524314:HQR524314 IAM524314:IAN524314 IKI524314:IKJ524314 IUE524314:IUF524314 JEA524314:JEB524314 JNW524314:JNX524314 JXS524314:JXT524314 KHO524314:KHP524314 KRK524314:KRL524314 LBG524314:LBH524314 LLC524314:LLD524314 LUY524314:LUZ524314 MEU524314:MEV524314 MOQ524314:MOR524314 MYM524314:MYN524314 NII524314:NIJ524314 NSE524314:NSF524314 OCA524314:OCB524314 OLW524314:OLX524314 OVS524314:OVT524314 PFO524314:PFP524314 PPK524314:PPL524314 PZG524314:PZH524314 QJC524314:QJD524314 QSY524314:QSZ524314 RCU524314:RCV524314 RMQ524314:RMR524314 RWM524314:RWN524314 SGI524314:SGJ524314 SQE524314:SQF524314 TAA524314:TAB524314 TJW524314:TJX524314 TTS524314:TTT524314 UDO524314:UDP524314 UNK524314:UNL524314 UXG524314:UXH524314 VHC524314:VHD524314 VQY524314:VQZ524314 WAU524314:WAV524314 WKQ524314:WKR524314 WUM524314:WUN524314 IA589850:IB589850 RW589850:RX589850 ABS589850:ABT589850 ALO589850:ALP589850 AVK589850:AVL589850 BFG589850:BFH589850 BPC589850:BPD589850 BYY589850:BYZ589850 CIU589850:CIV589850 CSQ589850:CSR589850 DCM589850:DCN589850 DMI589850:DMJ589850 DWE589850:DWF589850 EGA589850:EGB589850 EPW589850:EPX589850 EZS589850:EZT589850 FJO589850:FJP589850 FTK589850:FTL589850 GDG589850:GDH589850 GNC589850:GND589850 GWY589850:GWZ589850 HGU589850:HGV589850 HQQ589850:HQR589850 IAM589850:IAN589850 IKI589850:IKJ589850 IUE589850:IUF589850 JEA589850:JEB589850 JNW589850:JNX589850 JXS589850:JXT589850 KHO589850:KHP589850 KRK589850:KRL589850 LBG589850:LBH589850 LLC589850:LLD589850 LUY589850:LUZ589850 MEU589850:MEV589850 MOQ589850:MOR589850 MYM589850:MYN589850 NII589850:NIJ589850 NSE589850:NSF589850 OCA589850:OCB589850 OLW589850:OLX589850 OVS589850:OVT589850 PFO589850:PFP589850 PPK589850:PPL589850 PZG589850:PZH589850 QJC589850:QJD589850 QSY589850:QSZ589850 RCU589850:RCV589850 RMQ589850:RMR589850 RWM589850:RWN589850 SGI589850:SGJ589850 SQE589850:SQF589850 TAA589850:TAB589850 TJW589850:TJX589850 TTS589850:TTT589850 UDO589850:UDP589850 UNK589850:UNL589850 UXG589850:UXH589850 VHC589850:VHD589850 VQY589850:VQZ589850 WAU589850:WAV589850 WKQ589850:WKR589850 WUM589850:WUN589850 IA655386:IB655386 RW655386:RX655386 ABS655386:ABT655386 ALO655386:ALP655386 AVK655386:AVL655386 BFG655386:BFH655386 BPC655386:BPD655386 BYY655386:BYZ655386 CIU655386:CIV655386 CSQ655386:CSR655386 DCM655386:DCN655386 DMI655386:DMJ655386 DWE655386:DWF655386 EGA655386:EGB655386 EPW655386:EPX655386 EZS655386:EZT655386 FJO655386:FJP655386 FTK655386:FTL655386 GDG655386:GDH655386 GNC655386:GND655386 GWY655386:GWZ655386 HGU655386:HGV655386 HQQ655386:HQR655386 IAM655386:IAN655386 IKI655386:IKJ655386 IUE655386:IUF655386 JEA655386:JEB655386 JNW655386:JNX655386 JXS655386:JXT655386 KHO655386:KHP655386 KRK655386:KRL655386 LBG655386:LBH655386 LLC655386:LLD655386 LUY655386:LUZ655386 MEU655386:MEV655386 MOQ655386:MOR655386 MYM655386:MYN655386 NII655386:NIJ655386 NSE655386:NSF655386 OCA655386:OCB655386 OLW655386:OLX655386 OVS655386:OVT655386 PFO655386:PFP655386 PPK655386:PPL655386 PZG655386:PZH655386 QJC655386:QJD655386 QSY655386:QSZ655386 RCU655386:RCV655386 RMQ655386:RMR655386 RWM655386:RWN655386 SGI655386:SGJ655386 SQE655386:SQF655386 TAA655386:TAB655386 TJW655386:TJX655386 TTS655386:TTT655386 UDO655386:UDP655386 UNK655386:UNL655386 UXG655386:UXH655386 VHC655386:VHD655386 VQY655386:VQZ655386 WAU655386:WAV655386 WKQ655386:WKR655386 WUM655386:WUN655386 IA720922:IB720922 RW720922:RX720922 ABS720922:ABT720922 ALO720922:ALP720922 AVK720922:AVL720922 BFG720922:BFH720922 BPC720922:BPD720922 BYY720922:BYZ720922 CIU720922:CIV720922 CSQ720922:CSR720922 DCM720922:DCN720922 DMI720922:DMJ720922 DWE720922:DWF720922 EGA720922:EGB720922 EPW720922:EPX720922 EZS720922:EZT720922 FJO720922:FJP720922 FTK720922:FTL720922 GDG720922:GDH720922 GNC720922:GND720922 GWY720922:GWZ720922 HGU720922:HGV720922 HQQ720922:HQR720922 IAM720922:IAN720922 IKI720922:IKJ720922 IUE720922:IUF720922 JEA720922:JEB720922 JNW720922:JNX720922 JXS720922:JXT720922 KHO720922:KHP720922 KRK720922:KRL720922 LBG720922:LBH720922 LLC720922:LLD720922 LUY720922:LUZ720922 MEU720922:MEV720922 MOQ720922:MOR720922 MYM720922:MYN720922 NII720922:NIJ720922 NSE720922:NSF720922 OCA720922:OCB720922 OLW720922:OLX720922 OVS720922:OVT720922 PFO720922:PFP720922 PPK720922:PPL720922 PZG720922:PZH720922 QJC720922:QJD720922 QSY720922:QSZ720922 RCU720922:RCV720922 RMQ720922:RMR720922 RWM720922:RWN720922 SGI720922:SGJ720922 SQE720922:SQF720922 TAA720922:TAB720922 TJW720922:TJX720922 TTS720922:TTT720922 UDO720922:UDP720922 UNK720922:UNL720922 UXG720922:UXH720922 VHC720922:VHD720922 VQY720922:VQZ720922 WAU720922:WAV720922 WKQ720922:WKR720922 WUM720922:WUN720922 IA786458:IB786458 RW786458:RX786458 ABS786458:ABT786458 ALO786458:ALP786458 AVK786458:AVL786458 BFG786458:BFH786458 BPC786458:BPD786458 BYY786458:BYZ786458 CIU786458:CIV786458 CSQ786458:CSR786458 DCM786458:DCN786458 DMI786458:DMJ786458 DWE786458:DWF786458 EGA786458:EGB786458 EPW786458:EPX786458 EZS786458:EZT786458 FJO786458:FJP786458 FTK786458:FTL786458 GDG786458:GDH786458 GNC786458:GND786458 GWY786458:GWZ786458 HGU786458:HGV786458 HQQ786458:HQR786458 IAM786458:IAN786458 IKI786458:IKJ786458 IUE786458:IUF786458 JEA786458:JEB786458 JNW786458:JNX786458 JXS786458:JXT786458 KHO786458:KHP786458 KRK786458:KRL786458 LBG786458:LBH786458 LLC786458:LLD786458 LUY786458:LUZ786458 MEU786458:MEV786458 MOQ786458:MOR786458 MYM786458:MYN786458 NII786458:NIJ786458 NSE786458:NSF786458 OCA786458:OCB786458 OLW786458:OLX786458 OVS786458:OVT786458 PFO786458:PFP786458 PPK786458:PPL786458 PZG786458:PZH786458 QJC786458:QJD786458 QSY786458:QSZ786458 RCU786458:RCV786458 RMQ786458:RMR786458 RWM786458:RWN786458 SGI786458:SGJ786458 SQE786458:SQF786458 TAA786458:TAB786458 TJW786458:TJX786458 TTS786458:TTT786458 UDO786458:UDP786458 UNK786458:UNL786458 UXG786458:UXH786458 VHC786458:VHD786458 VQY786458:VQZ786458 WAU786458:WAV786458 WKQ786458:WKR786458 WUM786458:WUN786458 IA851994:IB851994 RW851994:RX851994 ABS851994:ABT851994 ALO851994:ALP851994 AVK851994:AVL851994 BFG851994:BFH851994 BPC851994:BPD851994 BYY851994:BYZ851994 CIU851994:CIV851994 CSQ851994:CSR851994 DCM851994:DCN851994 DMI851994:DMJ851994 DWE851994:DWF851994 EGA851994:EGB851994 EPW851994:EPX851994 EZS851994:EZT851994 FJO851994:FJP851994 FTK851994:FTL851994 GDG851994:GDH851994 GNC851994:GND851994 GWY851994:GWZ851994 HGU851994:HGV851994 HQQ851994:HQR851994 IAM851994:IAN851994 IKI851994:IKJ851994 IUE851994:IUF851994 JEA851994:JEB851994 JNW851994:JNX851994 JXS851994:JXT851994 KHO851994:KHP851994 KRK851994:KRL851994 LBG851994:LBH851994 LLC851994:LLD851994 LUY851994:LUZ851994 MEU851994:MEV851994 MOQ851994:MOR851994 MYM851994:MYN851994 NII851994:NIJ851994 NSE851994:NSF851994 OCA851994:OCB851994 OLW851994:OLX851994 OVS851994:OVT851994 PFO851994:PFP851994 PPK851994:PPL851994 PZG851994:PZH851994 QJC851994:QJD851994 QSY851994:QSZ851994 RCU851994:RCV851994 RMQ851994:RMR851994 RWM851994:RWN851994 SGI851994:SGJ851994 SQE851994:SQF851994 TAA851994:TAB851994 TJW851994:TJX851994 TTS851994:TTT851994 UDO851994:UDP851994 UNK851994:UNL851994 UXG851994:UXH851994 VHC851994:VHD851994 VQY851994:VQZ851994 WAU851994:WAV851994 WKQ851994:WKR851994 WUM851994:WUN851994 IA917530:IB917530 RW917530:RX917530 ABS917530:ABT917530 ALO917530:ALP917530 AVK917530:AVL917530 BFG917530:BFH917530 BPC917530:BPD917530 BYY917530:BYZ917530 CIU917530:CIV917530 CSQ917530:CSR917530 DCM917530:DCN917530 DMI917530:DMJ917530 DWE917530:DWF917530 EGA917530:EGB917530 EPW917530:EPX917530 EZS917530:EZT917530 FJO917530:FJP917530 FTK917530:FTL917530 GDG917530:GDH917530 GNC917530:GND917530 GWY917530:GWZ917530 HGU917530:HGV917530 HQQ917530:HQR917530 IAM917530:IAN917530 IKI917530:IKJ917530 IUE917530:IUF917530 JEA917530:JEB917530 JNW917530:JNX917530 JXS917530:JXT917530 KHO917530:KHP917530 KRK917530:KRL917530 LBG917530:LBH917530 LLC917530:LLD917530 LUY917530:LUZ917530 MEU917530:MEV917530 MOQ917530:MOR917530 MYM917530:MYN917530 NII917530:NIJ917530 NSE917530:NSF917530 OCA917530:OCB917530 OLW917530:OLX917530 OVS917530:OVT917530 PFO917530:PFP917530 PPK917530:PPL917530 PZG917530:PZH917530 QJC917530:QJD917530 QSY917530:QSZ917530 RCU917530:RCV917530 RMQ917530:RMR917530 RWM917530:RWN917530 SGI917530:SGJ917530 SQE917530:SQF917530 TAA917530:TAB917530 TJW917530:TJX917530 TTS917530:TTT917530 UDO917530:UDP917530 UNK917530:UNL917530 UXG917530:UXH917530 VHC917530:VHD917530 VQY917530:VQZ917530 WAU917530:WAV917530 WKQ917530:WKR917530 WUM917530:WUN917530 IA983066:IB983066 RW983066:RX983066 ABS983066:ABT983066 ALO983066:ALP983066 AVK983066:AVL983066 BFG983066:BFH983066 BPC983066:BPD983066 BYY983066:BYZ983066 CIU983066:CIV983066 CSQ983066:CSR983066 DCM983066:DCN983066 DMI983066:DMJ983066 DWE983066:DWF983066 EGA983066:EGB983066 EPW983066:EPX983066 EZS983066:EZT983066 FJO983066:FJP983066 FTK983066:FTL983066 GDG983066:GDH983066 GNC983066:GND983066 GWY983066:GWZ983066 HGU983066:HGV983066 HQQ983066:HQR983066 IAM983066:IAN983066 IKI983066:IKJ983066 IUE983066:IUF983066 JEA983066:JEB983066 JNW983066:JNX983066 JXS983066:JXT983066 KHO983066:KHP983066 KRK983066:KRL983066 LBG983066:LBH983066 LLC983066:LLD983066 LUY983066:LUZ983066 MEU983066:MEV983066 MOQ983066:MOR983066 MYM983066:MYN983066 NII983066:NIJ983066 NSE983066:NSF983066 OCA983066:OCB983066 OLW983066:OLX983066 OVS983066:OVT983066 PFO983066:PFP983066 PPK983066:PPL983066 PZG983066:PZH983066 QJC983066:QJD983066 QSY983066:QSZ983066 RCU983066:RCV983066 RMQ983066:RMR983066 RWM983066:RWN983066 SGI983066:SGJ983066 SQE983066:SQF983066 TAA983066:TAB983066 TJW983066:TJX983066 TTS983066:TTT983066 UDO983066:UDP983066 UNK983066:UNL983066 UXG983066:UXH983066 VHC983066:VHD983066 VQY983066:VQZ983066 WAU983066:WAV983066 WKQ983066:WKR983066 WUM983066:WUN983066 ID65562:IE65562 RZ65562:SA65562 ABV65562:ABW65562 ALR65562:ALS65562 AVN65562:AVO65562 BFJ65562:BFK65562 BPF65562:BPG65562 BZB65562:BZC65562 CIX65562:CIY65562 CST65562:CSU65562 DCP65562:DCQ65562 DML65562:DMM65562 DWH65562:DWI65562 EGD65562:EGE65562 EPZ65562:EQA65562 EZV65562:EZW65562 FJR65562:FJS65562 FTN65562:FTO65562 GDJ65562:GDK65562 GNF65562:GNG65562 GXB65562:GXC65562 HGX65562:HGY65562 HQT65562:HQU65562 IAP65562:IAQ65562 IKL65562:IKM65562 IUH65562:IUI65562 JED65562:JEE65562 JNZ65562:JOA65562 JXV65562:JXW65562 KHR65562:KHS65562 KRN65562:KRO65562 LBJ65562:LBK65562 LLF65562:LLG65562 LVB65562:LVC65562 MEX65562:MEY65562 MOT65562:MOU65562 MYP65562:MYQ65562 NIL65562:NIM65562 NSH65562:NSI65562 OCD65562:OCE65562 OLZ65562:OMA65562 OVV65562:OVW65562 PFR65562:PFS65562 PPN65562:PPO65562 PZJ65562:PZK65562 QJF65562:QJG65562 QTB65562:QTC65562 RCX65562:RCY65562 RMT65562:RMU65562 RWP65562:RWQ65562 SGL65562:SGM65562 SQH65562:SQI65562 TAD65562:TAE65562 TJZ65562:TKA65562 TTV65562:TTW65562 UDR65562:UDS65562 UNN65562:UNO65562 UXJ65562:UXK65562 VHF65562:VHG65562 VRB65562:VRC65562 WAX65562:WAY65562 WKT65562:WKU65562 WUP65562:WUQ65562 ID131098:IE131098 RZ131098:SA131098 ABV131098:ABW131098 ALR131098:ALS131098 AVN131098:AVO131098 BFJ131098:BFK131098 BPF131098:BPG131098 BZB131098:BZC131098 CIX131098:CIY131098 CST131098:CSU131098 DCP131098:DCQ131098 DML131098:DMM131098 DWH131098:DWI131098 EGD131098:EGE131098 EPZ131098:EQA131098 EZV131098:EZW131098 FJR131098:FJS131098 FTN131098:FTO131098 GDJ131098:GDK131098 GNF131098:GNG131098 GXB131098:GXC131098 HGX131098:HGY131098 HQT131098:HQU131098 IAP131098:IAQ131098 IKL131098:IKM131098 IUH131098:IUI131098 JED131098:JEE131098 JNZ131098:JOA131098 JXV131098:JXW131098 KHR131098:KHS131098 KRN131098:KRO131098 LBJ131098:LBK131098 LLF131098:LLG131098 LVB131098:LVC131098 MEX131098:MEY131098 MOT131098:MOU131098 MYP131098:MYQ131098 NIL131098:NIM131098 NSH131098:NSI131098 OCD131098:OCE131098 OLZ131098:OMA131098 OVV131098:OVW131098 PFR131098:PFS131098 PPN131098:PPO131098 PZJ131098:PZK131098 QJF131098:QJG131098 QTB131098:QTC131098 RCX131098:RCY131098 RMT131098:RMU131098 RWP131098:RWQ131098 SGL131098:SGM131098 SQH131098:SQI131098 TAD131098:TAE131098 TJZ131098:TKA131098 TTV131098:TTW131098 UDR131098:UDS131098 UNN131098:UNO131098 UXJ131098:UXK131098 VHF131098:VHG131098 VRB131098:VRC131098 WAX131098:WAY131098 WKT131098:WKU131098 WUP131098:WUQ131098 ID196634:IE196634 RZ196634:SA196634 ABV196634:ABW196634 ALR196634:ALS196634 AVN196634:AVO196634 BFJ196634:BFK196634 BPF196634:BPG196634 BZB196634:BZC196634 CIX196634:CIY196634 CST196634:CSU196634 DCP196634:DCQ196634 DML196634:DMM196634 DWH196634:DWI196634 EGD196634:EGE196634 EPZ196634:EQA196634 EZV196634:EZW196634 FJR196634:FJS196634 FTN196634:FTO196634 GDJ196634:GDK196634 GNF196634:GNG196634 GXB196634:GXC196634 HGX196634:HGY196634 HQT196634:HQU196634 IAP196634:IAQ196634 IKL196634:IKM196634 IUH196634:IUI196634 JED196634:JEE196634 JNZ196634:JOA196634 JXV196634:JXW196634 KHR196634:KHS196634 KRN196634:KRO196634 LBJ196634:LBK196634 LLF196634:LLG196634 LVB196634:LVC196634 MEX196634:MEY196634 MOT196634:MOU196634 MYP196634:MYQ196634 NIL196634:NIM196634 NSH196634:NSI196634 OCD196634:OCE196634 OLZ196634:OMA196634 OVV196634:OVW196634 PFR196634:PFS196634 PPN196634:PPO196634 PZJ196634:PZK196634 QJF196634:QJG196634 QTB196634:QTC196634 RCX196634:RCY196634 RMT196634:RMU196634 RWP196634:RWQ196634 SGL196634:SGM196634 SQH196634:SQI196634 TAD196634:TAE196634 TJZ196634:TKA196634 TTV196634:TTW196634 UDR196634:UDS196634 UNN196634:UNO196634 UXJ196634:UXK196634 VHF196634:VHG196634 VRB196634:VRC196634 WAX196634:WAY196634 WKT196634:WKU196634 WUP196634:WUQ196634 ID262170:IE262170 RZ262170:SA262170 ABV262170:ABW262170 ALR262170:ALS262170 AVN262170:AVO262170 BFJ262170:BFK262170 BPF262170:BPG262170 BZB262170:BZC262170 CIX262170:CIY262170 CST262170:CSU262170 DCP262170:DCQ262170 DML262170:DMM262170 DWH262170:DWI262170 EGD262170:EGE262170 EPZ262170:EQA262170 EZV262170:EZW262170 FJR262170:FJS262170 FTN262170:FTO262170 GDJ262170:GDK262170 GNF262170:GNG262170 GXB262170:GXC262170 HGX262170:HGY262170 HQT262170:HQU262170 IAP262170:IAQ262170 IKL262170:IKM262170 IUH262170:IUI262170 JED262170:JEE262170 JNZ262170:JOA262170 JXV262170:JXW262170 KHR262170:KHS262170 KRN262170:KRO262170 LBJ262170:LBK262170 LLF262170:LLG262170 LVB262170:LVC262170 MEX262170:MEY262170 MOT262170:MOU262170 MYP262170:MYQ262170 NIL262170:NIM262170 NSH262170:NSI262170 OCD262170:OCE262170 OLZ262170:OMA262170 OVV262170:OVW262170 PFR262170:PFS262170 PPN262170:PPO262170 PZJ262170:PZK262170 QJF262170:QJG262170 QTB262170:QTC262170 RCX262170:RCY262170 RMT262170:RMU262170 RWP262170:RWQ262170 SGL262170:SGM262170 SQH262170:SQI262170 TAD262170:TAE262170 TJZ262170:TKA262170 TTV262170:TTW262170 UDR262170:UDS262170 UNN262170:UNO262170 UXJ262170:UXK262170 VHF262170:VHG262170 VRB262170:VRC262170 WAX262170:WAY262170 WKT262170:WKU262170 WUP262170:WUQ262170 ID327706:IE327706 RZ327706:SA327706 ABV327706:ABW327706 ALR327706:ALS327706 AVN327706:AVO327706 BFJ327706:BFK327706 BPF327706:BPG327706 BZB327706:BZC327706 CIX327706:CIY327706 CST327706:CSU327706 DCP327706:DCQ327706 DML327706:DMM327706 DWH327706:DWI327706 EGD327706:EGE327706 EPZ327706:EQA327706 EZV327706:EZW327706 FJR327706:FJS327706 FTN327706:FTO327706 GDJ327706:GDK327706 GNF327706:GNG327706 GXB327706:GXC327706 HGX327706:HGY327706 HQT327706:HQU327706 IAP327706:IAQ327706 IKL327706:IKM327706 IUH327706:IUI327706 JED327706:JEE327706 JNZ327706:JOA327706 JXV327706:JXW327706 KHR327706:KHS327706 KRN327706:KRO327706 LBJ327706:LBK327706 LLF327706:LLG327706 LVB327706:LVC327706 MEX327706:MEY327706 MOT327706:MOU327706 MYP327706:MYQ327706 NIL327706:NIM327706 NSH327706:NSI327706 OCD327706:OCE327706 OLZ327706:OMA327706 OVV327706:OVW327706 PFR327706:PFS327706 PPN327706:PPO327706 PZJ327706:PZK327706 QJF327706:QJG327706 QTB327706:QTC327706 RCX327706:RCY327706 RMT327706:RMU327706 RWP327706:RWQ327706 SGL327706:SGM327706 SQH327706:SQI327706 TAD327706:TAE327706 TJZ327706:TKA327706 TTV327706:TTW327706 UDR327706:UDS327706 UNN327706:UNO327706 UXJ327706:UXK327706 VHF327706:VHG327706 VRB327706:VRC327706 WAX327706:WAY327706 WKT327706:WKU327706 WUP327706:WUQ327706 ID393242:IE393242 RZ393242:SA393242 ABV393242:ABW393242 ALR393242:ALS393242 AVN393242:AVO393242 BFJ393242:BFK393242 BPF393242:BPG393242 BZB393242:BZC393242 CIX393242:CIY393242 CST393242:CSU393242 DCP393242:DCQ393242 DML393242:DMM393242 DWH393242:DWI393242 EGD393242:EGE393242 EPZ393242:EQA393242 EZV393242:EZW393242 FJR393242:FJS393242 FTN393242:FTO393242 GDJ393242:GDK393242 GNF393242:GNG393242 GXB393242:GXC393242 HGX393242:HGY393242 HQT393242:HQU393242 IAP393242:IAQ393242 IKL393242:IKM393242 IUH393242:IUI393242 JED393242:JEE393242 JNZ393242:JOA393242 JXV393242:JXW393242 KHR393242:KHS393242 KRN393242:KRO393242 LBJ393242:LBK393242 LLF393242:LLG393242 LVB393242:LVC393242 MEX393242:MEY393242 MOT393242:MOU393242 MYP393242:MYQ393242 NIL393242:NIM393242 NSH393242:NSI393242 OCD393242:OCE393242 OLZ393242:OMA393242 OVV393242:OVW393242 PFR393242:PFS393242 PPN393242:PPO393242 PZJ393242:PZK393242 QJF393242:QJG393242 QTB393242:QTC393242 RCX393242:RCY393242 RMT393242:RMU393242 RWP393242:RWQ393242 SGL393242:SGM393242 SQH393242:SQI393242 TAD393242:TAE393242 TJZ393242:TKA393242 TTV393242:TTW393242 UDR393242:UDS393242 UNN393242:UNO393242 UXJ393242:UXK393242 VHF393242:VHG393242 VRB393242:VRC393242 WAX393242:WAY393242 WKT393242:WKU393242 WUP393242:WUQ393242 ID458778:IE458778 RZ458778:SA458778 ABV458778:ABW458778 ALR458778:ALS458778 AVN458778:AVO458778 BFJ458778:BFK458778 BPF458778:BPG458778 BZB458778:BZC458778 CIX458778:CIY458778 CST458778:CSU458778 DCP458778:DCQ458778 DML458778:DMM458778 DWH458778:DWI458778 EGD458778:EGE458778 EPZ458778:EQA458778 EZV458778:EZW458778 FJR458778:FJS458778 FTN458778:FTO458778 GDJ458778:GDK458778 GNF458778:GNG458778 GXB458778:GXC458778 HGX458778:HGY458778 HQT458778:HQU458778 IAP458778:IAQ458778 IKL458778:IKM458778 IUH458778:IUI458778 JED458778:JEE458778 JNZ458778:JOA458778 JXV458778:JXW458778 KHR458778:KHS458778 KRN458778:KRO458778 LBJ458778:LBK458778 LLF458778:LLG458778 LVB458778:LVC458778 MEX458778:MEY458778 MOT458778:MOU458778 MYP458778:MYQ458778 NIL458778:NIM458778 NSH458778:NSI458778 OCD458778:OCE458778 OLZ458778:OMA458778 OVV458778:OVW458778 PFR458778:PFS458778 PPN458778:PPO458778 PZJ458778:PZK458778 QJF458778:QJG458778 QTB458778:QTC458778 RCX458778:RCY458778 RMT458778:RMU458778 RWP458778:RWQ458778 SGL458778:SGM458778 SQH458778:SQI458778 TAD458778:TAE458778 TJZ458778:TKA458778 TTV458778:TTW458778 UDR458778:UDS458778 UNN458778:UNO458778 UXJ458778:UXK458778 VHF458778:VHG458778 VRB458778:VRC458778 WAX458778:WAY458778 WKT458778:WKU458778 WUP458778:WUQ458778 ID524314:IE524314 RZ524314:SA524314 ABV524314:ABW524314 ALR524314:ALS524314 AVN524314:AVO524314 BFJ524314:BFK524314 BPF524314:BPG524314 BZB524314:BZC524314 CIX524314:CIY524314 CST524314:CSU524314 DCP524314:DCQ524314 DML524314:DMM524314 DWH524314:DWI524314 EGD524314:EGE524314 EPZ524314:EQA524314 EZV524314:EZW524314 FJR524314:FJS524314 FTN524314:FTO524314 GDJ524314:GDK524314 GNF524314:GNG524314 GXB524314:GXC524314 HGX524314:HGY524314 HQT524314:HQU524314 IAP524314:IAQ524314 IKL524314:IKM524314 IUH524314:IUI524314 JED524314:JEE524314 JNZ524314:JOA524314 JXV524314:JXW524314 KHR524314:KHS524314 KRN524314:KRO524314 LBJ524314:LBK524314 LLF524314:LLG524314 LVB524314:LVC524314 MEX524314:MEY524314 MOT524314:MOU524314 MYP524314:MYQ524314 NIL524314:NIM524314 NSH524314:NSI524314 OCD524314:OCE524314 OLZ524314:OMA524314 OVV524314:OVW524314 PFR524314:PFS524314 PPN524314:PPO524314 PZJ524314:PZK524314 QJF524314:QJG524314 QTB524314:QTC524314 RCX524314:RCY524314 RMT524314:RMU524314 RWP524314:RWQ524314 SGL524314:SGM524314 SQH524314:SQI524314 TAD524314:TAE524314 TJZ524314:TKA524314 TTV524314:TTW524314 UDR524314:UDS524314 UNN524314:UNO524314 UXJ524314:UXK524314 VHF524314:VHG524314 VRB524314:VRC524314 WAX524314:WAY524314 WKT524314:WKU524314 WUP524314:WUQ524314 ID589850:IE589850 RZ589850:SA589850 ABV589850:ABW589850 ALR589850:ALS589850 AVN589850:AVO589850 BFJ589850:BFK589850 BPF589850:BPG589850 BZB589850:BZC589850 CIX589850:CIY589850 CST589850:CSU589850 DCP589850:DCQ589850 DML589850:DMM589850 DWH589850:DWI589850 EGD589850:EGE589850 EPZ589850:EQA589850 EZV589850:EZW589850 FJR589850:FJS589850 FTN589850:FTO589850 GDJ589850:GDK589850 GNF589850:GNG589850 GXB589850:GXC589850 HGX589850:HGY589850 HQT589850:HQU589850 IAP589850:IAQ589850 IKL589850:IKM589850 IUH589850:IUI589850 JED589850:JEE589850 JNZ589850:JOA589850 JXV589850:JXW589850 KHR589850:KHS589850 KRN589850:KRO589850 LBJ589850:LBK589850 LLF589850:LLG589850 LVB589850:LVC589850 MEX589850:MEY589850 MOT589850:MOU589850 MYP589850:MYQ589850 NIL589850:NIM589850 NSH589850:NSI589850 OCD589850:OCE589850 OLZ589850:OMA589850 OVV589850:OVW589850 PFR589850:PFS589850 PPN589850:PPO589850 PZJ589850:PZK589850 QJF589850:QJG589850 QTB589850:QTC589850 RCX589850:RCY589850 RMT589850:RMU589850 RWP589850:RWQ589850 SGL589850:SGM589850 SQH589850:SQI589850 TAD589850:TAE589850 TJZ589850:TKA589850 TTV589850:TTW589850 UDR589850:UDS589850 UNN589850:UNO589850 UXJ589850:UXK589850 VHF589850:VHG589850 VRB589850:VRC589850 WAX589850:WAY589850 WKT589850:WKU589850 WUP589850:WUQ589850 ID655386:IE655386 RZ655386:SA655386 ABV655386:ABW655386 ALR655386:ALS655386 AVN655386:AVO655386 BFJ655386:BFK655386 BPF655386:BPG655386 BZB655386:BZC655386 CIX655386:CIY655386 CST655386:CSU655386 DCP655386:DCQ655386 DML655386:DMM655386 DWH655386:DWI655386 EGD655386:EGE655386 EPZ655386:EQA655386 EZV655386:EZW655386 FJR655386:FJS655386 FTN655386:FTO655386 GDJ655386:GDK655386 GNF655386:GNG655386 GXB655386:GXC655386 HGX655386:HGY655386 HQT655386:HQU655386 IAP655386:IAQ655386 IKL655386:IKM655386 IUH655386:IUI655386 JED655386:JEE655386 JNZ655386:JOA655386 JXV655386:JXW655386 KHR655386:KHS655386 KRN655386:KRO655386 LBJ655386:LBK655386 LLF655386:LLG655386 LVB655386:LVC655386 MEX655386:MEY655386 MOT655386:MOU655386 MYP655386:MYQ655386 NIL655386:NIM655386 NSH655386:NSI655386 OCD655386:OCE655386 OLZ655386:OMA655386 OVV655386:OVW655386 PFR655386:PFS655386 PPN655386:PPO655386 PZJ655386:PZK655386 QJF655386:QJG655386 QTB655386:QTC655386 RCX655386:RCY655386 RMT655386:RMU655386 RWP655386:RWQ655386 SGL655386:SGM655386 SQH655386:SQI655386 TAD655386:TAE655386 TJZ655386:TKA655386 TTV655386:TTW655386 UDR655386:UDS655386 UNN655386:UNO655386 UXJ655386:UXK655386 VHF655386:VHG655386 VRB655386:VRC655386 WAX655386:WAY655386 WKT655386:WKU655386 WUP655386:WUQ655386 ID720922:IE720922 RZ720922:SA720922 ABV720922:ABW720922 ALR720922:ALS720922 AVN720922:AVO720922 BFJ720922:BFK720922 BPF720922:BPG720922 BZB720922:BZC720922 CIX720922:CIY720922 CST720922:CSU720922 DCP720922:DCQ720922 DML720922:DMM720922 DWH720922:DWI720922 EGD720922:EGE720922 EPZ720922:EQA720922 EZV720922:EZW720922 FJR720922:FJS720922 FTN720922:FTO720922 GDJ720922:GDK720922 GNF720922:GNG720922 GXB720922:GXC720922 HGX720922:HGY720922 HQT720922:HQU720922 IAP720922:IAQ720922 IKL720922:IKM720922 IUH720922:IUI720922 JED720922:JEE720922 JNZ720922:JOA720922 JXV720922:JXW720922 KHR720922:KHS720922 KRN720922:KRO720922 LBJ720922:LBK720922 LLF720922:LLG720922 LVB720922:LVC720922 MEX720922:MEY720922 MOT720922:MOU720922 MYP720922:MYQ720922 NIL720922:NIM720922 NSH720922:NSI720922 OCD720922:OCE720922 OLZ720922:OMA720922 OVV720922:OVW720922 PFR720922:PFS720922 PPN720922:PPO720922 PZJ720922:PZK720922 QJF720922:QJG720922 QTB720922:QTC720922 RCX720922:RCY720922 RMT720922:RMU720922 RWP720922:RWQ720922 SGL720922:SGM720922 SQH720922:SQI720922 TAD720922:TAE720922 TJZ720922:TKA720922 TTV720922:TTW720922 UDR720922:UDS720922 UNN720922:UNO720922 UXJ720922:UXK720922 VHF720922:VHG720922 VRB720922:VRC720922 WAX720922:WAY720922 WKT720922:WKU720922 WUP720922:WUQ720922 ID786458:IE786458 RZ786458:SA786458 ABV786458:ABW786458 ALR786458:ALS786458 AVN786458:AVO786458 BFJ786458:BFK786458 BPF786458:BPG786458 BZB786458:BZC786458 CIX786458:CIY786458 CST786458:CSU786458 DCP786458:DCQ786458 DML786458:DMM786458 DWH786458:DWI786458 EGD786458:EGE786458 EPZ786458:EQA786458 EZV786458:EZW786458 FJR786458:FJS786458 FTN786458:FTO786458 GDJ786458:GDK786458 GNF786458:GNG786458 GXB786458:GXC786458 HGX786458:HGY786458 HQT786458:HQU786458 IAP786458:IAQ786458 IKL786458:IKM786458 IUH786458:IUI786458 JED786458:JEE786458 JNZ786458:JOA786458 JXV786458:JXW786458 KHR786458:KHS786458 KRN786458:KRO786458 LBJ786458:LBK786458 LLF786458:LLG786458 LVB786458:LVC786458 MEX786458:MEY786458 MOT786458:MOU786458 MYP786458:MYQ786458 NIL786458:NIM786458 NSH786458:NSI786458 OCD786458:OCE786458 OLZ786458:OMA786458 OVV786458:OVW786458 PFR786458:PFS786458 PPN786458:PPO786458 PZJ786458:PZK786458 QJF786458:QJG786458 QTB786458:QTC786458 RCX786458:RCY786458 RMT786458:RMU786458 RWP786458:RWQ786458 SGL786458:SGM786458 SQH786458:SQI786458 TAD786458:TAE786458 TJZ786458:TKA786458 TTV786458:TTW786458 UDR786458:UDS786458 UNN786458:UNO786458 UXJ786458:UXK786458 VHF786458:VHG786458 VRB786458:VRC786458 WAX786458:WAY786458 WKT786458:WKU786458 WUP786458:WUQ786458 ID851994:IE851994 RZ851994:SA851994 ABV851994:ABW851994 ALR851994:ALS851994 AVN851994:AVO851994 BFJ851994:BFK851994 BPF851994:BPG851994 BZB851994:BZC851994 CIX851994:CIY851994 CST851994:CSU851994 DCP851994:DCQ851994 DML851994:DMM851994 DWH851994:DWI851994 EGD851994:EGE851994 EPZ851994:EQA851994 EZV851994:EZW851994 FJR851994:FJS851994 FTN851994:FTO851994 GDJ851994:GDK851994 GNF851994:GNG851994 GXB851994:GXC851994 HGX851994:HGY851994 HQT851994:HQU851994 IAP851994:IAQ851994 IKL851994:IKM851994 IUH851994:IUI851994 JED851994:JEE851994 JNZ851994:JOA851994 JXV851994:JXW851994 KHR851994:KHS851994 KRN851994:KRO851994 LBJ851994:LBK851994 LLF851994:LLG851994 LVB851994:LVC851994 MEX851994:MEY851994 MOT851994:MOU851994 MYP851994:MYQ851994 NIL851994:NIM851994 NSH851994:NSI851994 OCD851994:OCE851994 OLZ851994:OMA851994 OVV851994:OVW851994 PFR851994:PFS851994 PPN851994:PPO851994 PZJ851994:PZK851994 QJF851994:QJG851994 QTB851994:QTC851994 RCX851994:RCY851994 RMT851994:RMU851994 RWP851994:RWQ851994 SGL851994:SGM851994 SQH851994:SQI851994 TAD851994:TAE851994 TJZ851994:TKA851994 TTV851994:TTW851994 UDR851994:UDS851994 UNN851994:UNO851994 UXJ851994:UXK851994 VHF851994:VHG851994 VRB851994:VRC851994 WAX851994:WAY851994 WKT851994:WKU851994 WUP851994:WUQ851994 ID917530:IE917530 RZ917530:SA917530 ABV917530:ABW917530 ALR917530:ALS917530 AVN917530:AVO917530 BFJ917530:BFK917530 BPF917530:BPG917530 BZB917530:BZC917530 CIX917530:CIY917530 CST917530:CSU917530 DCP917530:DCQ917530 DML917530:DMM917530 DWH917530:DWI917530 EGD917530:EGE917530 EPZ917530:EQA917530 EZV917530:EZW917530 FJR917530:FJS917530 FTN917530:FTO917530 GDJ917530:GDK917530 GNF917530:GNG917530 GXB917530:GXC917530 HGX917530:HGY917530 HQT917530:HQU917530 IAP917530:IAQ917530 IKL917530:IKM917530 IUH917530:IUI917530 JED917530:JEE917530 JNZ917530:JOA917530 JXV917530:JXW917530 KHR917530:KHS917530 KRN917530:KRO917530 LBJ917530:LBK917530 LLF917530:LLG917530 LVB917530:LVC917530 MEX917530:MEY917530 MOT917530:MOU917530 MYP917530:MYQ917530 NIL917530:NIM917530 NSH917530:NSI917530 OCD917530:OCE917530 OLZ917530:OMA917530 OVV917530:OVW917530 PFR917530:PFS917530 PPN917530:PPO917530 PZJ917530:PZK917530 QJF917530:QJG917530 QTB917530:QTC917530 RCX917530:RCY917530 RMT917530:RMU917530 RWP917530:RWQ917530 SGL917530:SGM917530 SQH917530:SQI917530 TAD917530:TAE917530 TJZ917530:TKA917530 TTV917530:TTW917530 UDR917530:UDS917530 UNN917530:UNO917530 UXJ917530:UXK917530 VHF917530:VHG917530 VRB917530:VRC917530 WAX917530:WAY917530 WKT917530:WKU917530 WUP917530:WUQ917530 ID983066:IE983066 RZ983066:SA983066 ABV983066:ABW983066 ALR983066:ALS983066 AVN983066:AVO983066 BFJ983066:BFK983066 BPF983066:BPG983066 BZB983066:BZC983066 CIX983066:CIY983066 CST983066:CSU983066 DCP983066:DCQ983066 DML983066:DMM983066 DWH983066:DWI983066 EGD983066:EGE983066 EPZ983066:EQA983066 EZV983066:EZW983066 FJR983066:FJS983066 FTN983066:FTO983066 GDJ983066:GDK983066 GNF983066:GNG983066 GXB983066:GXC983066 HGX983066:HGY983066 HQT983066:HQU983066 IAP983066:IAQ983066 IKL983066:IKM983066 IUH983066:IUI983066 JED983066:JEE983066 JNZ983066:JOA983066 JXV983066:JXW983066 KHR983066:KHS983066 KRN983066:KRO983066 LBJ983066:LBK983066 LLF983066:LLG983066 LVB983066:LVC983066 MEX983066:MEY983066 MOT983066:MOU983066 MYP983066:MYQ983066 NIL983066:NIM983066 NSH983066:NSI983066 OCD983066:OCE983066 OLZ983066:OMA983066 OVV983066:OVW983066 PFR983066:PFS983066 PPN983066:PPO983066 PZJ983066:PZK983066 QJF983066:QJG983066 QTB983066:QTC983066 RCX983066:RCY983066 RMT983066:RMU983066 RWP983066:RWQ983066 SGL983066:SGM983066 SQH983066:SQI983066 TAD983066:TAE983066 TJZ983066:TKA983066 TTV983066:TTW983066 UDR983066:UDS983066 UNN983066:UNO983066 UXJ983066:UXK983066 VHF983066:VHG983066 VRB983066:VRC983066 WAX983066:WAY983066 WKT983066:WKU983066 WUP983066:WUQ983066 IJ65562:IK65562 SF65562:SG65562 ACB65562:ACC65562 ALX65562:ALY65562 AVT65562:AVU65562 BFP65562:BFQ65562 BPL65562:BPM65562 BZH65562:BZI65562 CJD65562:CJE65562 CSZ65562:CTA65562 DCV65562:DCW65562 DMR65562:DMS65562 DWN65562:DWO65562 EGJ65562:EGK65562 EQF65562:EQG65562 FAB65562:FAC65562 FJX65562:FJY65562 FTT65562:FTU65562 GDP65562:GDQ65562 GNL65562:GNM65562 GXH65562:GXI65562 HHD65562:HHE65562 HQZ65562:HRA65562 IAV65562:IAW65562 IKR65562:IKS65562 IUN65562:IUO65562 JEJ65562:JEK65562 JOF65562:JOG65562 JYB65562:JYC65562 KHX65562:KHY65562 KRT65562:KRU65562 LBP65562:LBQ65562 LLL65562:LLM65562 LVH65562:LVI65562 MFD65562:MFE65562 MOZ65562:MPA65562 MYV65562:MYW65562 NIR65562:NIS65562 NSN65562:NSO65562 OCJ65562:OCK65562 OMF65562:OMG65562 OWB65562:OWC65562 PFX65562:PFY65562 PPT65562:PPU65562 PZP65562:PZQ65562 QJL65562:QJM65562 QTH65562:QTI65562 RDD65562:RDE65562 RMZ65562:RNA65562 RWV65562:RWW65562 SGR65562:SGS65562 SQN65562:SQO65562 TAJ65562:TAK65562 TKF65562:TKG65562 TUB65562:TUC65562 UDX65562:UDY65562 UNT65562:UNU65562 UXP65562:UXQ65562 VHL65562:VHM65562 VRH65562:VRI65562 WBD65562:WBE65562 WKZ65562:WLA65562 WUV65562:WUW65562 IJ131098:IK131098 SF131098:SG131098 ACB131098:ACC131098 ALX131098:ALY131098 AVT131098:AVU131098 BFP131098:BFQ131098 BPL131098:BPM131098 BZH131098:BZI131098 CJD131098:CJE131098 CSZ131098:CTA131098 DCV131098:DCW131098 DMR131098:DMS131098 DWN131098:DWO131098 EGJ131098:EGK131098 EQF131098:EQG131098 FAB131098:FAC131098 FJX131098:FJY131098 FTT131098:FTU131098 GDP131098:GDQ131098 GNL131098:GNM131098 GXH131098:GXI131098 HHD131098:HHE131098 HQZ131098:HRA131098 IAV131098:IAW131098 IKR131098:IKS131098 IUN131098:IUO131098 JEJ131098:JEK131098 JOF131098:JOG131098 JYB131098:JYC131098 KHX131098:KHY131098 KRT131098:KRU131098 LBP131098:LBQ131098 LLL131098:LLM131098 LVH131098:LVI131098 MFD131098:MFE131098 MOZ131098:MPA131098 MYV131098:MYW131098 NIR131098:NIS131098 NSN131098:NSO131098 OCJ131098:OCK131098 OMF131098:OMG131098 OWB131098:OWC131098 PFX131098:PFY131098 PPT131098:PPU131098 PZP131098:PZQ131098 QJL131098:QJM131098 QTH131098:QTI131098 RDD131098:RDE131098 RMZ131098:RNA131098 RWV131098:RWW131098 SGR131098:SGS131098 SQN131098:SQO131098 TAJ131098:TAK131098 TKF131098:TKG131098 TUB131098:TUC131098 UDX131098:UDY131098 UNT131098:UNU131098 UXP131098:UXQ131098 VHL131098:VHM131098 VRH131098:VRI131098 WBD131098:WBE131098 WKZ131098:WLA131098 WUV131098:WUW131098 IJ196634:IK196634 SF196634:SG196634 ACB196634:ACC196634 ALX196634:ALY196634 AVT196634:AVU196634 BFP196634:BFQ196634 BPL196634:BPM196634 BZH196634:BZI196634 CJD196634:CJE196634 CSZ196634:CTA196634 DCV196634:DCW196634 DMR196634:DMS196634 DWN196634:DWO196634 EGJ196634:EGK196634 EQF196634:EQG196634 FAB196634:FAC196634 FJX196634:FJY196634 FTT196634:FTU196634 GDP196634:GDQ196634 GNL196634:GNM196634 GXH196634:GXI196634 HHD196634:HHE196634 HQZ196634:HRA196634 IAV196634:IAW196634 IKR196634:IKS196634 IUN196634:IUO196634 JEJ196634:JEK196634 JOF196634:JOG196634 JYB196634:JYC196634 KHX196634:KHY196634 KRT196634:KRU196634 LBP196634:LBQ196634 LLL196634:LLM196634 LVH196634:LVI196634 MFD196634:MFE196634 MOZ196634:MPA196634 MYV196634:MYW196634 NIR196634:NIS196634 NSN196634:NSO196634 OCJ196634:OCK196634 OMF196634:OMG196634 OWB196634:OWC196634 PFX196634:PFY196634 PPT196634:PPU196634 PZP196634:PZQ196634 QJL196634:QJM196634 QTH196634:QTI196634 RDD196634:RDE196634 RMZ196634:RNA196634 RWV196634:RWW196634 SGR196634:SGS196634 SQN196634:SQO196634 TAJ196634:TAK196634 TKF196634:TKG196634 TUB196634:TUC196634 UDX196634:UDY196634 UNT196634:UNU196634 UXP196634:UXQ196634 VHL196634:VHM196634 VRH196634:VRI196634 WBD196634:WBE196634 WKZ196634:WLA196634 WUV196634:WUW196634 IJ262170:IK262170 SF262170:SG262170 ACB262170:ACC262170 ALX262170:ALY262170 AVT262170:AVU262170 BFP262170:BFQ262170 BPL262170:BPM262170 BZH262170:BZI262170 CJD262170:CJE262170 CSZ262170:CTA262170 DCV262170:DCW262170 DMR262170:DMS262170 DWN262170:DWO262170 EGJ262170:EGK262170 EQF262170:EQG262170 FAB262170:FAC262170 FJX262170:FJY262170 FTT262170:FTU262170 GDP262170:GDQ262170 GNL262170:GNM262170 GXH262170:GXI262170 HHD262170:HHE262170 HQZ262170:HRA262170 IAV262170:IAW262170 IKR262170:IKS262170 IUN262170:IUO262170 JEJ262170:JEK262170 JOF262170:JOG262170 JYB262170:JYC262170 KHX262170:KHY262170 KRT262170:KRU262170 LBP262170:LBQ262170 LLL262170:LLM262170 LVH262170:LVI262170 MFD262170:MFE262170 MOZ262170:MPA262170 MYV262170:MYW262170 NIR262170:NIS262170 NSN262170:NSO262170 OCJ262170:OCK262170 OMF262170:OMG262170 OWB262170:OWC262170 PFX262170:PFY262170 PPT262170:PPU262170 PZP262170:PZQ262170 QJL262170:QJM262170 QTH262170:QTI262170 RDD262170:RDE262170 RMZ262170:RNA262170 RWV262170:RWW262170 SGR262170:SGS262170 SQN262170:SQO262170 TAJ262170:TAK262170 TKF262170:TKG262170 TUB262170:TUC262170 UDX262170:UDY262170 UNT262170:UNU262170 UXP262170:UXQ262170 VHL262170:VHM262170 VRH262170:VRI262170 WBD262170:WBE262170 WKZ262170:WLA262170 WUV262170:WUW262170 IJ327706:IK327706 SF327706:SG327706 ACB327706:ACC327706 ALX327706:ALY327706 AVT327706:AVU327706 BFP327706:BFQ327706 BPL327706:BPM327706 BZH327706:BZI327706 CJD327706:CJE327706 CSZ327706:CTA327706 DCV327706:DCW327706 DMR327706:DMS327706 DWN327706:DWO327706 EGJ327706:EGK327706 EQF327706:EQG327706 FAB327706:FAC327706 FJX327706:FJY327706 FTT327706:FTU327706 GDP327706:GDQ327706 GNL327706:GNM327706 GXH327706:GXI327706 HHD327706:HHE327706 HQZ327706:HRA327706 IAV327706:IAW327706 IKR327706:IKS327706 IUN327706:IUO327706 JEJ327706:JEK327706 JOF327706:JOG327706 JYB327706:JYC327706 KHX327706:KHY327706 KRT327706:KRU327706 LBP327706:LBQ327706 LLL327706:LLM327706 LVH327706:LVI327706 MFD327706:MFE327706 MOZ327706:MPA327706 MYV327706:MYW327706 NIR327706:NIS327706 NSN327706:NSO327706 OCJ327706:OCK327706 OMF327706:OMG327706 OWB327706:OWC327706 PFX327706:PFY327706 PPT327706:PPU327706 PZP327706:PZQ327706 QJL327706:QJM327706 QTH327706:QTI327706 RDD327706:RDE327706 RMZ327706:RNA327706 RWV327706:RWW327706 SGR327706:SGS327706 SQN327706:SQO327706 TAJ327706:TAK327706 TKF327706:TKG327706 TUB327706:TUC327706 UDX327706:UDY327706 UNT327706:UNU327706 UXP327706:UXQ327706 VHL327706:VHM327706 VRH327706:VRI327706 WBD327706:WBE327706 WKZ327706:WLA327706 WUV327706:WUW327706 IJ393242:IK393242 SF393242:SG393242 ACB393242:ACC393242 ALX393242:ALY393242 AVT393242:AVU393242 BFP393242:BFQ393242 BPL393242:BPM393242 BZH393242:BZI393242 CJD393242:CJE393242 CSZ393242:CTA393242 DCV393242:DCW393242 DMR393242:DMS393242 DWN393242:DWO393242 EGJ393242:EGK393242 EQF393242:EQG393242 FAB393242:FAC393242 FJX393242:FJY393242 FTT393242:FTU393242 GDP393242:GDQ393242 GNL393242:GNM393242 GXH393242:GXI393242 HHD393242:HHE393242 HQZ393242:HRA393242 IAV393242:IAW393242 IKR393242:IKS393242 IUN393242:IUO393242 JEJ393242:JEK393242 JOF393242:JOG393242 JYB393242:JYC393242 KHX393242:KHY393242 KRT393242:KRU393242 LBP393242:LBQ393242 LLL393242:LLM393242 LVH393242:LVI393242 MFD393242:MFE393242 MOZ393242:MPA393242 MYV393242:MYW393242 NIR393242:NIS393242 NSN393242:NSO393242 OCJ393242:OCK393242 OMF393242:OMG393242 OWB393242:OWC393242 PFX393242:PFY393242 PPT393242:PPU393242 PZP393242:PZQ393242 QJL393242:QJM393242 QTH393242:QTI393242 RDD393242:RDE393242 RMZ393242:RNA393242 RWV393242:RWW393242 SGR393242:SGS393242 SQN393242:SQO393242 TAJ393242:TAK393242 TKF393242:TKG393242 TUB393242:TUC393242 UDX393242:UDY393242 UNT393242:UNU393242 UXP393242:UXQ393242 VHL393242:VHM393242 VRH393242:VRI393242 WBD393242:WBE393242 WKZ393242:WLA393242 WUV393242:WUW393242 IJ458778:IK458778 SF458778:SG458778 ACB458778:ACC458778 ALX458778:ALY458778 AVT458778:AVU458778 BFP458778:BFQ458778 BPL458778:BPM458778 BZH458778:BZI458778 CJD458778:CJE458778 CSZ458778:CTA458778 DCV458778:DCW458778 DMR458778:DMS458778 DWN458778:DWO458778 EGJ458778:EGK458778 EQF458778:EQG458778 FAB458778:FAC458778 FJX458778:FJY458778 FTT458778:FTU458778 GDP458778:GDQ458778 GNL458778:GNM458778 GXH458778:GXI458778 HHD458778:HHE458778 HQZ458778:HRA458778 IAV458778:IAW458778 IKR458778:IKS458778 IUN458778:IUO458778 JEJ458778:JEK458778 JOF458778:JOG458778 JYB458778:JYC458778 KHX458778:KHY458778 KRT458778:KRU458778 LBP458778:LBQ458778 LLL458778:LLM458778 LVH458778:LVI458778 MFD458778:MFE458778 MOZ458778:MPA458778 MYV458778:MYW458778 NIR458778:NIS458778 NSN458778:NSO458778 OCJ458778:OCK458778 OMF458778:OMG458778 OWB458778:OWC458778 PFX458778:PFY458778 PPT458778:PPU458778 PZP458778:PZQ458778 QJL458778:QJM458778 QTH458778:QTI458778 RDD458778:RDE458778 RMZ458778:RNA458778 RWV458778:RWW458778 SGR458778:SGS458778 SQN458778:SQO458778 TAJ458778:TAK458778 TKF458778:TKG458778 TUB458778:TUC458778 UDX458778:UDY458778 UNT458778:UNU458778 UXP458778:UXQ458778 VHL458778:VHM458778 VRH458778:VRI458778 WBD458778:WBE458778 WKZ458778:WLA458778 WUV458778:WUW458778 IJ524314:IK524314 SF524314:SG524314 ACB524314:ACC524314 ALX524314:ALY524314 AVT524314:AVU524314 BFP524314:BFQ524314 BPL524314:BPM524314 BZH524314:BZI524314 CJD524314:CJE524314 CSZ524314:CTA524314 DCV524314:DCW524314 DMR524314:DMS524314 DWN524314:DWO524314 EGJ524314:EGK524314 EQF524314:EQG524314 FAB524314:FAC524314 FJX524314:FJY524314 FTT524314:FTU524314 GDP524314:GDQ524314 GNL524314:GNM524314 GXH524314:GXI524314 HHD524314:HHE524314 HQZ524314:HRA524314 IAV524314:IAW524314 IKR524314:IKS524314 IUN524314:IUO524314 JEJ524314:JEK524314 JOF524314:JOG524314 JYB524314:JYC524314 KHX524314:KHY524314 KRT524314:KRU524314 LBP524314:LBQ524314 LLL524314:LLM524314 LVH524314:LVI524314 MFD524314:MFE524314 MOZ524314:MPA524314 MYV524314:MYW524314 NIR524314:NIS524314 NSN524314:NSO524314 OCJ524314:OCK524314 OMF524314:OMG524314 OWB524314:OWC524314 PFX524314:PFY524314 PPT524314:PPU524314 PZP524314:PZQ524314 QJL524314:QJM524314 QTH524314:QTI524314 RDD524314:RDE524314 RMZ524314:RNA524314 RWV524314:RWW524314 SGR524314:SGS524314 SQN524314:SQO524314 TAJ524314:TAK524314 TKF524314:TKG524314 TUB524314:TUC524314 UDX524314:UDY524314 UNT524314:UNU524314 UXP524314:UXQ524314 VHL524314:VHM524314 VRH524314:VRI524314 WBD524314:WBE524314 WKZ524314:WLA524314 WUV524314:WUW524314 IJ589850:IK589850 SF589850:SG589850 ACB589850:ACC589850 ALX589850:ALY589850 AVT589850:AVU589850 BFP589850:BFQ589850 BPL589850:BPM589850 BZH589850:BZI589850 CJD589850:CJE589850 CSZ589850:CTA589850 DCV589850:DCW589850 DMR589850:DMS589850 DWN589850:DWO589850 EGJ589850:EGK589850 EQF589850:EQG589850 FAB589850:FAC589850 FJX589850:FJY589850 FTT589850:FTU589850 GDP589850:GDQ589850 GNL589850:GNM589850 GXH589850:GXI589850 HHD589850:HHE589850 HQZ589850:HRA589850 IAV589850:IAW589850 IKR589850:IKS589850 IUN589850:IUO589850 JEJ589850:JEK589850 JOF589850:JOG589850 JYB589850:JYC589850 KHX589850:KHY589850 KRT589850:KRU589850 LBP589850:LBQ589850 LLL589850:LLM589850 LVH589850:LVI589850 MFD589850:MFE589850 MOZ589850:MPA589850 MYV589850:MYW589850 NIR589850:NIS589850 NSN589850:NSO589850 OCJ589850:OCK589850 OMF589850:OMG589850 OWB589850:OWC589850 PFX589850:PFY589850 PPT589850:PPU589850 PZP589850:PZQ589850 QJL589850:QJM589850 QTH589850:QTI589850 RDD589850:RDE589850 RMZ589850:RNA589850 RWV589850:RWW589850 SGR589850:SGS589850 SQN589850:SQO589850 TAJ589850:TAK589850 TKF589850:TKG589850 TUB589850:TUC589850 UDX589850:UDY589850 UNT589850:UNU589850 UXP589850:UXQ589850 VHL589850:VHM589850 VRH589850:VRI589850 WBD589850:WBE589850 WKZ589850:WLA589850 WUV589850:WUW589850 IJ655386:IK655386 SF655386:SG655386 ACB655386:ACC655386 ALX655386:ALY655386 AVT655386:AVU655386 BFP655386:BFQ655386 BPL655386:BPM655386 BZH655386:BZI655386 CJD655386:CJE655386 CSZ655386:CTA655386 DCV655386:DCW655386 DMR655386:DMS655386 DWN655386:DWO655386 EGJ655386:EGK655386 EQF655386:EQG655386 FAB655386:FAC655386 FJX655386:FJY655386 FTT655386:FTU655386 GDP655386:GDQ655386 GNL655386:GNM655386 GXH655386:GXI655386 HHD655386:HHE655386 HQZ655386:HRA655386 IAV655386:IAW655386 IKR655386:IKS655386 IUN655386:IUO655386 JEJ655386:JEK655386 JOF655386:JOG655386 JYB655386:JYC655386 KHX655386:KHY655386 KRT655386:KRU655386 LBP655386:LBQ655386 LLL655386:LLM655386 LVH655386:LVI655386 MFD655386:MFE655386 MOZ655386:MPA655386 MYV655386:MYW655386 NIR655386:NIS655386 NSN655386:NSO655386 OCJ655386:OCK655386 OMF655386:OMG655386 OWB655386:OWC655386 PFX655386:PFY655386 PPT655386:PPU655386 PZP655386:PZQ655386 QJL655386:QJM655386 QTH655386:QTI655386 RDD655386:RDE655386 RMZ655386:RNA655386 RWV655386:RWW655386 SGR655386:SGS655386 SQN655386:SQO655386 TAJ655386:TAK655386 TKF655386:TKG655386 TUB655386:TUC655386 UDX655386:UDY655386 UNT655386:UNU655386 UXP655386:UXQ655386 VHL655386:VHM655386 VRH655386:VRI655386 WBD655386:WBE655386 WKZ655386:WLA655386 WUV655386:WUW655386 IJ720922:IK720922 SF720922:SG720922 ACB720922:ACC720922 ALX720922:ALY720922 AVT720922:AVU720922 BFP720922:BFQ720922 BPL720922:BPM720922 BZH720922:BZI720922 CJD720922:CJE720922 CSZ720922:CTA720922 DCV720922:DCW720922 DMR720922:DMS720922 DWN720922:DWO720922 EGJ720922:EGK720922 EQF720922:EQG720922 FAB720922:FAC720922 FJX720922:FJY720922 FTT720922:FTU720922 GDP720922:GDQ720922 GNL720922:GNM720922 GXH720922:GXI720922 HHD720922:HHE720922 HQZ720922:HRA720922 IAV720922:IAW720922 IKR720922:IKS720922 IUN720922:IUO720922 JEJ720922:JEK720922 JOF720922:JOG720922 JYB720922:JYC720922 KHX720922:KHY720922 KRT720922:KRU720922 LBP720922:LBQ720922 LLL720922:LLM720922 LVH720922:LVI720922 MFD720922:MFE720922 MOZ720922:MPA720922 MYV720922:MYW720922 NIR720922:NIS720922 NSN720922:NSO720922 OCJ720922:OCK720922 OMF720922:OMG720922 OWB720922:OWC720922 PFX720922:PFY720922 PPT720922:PPU720922 PZP720922:PZQ720922 QJL720922:QJM720922 QTH720922:QTI720922 RDD720922:RDE720922 RMZ720922:RNA720922 RWV720922:RWW720922 SGR720922:SGS720922 SQN720922:SQO720922 TAJ720922:TAK720922 TKF720922:TKG720922 TUB720922:TUC720922 UDX720922:UDY720922 UNT720922:UNU720922 UXP720922:UXQ720922 VHL720922:VHM720922 VRH720922:VRI720922 WBD720922:WBE720922 WKZ720922:WLA720922 WUV720922:WUW720922 IJ786458:IK786458 SF786458:SG786458 ACB786458:ACC786458 ALX786458:ALY786458 AVT786458:AVU786458 BFP786458:BFQ786458 BPL786458:BPM786458 BZH786458:BZI786458 CJD786458:CJE786458 CSZ786458:CTA786458 DCV786458:DCW786458 DMR786458:DMS786458 DWN786458:DWO786458 EGJ786458:EGK786458 EQF786458:EQG786458 FAB786458:FAC786458 FJX786458:FJY786458 FTT786458:FTU786458 GDP786458:GDQ786458 GNL786458:GNM786458 GXH786458:GXI786458 HHD786458:HHE786458 HQZ786458:HRA786458 IAV786458:IAW786458 IKR786458:IKS786458 IUN786458:IUO786458 JEJ786458:JEK786458 JOF786458:JOG786458 JYB786458:JYC786458 KHX786458:KHY786458 KRT786458:KRU786458 LBP786458:LBQ786458 LLL786458:LLM786458 LVH786458:LVI786458 MFD786458:MFE786458 MOZ786458:MPA786458 MYV786458:MYW786458 NIR786458:NIS786458 NSN786458:NSO786458 OCJ786458:OCK786458 OMF786458:OMG786458 OWB786458:OWC786458 PFX786458:PFY786458 PPT786458:PPU786458 PZP786458:PZQ786458 QJL786458:QJM786458 QTH786458:QTI786458 RDD786458:RDE786458 RMZ786458:RNA786458 RWV786458:RWW786458 SGR786458:SGS786458 SQN786458:SQO786458 TAJ786458:TAK786458 TKF786458:TKG786458 TUB786458:TUC786458 UDX786458:UDY786458 UNT786458:UNU786458 UXP786458:UXQ786458 VHL786458:VHM786458 VRH786458:VRI786458 WBD786458:WBE786458 WKZ786458:WLA786458 WUV786458:WUW786458 IJ851994:IK851994 SF851994:SG851994 ACB851994:ACC851994 ALX851994:ALY851994 AVT851994:AVU851994 BFP851994:BFQ851994 BPL851994:BPM851994 BZH851994:BZI851994 CJD851994:CJE851994 CSZ851994:CTA851994 DCV851994:DCW851994 DMR851994:DMS851994 DWN851994:DWO851994 EGJ851994:EGK851994 EQF851994:EQG851994 FAB851994:FAC851994 FJX851994:FJY851994 FTT851994:FTU851994 GDP851994:GDQ851994 GNL851994:GNM851994 GXH851994:GXI851994 HHD851994:HHE851994 HQZ851994:HRA851994 IAV851994:IAW851994 IKR851994:IKS851994 IUN851994:IUO851994 JEJ851994:JEK851994 JOF851994:JOG851994 JYB851994:JYC851994 KHX851994:KHY851994 KRT851994:KRU851994 LBP851994:LBQ851994 LLL851994:LLM851994 LVH851994:LVI851994 MFD851994:MFE851994 MOZ851994:MPA851994 MYV851994:MYW851994 NIR851994:NIS851994 NSN851994:NSO851994 OCJ851994:OCK851994 OMF851994:OMG851994 OWB851994:OWC851994 PFX851994:PFY851994 PPT851994:PPU851994 PZP851994:PZQ851994 QJL851994:QJM851994 QTH851994:QTI851994 RDD851994:RDE851994 RMZ851994:RNA851994 RWV851994:RWW851994 SGR851994:SGS851994 SQN851994:SQO851994 TAJ851994:TAK851994 TKF851994:TKG851994 TUB851994:TUC851994 UDX851994:UDY851994 UNT851994:UNU851994 UXP851994:UXQ851994 VHL851994:VHM851994 VRH851994:VRI851994 WBD851994:WBE851994 WKZ851994:WLA851994 WUV851994:WUW851994 IJ917530:IK917530 SF917530:SG917530 ACB917530:ACC917530 ALX917530:ALY917530 AVT917530:AVU917530 BFP917530:BFQ917530 BPL917530:BPM917530 BZH917530:BZI917530 CJD917530:CJE917530 CSZ917530:CTA917530 DCV917530:DCW917530 DMR917530:DMS917530 DWN917530:DWO917530 EGJ917530:EGK917530 EQF917530:EQG917530 FAB917530:FAC917530 FJX917530:FJY917530 FTT917530:FTU917530 GDP917530:GDQ917530 GNL917530:GNM917530 GXH917530:GXI917530 HHD917530:HHE917530 HQZ917530:HRA917530 IAV917530:IAW917530 IKR917530:IKS917530 IUN917530:IUO917530 JEJ917530:JEK917530 JOF917530:JOG917530 JYB917530:JYC917530 KHX917530:KHY917530 KRT917530:KRU917530 LBP917530:LBQ917530 LLL917530:LLM917530 LVH917530:LVI917530 MFD917530:MFE917530 MOZ917530:MPA917530 MYV917530:MYW917530 NIR917530:NIS917530 NSN917530:NSO917530 OCJ917530:OCK917530 OMF917530:OMG917530 OWB917530:OWC917530 PFX917530:PFY917530 PPT917530:PPU917530 PZP917530:PZQ917530 QJL917530:QJM917530 QTH917530:QTI917530 RDD917530:RDE917530 RMZ917530:RNA917530 RWV917530:RWW917530 SGR917530:SGS917530 SQN917530:SQO917530 TAJ917530:TAK917530 TKF917530:TKG917530 TUB917530:TUC917530 UDX917530:UDY917530 UNT917530:UNU917530 UXP917530:UXQ917530 VHL917530:VHM917530 VRH917530:VRI917530 WBD917530:WBE917530 WKZ917530:WLA917530 WUV917530:WUW917530 IJ983066:IK983066 SF983066:SG983066 ACB983066:ACC983066 ALX983066:ALY983066 AVT983066:AVU983066 BFP983066:BFQ983066 BPL983066:BPM983066 BZH983066:BZI983066 CJD983066:CJE983066 CSZ983066:CTA983066 DCV983066:DCW983066 DMR983066:DMS983066 DWN983066:DWO983066 EGJ983066:EGK983066 EQF983066:EQG983066 FAB983066:FAC983066 FJX983066:FJY983066 FTT983066:FTU983066 GDP983066:GDQ983066 GNL983066:GNM983066 GXH983066:GXI983066 HHD983066:HHE983066 HQZ983066:HRA983066 IAV983066:IAW983066 IKR983066:IKS983066 IUN983066:IUO983066 JEJ983066:JEK983066 JOF983066:JOG983066 JYB983066:JYC983066 KHX983066:KHY983066 KRT983066:KRU983066 LBP983066:LBQ983066 LLL983066:LLM983066 LVH983066:LVI983066 MFD983066:MFE983066 MOZ983066:MPA983066 MYV983066:MYW983066 NIR983066:NIS983066 NSN983066:NSO983066 OCJ983066:OCK983066 OMF983066:OMG983066 OWB983066:OWC983066 PFX983066:PFY983066 PPT983066:PPU983066 PZP983066:PZQ983066 QJL983066:QJM983066 QTH983066:QTI983066 RDD983066:RDE983066 RMZ983066:RNA983066 RWV983066:RWW983066 SGR983066:SGS983066 SQN983066:SQO983066 TAJ983066:TAK983066 TKF983066:TKG983066 TUB983066:TUC983066 UDX983066:UDY983066 UNT983066:UNU983066 UXP983066:UXQ983066 VHL983066:VHM983066 VRH983066:VRI983066 WBD983066:WBE983066 WKZ983066:WLA983066 WUV983066:WUW983066 IM65562:IN65562 SI65562:SJ65562 ACE65562:ACF65562 AMA65562:AMB65562 AVW65562:AVX65562 BFS65562:BFT65562 BPO65562:BPP65562 BZK65562:BZL65562 CJG65562:CJH65562 CTC65562:CTD65562 DCY65562:DCZ65562 DMU65562:DMV65562 DWQ65562:DWR65562 EGM65562:EGN65562 EQI65562:EQJ65562 FAE65562:FAF65562 FKA65562:FKB65562 FTW65562:FTX65562 GDS65562:GDT65562 GNO65562:GNP65562 GXK65562:GXL65562 HHG65562:HHH65562 HRC65562:HRD65562 IAY65562:IAZ65562 IKU65562:IKV65562 IUQ65562:IUR65562 JEM65562:JEN65562 JOI65562:JOJ65562 JYE65562:JYF65562 KIA65562:KIB65562 KRW65562:KRX65562 LBS65562:LBT65562 LLO65562:LLP65562 LVK65562:LVL65562 MFG65562:MFH65562 MPC65562:MPD65562 MYY65562:MYZ65562 NIU65562:NIV65562 NSQ65562:NSR65562 OCM65562:OCN65562 OMI65562:OMJ65562 OWE65562:OWF65562 PGA65562:PGB65562 PPW65562:PPX65562 PZS65562:PZT65562 QJO65562:QJP65562 QTK65562:QTL65562 RDG65562:RDH65562 RNC65562:RND65562 RWY65562:RWZ65562 SGU65562:SGV65562 SQQ65562:SQR65562 TAM65562:TAN65562 TKI65562:TKJ65562 TUE65562:TUF65562 UEA65562:UEB65562 UNW65562:UNX65562 UXS65562:UXT65562 VHO65562:VHP65562 VRK65562:VRL65562 WBG65562:WBH65562 WLC65562:WLD65562 WUY65562:WUZ65562 IM131098:IN131098 SI131098:SJ131098 ACE131098:ACF131098 AMA131098:AMB131098 AVW131098:AVX131098 BFS131098:BFT131098 BPO131098:BPP131098 BZK131098:BZL131098 CJG131098:CJH131098 CTC131098:CTD131098 DCY131098:DCZ131098 DMU131098:DMV131098 DWQ131098:DWR131098 EGM131098:EGN131098 EQI131098:EQJ131098 FAE131098:FAF131098 FKA131098:FKB131098 FTW131098:FTX131098 GDS131098:GDT131098 GNO131098:GNP131098 GXK131098:GXL131098 HHG131098:HHH131098 HRC131098:HRD131098 IAY131098:IAZ131098 IKU131098:IKV131098 IUQ131098:IUR131098 JEM131098:JEN131098 JOI131098:JOJ131098 JYE131098:JYF131098 KIA131098:KIB131098 KRW131098:KRX131098 LBS131098:LBT131098 LLO131098:LLP131098 LVK131098:LVL131098 MFG131098:MFH131098 MPC131098:MPD131098 MYY131098:MYZ131098 NIU131098:NIV131098 NSQ131098:NSR131098 OCM131098:OCN131098 OMI131098:OMJ131098 OWE131098:OWF131098 PGA131098:PGB131098 PPW131098:PPX131098 PZS131098:PZT131098 QJO131098:QJP131098 QTK131098:QTL131098 RDG131098:RDH131098 RNC131098:RND131098 RWY131098:RWZ131098 SGU131098:SGV131098 SQQ131098:SQR131098 TAM131098:TAN131098 TKI131098:TKJ131098 TUE131098:TUF131098 UEA131098:UEB131098 UNW131098:UNX131098 UXS131098:UXT131098 VHO131098:VHP131098 VRK131098:VRL131098 WBG131098:WBH131098 WLC131098:WLD131098 WUY131098:WUZ131098 IM196634:IN196634 SI196634:SJ196634 ACE196634:ACF196634 AMA196634:AMB196634 AVW196634:AVX196634 BFS196634:BFT196634 BPO196634:BPP196634 BZK196634:BZL196634 CJG196634:CJH196634 CTC196634:CTD196634 DCY196634:DCZ196634 DMU196634:DMV196634 DWQ196634:DWR196634 EGM196634:EGN196634 EQI196634:EQJ196634 FAE196634:FAF196634 FKA196634:FKB196634 FTW196634:FTX196634 GDS196634:GDT196634 GNO196634:GNP196634 GXK196634:GXL196634 HHG196634:HHH196634 HRC196634:HRD196634 IAY196634:IAZ196634 IKU196634:IKV196634 IUQ196634:IUR196634 JEM196634:JEN196634 JOI196634:JOJ196634 JYE196634:JYF196634 KIA196634:KIB196634 KRW196634:KRX196634 LBS196634:LBT196634 LLO196634:LLP196634 LVK196634:LVL196634 MFG196634:MFH196634 MPC196634:MPD196634 MYY196634:MYZ196634 NIU196634:NIV196634 NSQ196634:NSR196634 OCM196634:OCN196634 OMI196634:OMJ196634 OWE196634:OWF196634 PGA196634:PGB196634 PPW196634:PPX196634 PZS196634:PZT196634 QJO196634:QJP196634 QTK196634:QTL196634 RDG196634:RDH196634 RNC196634:RND196634 RWY196634:RWZ196634 SGU196634:SGV196634 SQQ196634:SQR196634 TAM196634:TAN196634 TKI196634:TKJ196634 TUE196634:TUF196634 UEA196634:UEB196634 UNW196634:UNX196634 UXS196634:UXT196634 VHO196634:VHP196634 VRK196634:VRL196634 WBG196634:WBH196634 WLC196634:WLD196634 WUY196634:WUZ196634 IM262170:IN262170 SI262170:SJ262170 ACE262170:ACF262170 AMA262170:AMB262170 AVW262170:AVX262170 BFS262170:BFT262170 BPO262170:BPP262170 BZK262170:BZL262170 CJG262170:CJH262170 CTC262170:CTD262170 DCY262170:DCZ262170 DMU262170:DMV262170 DWQ262170:DWR262170 EGM262170:EGN262170 EQI262170:EQJ262170 FAE262170:FAF262170 FKA262170:FKB262170 FTW262170:FTX262170 GDS262170:GDT262170 GNO262170:GNP262170 GXK262170:GXL262170 HHG262170:HHH262170 HRC262170:HRD262170 IAY262170:IAZ262170 IKU262170:IKV262170 IUQ262170:IUR262170 JEM262170:JEN262170 JOI262170:JOJ262170 JYE262170:JYF262170 KIA262170:KIB262170 KRW262170:KRX262170 LBS262170:LBT262170 LLO262170:LLP262170 LVK262170:LVL262170 MFG262170:MFH262170 MPC262170:MPD262170 MYY262170:MYZ262170 NIU262170:NIV262170 NSQ262170:NSR262170 OCM262170:OCN262170 OMI262170:OMJ262170 OWE262170:OWF262170 PGA262170:PGB262170 PPW262170:PPX262170 PZS262170:PZT262170 QJO262170:QJP262170 QTK262170:QTL262170 RDG262170:RDH262170 RNC262170:RND262170 RWY262170:RWZ262170 SGU262170:SGV262170 SQQ262170:SQR262170 TAM262170:TAN262170 TKI262170:TKJ262170 TUE262170:TUF262170 UEA262170:UEB262170 UNW262170:UNX262170 UXS262170:UXT262170 VHO262170:VHP262170 VRK262170:VRL262170 WBG262170:WBH262170 WLC262170:WLD262170 WUY262170:WUZ262170 IM327706:IN327706 SI327706:SJ327706 ACE327706:ACF327706 AMA327706:AMB327706 AVW327706:AVX327706 BFS327706:BFT327706 BPO327706:BPP327706 BZK327706:BZL327706 CJG327706:CJH327706 CTC327706:CTD327706 DCY327706:DCZ327706 DMU327706:DMV327706 DWQ327706:DWR327706 EGM327706:EGN327706 EQI327706:EQJ327706 FAE327706:FAF327706 FKA327706:FKB327706 FTW327706:FTX327706 GDS327706:GDT327706 GNO327706:GNP327706 GXK327706:GXL327706 HHG327706:HHH327706 HRC327706:HRD327706 IAY327706:IAZ327706 IKU327706:IKV327706 IUQ327706:IUR327706 JEM327706:JEN327706 JOI327706:JOJ327706 JYE327706:JYF327706 KIA327706:KIB327706 KRW327706:KRX327706 LBS327706:LBT327706 LLO327706:LLP327706 LVK327706:LVL327706 MFG327706:MFH327706 MPC327706:MPD327706 MYY327706:MYZ327706 NIU327706:NIV327706 NSQ327706:NSR327706 OCM327706:OCN327706 OMI327706:OMJ327706 OWE327706:OWF327706 PGA327706:PGB327706 PPW327706:PPX327706 PZS327706:PZT327706 QJO327706:QJP327706 QTK327706:QTL327706 RDG327706:RDH327706 RNC327706:RND327706 RWY327706:RWZ327706 SGU327706:SGV327706 SQQ327706:SQR327706 TAM327706:TAN327706 TKI327706:TKJ327706 TUE327706:TUF327706 UEA327706:UEB327706 UNW327706:UNX327706 UXS327706:UXT327706 VHO327706:VHP327706 VRK327706:VRL327706 WBG327706:WBH327706 WLC327706:WLD327706 WUY327706:WUZ327706 IM393242:IN393242 SI393242:SJ393242 ACE393242:ACF393242 AMA393242:AMB393242 AVW393242:AVX393242 BFS393242:BFT393242 BPO393242:BPP393242 BZK393242:BZL393242 CJG393242:CJH393242 CTC393242:CTD393242 DCY393242:DCZ393242 DMU393242:DMV393242 DWQ393242:DWR393242 EGM393242:EGN393242 EQI393242:EQJ393242 FAE393242:FAF393242 FKA393242:FKB393242 FTW393242:FTX393242 GDS393242:GDT393242 GNO393242:GNP393242 GXK393242:GXL393242 HHG393242:HHH393242 HRC393242:HRD393242 IAY393242:IAZ393242 IKU393242:IKV393242 IUQ393242:IUR393242 JEM393242:JEN393242 JOI393242:JOJ393242 JYE393242:JYF393242 KIA393242:KIB393242 KRW393242:KRX393242 LBS393242:LBT393242 LLO393242:LLP393242 LVK393242:LVL393242 MFG393242:MFH393242 MPC393242:MPD393242 MYY393242:MYZ393242 NIU393242:NIV393242 NSQ393242:NSR393242 OCM393242:OCN393242 OMI393242:OMJ393242 OWE393242:OWF393242 PGA393242:PGB393242 PPW393242:PPX393242 PZS393242:PZT393242 QJO393242:QJP393242 QTK393242:QTL393242 RDG393242:RDH393242 RNC393242:RND393242 RWY393242:RWZ393242 SGU393242:SGV393242 SQQ393242:SQR393242 TAM393242:TAN393242 TKI393242:TKJ393242 TUE393242:TUF393242 UEA393242:UEB393242 UNW393242:UNX393242 UXS393242:UXT393242 VHO393242:VHP393242 VRK393242:VRL393242 WBG393242:WBH393242 WLC393242:WLD393242 WUY393242:WUZ393242 IM458778:IN458778 SI458778:SJ458778 ACE458778:ACF458778 AMA458778:AMB458778 AVW458778:AVX458778 BFS458778:BFT458778 BPO458778:BPP458778 BZK458778:BZL458778 CJG458778:CJH458778 CTC458778:CTD458778 DCY458778:DCZ458778 DMU458778:DMV458778 DWQ458778:DWR458778 EGM458778:EGN458778 EQI458778:EQJ458778 FAE458778:FAF458778 FKA458778:FKB458778 FTW458778:FTX458778 GDS458778:GDT458778 GNO458778:GNP458778 GXK458778:GXL458778 HHG458778:HHH458778 HRC458778:HRD458778 IAY458778:IAZ458778 IKU458778:IKV458778 IUQ458778:IUR458778 JEM458778:JEN458778 JOI458778:JOJ458778 JYE458778:JYF458778 KIA458778:KIB458778 KRW458778:KRX458778 LBS458778:LBT458778 LLO458778:LLP458778 LVK458778:LVL458778 MFG458778:MFH458778 MPC458778:MPD458778 MYY458778:MYZ458778 NIU458778:NIV458778 NSQ458778:NSR458778 OCM458778:OCN458778 OMI458778:OMJ458778 OWE458778:OWF458778 PGA458778:PGB458778 PPW458778:PPX458778 PZS458778:PZT458778 QJO458778:QJP458778 QTK458778:QTL458778 RDG458778:RDH458778 RNC458778:RND458778 RWY458778:RWZ458778 SGU458778:SGV458778 SQQ458778:SQR458778 TAM458778:TAN458778 TKI458778:TKJ458778 TUE458778:TUF458778 UEA458778:UEB458778 UNW458778:UNX458778 UXS458778:UXT458778 VHO458778:VHP458778 VRK458778:VRL458778 WBG458778:WBH458778 WLC458778:WLD458778 WUY458778:WUZ458778 IM524314:IN524314 SI524314:SJ524314 ACE524314:ACF524314 AMA524314:AMB524314 AVW524314:AVX524314 BFS524314:BFT524314 BPO524314:BPP524314 BZK524314:BZL524314 CJG524314:CJH524314 CTC524314:CTD524314 DCY524314:DCZ524314 DMU524314:DMV524314 DWQ524314:DWR524314 EGM524314:EGN524314 EQI524314:EQJ524314 FAE524314:FAF524314 FKA524314:FKB524314 FTW524314:FTX524314 GDS524314:GDT524314 GNO524314:GNP524314 GXK524314:GXL524314 HHG524314:HHH524314 HRC524314:HRD524314 IAY524314:IAZ524314 IKU524314:IKV524314 IUQ524314:IUR524314 JEM524314:JEN524314 JOI524314:JOJ524314 JYE524314:JYF524314 KIA524314:KIB524314 KRW524314:KRX524314 LBS524314:LBT524314 LLO524314:LLP524314 LVK524314:LVL524314 MFG524314:MFH524314 MPC524314:MPD524314 MYY524314:MYZ524314 NIU524314:NIV524314 NSQ524314:NSR524314 OCM524314:OCN524314 OMI524314:OMJ524314 OWE524314:OWF524314 PGA524314:PGB524314 PPW524314:PPX524314 PZS524314:PZT524314 QJO524314:QJP524314 QTK524314:QTL524314 RDG524314:RDH524314 RNC524314:RND524314 RWY524314:RWZ524314 SGU524314:SGV524314 SQQ524314:SQR524314 TAM524314:TAN524314 TKI524314:TKJ524314 TUE524314:TUF524314 UEA524314:UEB524314 UNW524314:UNX524314 UXS524314:UXT524314 VHO524314:VHP524314 VRK524314:VRL524314 WBG524314:WBH524314 WLC524314:WLD524314 WUY524314:WUZ524314 IM589850:IN589850 SI589850:SJ589850 ACE589850:ACF589850 AMA589850:AMB589850 AVW589850:AVX589850 BFS589850:BFT589850 BPO589850:BPP589850 BZK589850:BZL589850 CJG589850:CJH589850 CTC589850:CTD589850 DCY589850:DCZ589850 DMU589850:DMV589850 DWQ589850:DWR589850 EGM589850:EGN589850 EQI589850:EQJ589850 FAE589850:FAF589850 FKA589850:FKB589850 FTW589850:FTX589850 GDS589850:GDT589850 GNO589850:GNP589850 GXK589850:GXL589850 HHG589850:HHH589850 HRC589850:HRD589850 IAY589850:IAZ589850 IKU589850:IKV589850 IUQ589850:IUR589850 JEM589850:JEN589850 JOI589850:JOJ589850 JYE589850:JYF589850 KIA589850:KIB589850 KRW589850:KRX589850 LBS589850:LBT589850 LLO589850:LLP589850 LVK589850:LVL589850 MFG589850:MFH589850 MPC589850:MPD589850 MYY589850:MYZ589850 NIU589850:NIV589850 NSQ589850:NSR589850 OCM589850:OCN589850 OMI589850:OMJ589850 OWE589850:OWF589850 PGA589850:PGB589850 PPW589850:PPX589850 PZS589850:PZT589850 QJO589850:QJP589850 QTK589850:QTL589850 RDG589850:RDH589850 RNC589850:RND589850 RWY589850:RWZ589850 SGU589850:SGV589850 SQQ589850:SQR589850 TAM589850:TAN589850 TKI589850:TKJ589850 TUE589850:TUF589850 UEA589850:UEB589850 UNW589850:UNX589850 UXS589850:UXT589850 VHO589850:VHP589850 VRK589850:VRL589850 WBG589850:WBH589850 WLC589850:WLD589850 WUY589850:WUZ589850 IM655386:IN655386 SI655386:SJ655386 ACE655386:ACF655386 AMA655386:AMB655386 AVW655386:AVX655386 BFS655386:BFT655386 BPO655386:BPP655386 BZK655386:BZL655386 CJG655386:CJH655386 CTC655386:CTD655386 DCY655386:DCZ655386 DMU655386:DMV655386 DWQ655386:DWR655386 EGM655386:EGN655386 EQI655386:EQJ655386 FAE655386:FAF655386 FKA655386:FKB655386 FTW655386:FTX655386 GDS655386:GDT655386 GNO655386:GNP655386 GXK655386:GXL655386 HHG655386:HHH655386 HRC655386:HRD655386 IAY655386:IAZ655386 IKU655386:IKV655386 IUQ655386:IUR655386 JEM655386:JEN655386 JOI655386:JOJ655386 JYE655386:JYF655386 KIA655386:KIB655386 KRW655386:KRX655386 LBS655386:LBT655386 LLO655386:LLP655386 LVK655386:LVL655386 MFG655386:MFH655386 MPC655386:MPD655386 MYY655386:MYZ655386 NIU655386:NIV655386 NSQ655386:NSR655386 OCM655386:OCN655386 OMI655386:OMJ655386 OWE655386:OWF655386 PGA655386:PGB655386 PPW655386:PPX655386 PZS655386:PZT655386 QJO655386:QJP655386 QTK655386:QTL655386 RDG655386:RDH655386 RNC655386:RND655386 RWY655386:RWZ655386 SGU655386:SGV655386 SQQ655386:SQR655386 TAM655386:TAN655386 TKI655386:TKJ655386 TUE655386:TUF655386 UEA655386:UEB655386 UNW655386:UNX655386 UXS655386:UXT655386 VHO655386:VHP655386 VRK655386:VRL655386 WBG655386:WBH655386 WLC655386:WLD655386 WUY655386:WUZ655386 IM720922:IN720922 SI720922:SJ720922 ACE720922:ACF720922 AMA720922:AMB720922 AVW720922:AVX720922 BFS720922:BFT720922 BPO720922:BPP720922 BZK720922:BZL720922 CJG720922:CJH720922 CTC720922:CTD720922 DCY720922:DCZ720922 DMU720922:DMV720922 DWQ720922:DWR720922 EGM720922:EGN720922 EQI720922:EQJ720922 FAE720922:FAF720922 FKA720922:FKB720922 FTW720922:FTX720922 GDS720922:GDT720922 GNO720922:GNP720922 GXK720922:GXL720922 HHG720922:HHH720922 HRC720922:HRD720922 IAY720922:IAZ720922 IKU720922:IKV720922 IUQ720922:IUR720922 JEM720922:JEN720922 JOI720922:JOJ720922 JYE720922:JYF720922 KIA720922:KIB720922 KRW720922:KRX720922 LBS720922:LBT720922 LLO720922:LLP720922 LVK720922:LVL720922 MFG720922:MFH720922 MPC720922:MPD720922 MYY720922:MYZ720922 NIU720922:NIV720922 NSQ720922:NSR720922 OCM720922:OCN720922 OMI720922:OMJ720922 OWE720922:OWF720922 PGA720922:PGB720922 PPW720922:PPX720922 PZS720922:PZT720922 QJO720922:QJP720922 QTK720922:QTL720922 RDG720922:RDH720922 RNC720922:RND720922 RWY720922:RWZ720922 SGU720922:SGV720922 SQQ720922:SQR720922 TAM720922:TAN720922 TKI720922:TKJ720922 TUE720922:TUF720922 UEA720922:UEB720922 UNW720922:UNX720922 UXS720922:UXT720922 VHO720922:VHP720922 VRK720922:VRL720922 WBG720922:WBH720922 WLC720922:WLD720922 WUY720922:WUZ720922 IM786458:IN786458 SI786458:SJ786458 ACE786458:ACF786458 AMA786458:AMB786458 AVW786458:AVX786458 BFS786458:BFT786458 BPO786458:BPP786458 BZK786458:BZL786458 CJG786458:CJH786458 CTC786458:CTD786458 DCY786458:DCZ786458 DMU786458:DMV786458 DWQ786458:DWR786458 EGM786458:EGN786458 EQI786458:EQJ786458 FAE786458:FAF786458 FKA786458:FKB786458 FTW786458:FTX786458 GDS786458:GDT786458 GNO786458:GNP786458 GXK786458:GXL786458 HHG786458:HHH786458 HRC786458:HRD786458 IAY786458:IAZ786458 IKU786458:IKV786458 IUQ786458:IUR786458 JEM786458:JEN786458 JOI786458:JOJ786458 JYE786458:JYF786458 KIA786458:KIB786458 KRW786458:KRX786458 LBS786458:LBT786458 LLO786458:LLP786458 LVK786458:LVL786458 MFG786458:MFH786458 MPC786458:MPD786458 MYY786458:MYZ786458 NIU786458:NIV786458 NSQ786458:NSR786458 OCM786458:OCN786458 OMI786458:OMJ786458 OWE786458:OWF786458 PGA786458:PGB786458 PPW786458:PPX786458 PZS786458:PZT786458 QJO786458:QJP786458 QTK786458:QTL786458 RDG786458:RDH786458 RNC786458:RND786458 RWY786458:RWZ786458 SGU786458:SGV786458 SQQ786458:SQR786458 TAM786458:TAN786458 TKI786458:TKJ786458 TUE786458:TUF786458 UEA786458:UEB786458 UNW786458:UNX786458 UXS786458:UXT786458 VHO786458:VHP786458 VRK786458:VRL786458 WBG786458:WBH786458 WLC786458:WLD786458 WUY786458:WUZ786458 IM851994:IN851994 SI851994:SJ851994 ACE851994:ACF851994 AMA851994:AMB851994 AVW851994:AVX851994 BFS851994:BFT851994 BPO851994:BPP851994 BZK851994:BZL851994 CJG851994:CJH851994 CTC851994:CTD851994 DCY851994:DCZ851994 DMU851994:DMV851994 DWQ851994:DWR851994 EGM851994:EGN851994 EQI851994:EQJ851994 FAE851994:FAF851994 FKA851994:FKB851994 FTW851994:FTX851994 GDS851994:GDT851994 GNO851994:GNP851994 GXK851994:GXL851994 HHG851994:HHH851994 HRC851994:HRD851994 IAY851994:IAZ851994 IKU851994:IKV851994 IUQ851994:IUR851994 JEM851994:JEN851994 JOI851994:JOJ851994 JYE851994:JYF851994 KIA851994:KIB851994 KRW851994:KRX851994 LBS851994:LBT851994 LLO851994:LLP851994 LVK851994:LVL851994 MFG851994:MFH851994 MPC851994:MPD851994 MYY851994:MYZ851994 NIU851994:NIV851994 NSQ851994:NSR851994 OCM851994:OCN851994 OMI851994:OMJ851994 OWE851994:OWF851994 PGA851994:PGB851994 PPW851994:PPX851994 PZS851994:PZT851994 QJO851994:QJP851994 QTK851994:QTL851994 RDG851994:RDH851994 RNC851994:RND851994 RWY851994:RWZ851994 SGU851994:SGV851994 SQQ851994:SQR851994 TAM851994:TAN851994 TKI851994:TKJ851994 TUE851994:TUF851994 UEA851994:UEB851994 UNW851994:UNX851994 UXS851994:UXT851994 VHO851994:VHP851994 VRK851994:VRL851994 WBG851994:WBH851994 WLC851994:WLD851994 WUY851994:WUZ851994 IM917530:IN917530 SI917530:SJ917530 ACE917530:ACF917530 AMA917530:AMB917530 AVW917530:AVX917530 BFS917530:BFT917530 BPO917530:BPP917530 BZK917530:BZL917530 CJG917530:CJH917530 CTC917530:CTD917530 DCY917530:DCZ917530 DMU917530:DMV917530 DWQ917530:DWR917530 EGM917530:EGN917530 EQI917530:EQJ917530 FAE917530:FAF917530 FKA917530:FKB917530 FTW917530:FTX917530 GDS917530:GDT917530 GNO917530:GNP917530 GXK917530:GXL917530 HHG917530:HHH917530 HRC917530:HRD917530 IAY917530:IAZ917530 IKU917530:IKV917530 IUQ917530:IUR917530 JEM917530:JEN917530 JOI917530:JOJ917530 JYE917530:JYF917530 KIA917530:KIB917530 KRW917530:KRX917530 LBS917530:LBT917530 LLO917530:LLP917530 LVK917530:LVL917530 MFG917530:MFH917530 MPC917530:MPD917530 MYY917530:MYZ917530 NIU917530:NIV917530 NSQ917530:NSR917530 OCM917530:OCN917530 OMI917530:OMJ917530 OWE917530:OWF917530 PGA917530:PGB917530 PPW917530:PPX917530 PZS917530:PZT917530 QJO917530:QJP917530 QTK917530:QTL917530 RDG917530:RDH917530 RNC917530:RND917530 RWY917530:RWZ917530 SGU917530:SGV917530 SQQ917530:SQR917530 TAM917530:TAN917530 TKI917530:TKJ917530 TUE917530:TUF917530 UEA917530:UEB917530 UNW917530:UNX917530 UXS917530:UXT917530 VHO917530:VHP917530 VRK917530:VRL917530 WBG917530:WBH917530 WLC917530:WLD917530 WUY917530:WUZ917530 IM983066:IN983066 SI983066:SJ983066 ACE983066:ACF983066 AMA983066:AMB983066 AVW983066:AVX983066 BFS983066:BFT983066 BPO983066:BPP983066 BZK983066:BZL983066 CJG983066:CJH983066 CTC983066:CTD983066 DCY983066:DCZ983066 DMU983066:DMV983066 DWQ983066:DWR983066 EGM983066:EGN983066 EQI983066:EQJ983066 FAE983066:FAF983066 FKA983066:FKB983066 FTW983066:FTX983066 GDS983066:GDT983066 GNO983066:GNP983066 GXK983066:GXL983066 HHG983066:HHH983066 HRC983066:HRD983066 IAY983066:IAZ983066 IKU983066:IKV983066 IUQ983066:IUR983066 JEM983066:JEN983066 JOI983066:JOJ983066 JYE983066:JYF983066 KIA983066:KIB983066 KRW983066:KRX983066 LBS983066:LBT983066 LLO983066:LLP983066 LVK983066:LVL983066 MFG983066:MFH983066 MPC983066:MPD983066 MYY983066:MYZ983066 NIU983066:NIV983066 NSQ983066:NSR983066 OCM983066:OCN983066 OMI983066:OMJ983066 OWE983066:OWF983066 PGA983066:PGB983066 PPW983066:PPX983066 PZS983066:PZT983066 QJO983066:QJP983066 QTK983066:QTL983066 RDG983066:RDH983066 RNC983066:RND983066 RWY983066:RWZ983066 SGU983066:SGV983066 SQQ983066:SQR983066 TAM983066:TAN983066 TKI983066:TKJ983066 TUE983066:TUF983066 UEA983066:UEB983066 UNW983066:UNX983066 UXS983066:UXT983066 VHO983066:VHP983066 VRK983066:VRL983066 WBG983066:WBH983066 WLC983066:WLD983066 WUY983066:WUZ983066 IP65562:IQ65562 SL65562:SM65562 ACH65562:ACI65562 AMD65562:AME65562 AVZ65562:AWA65562 BFV65562:BFW65562 BPR65562:BPS65562 BZN65562:BZO65562 CJJ65562:CJK65562 CTF65562:CTG65562 DDB65562:DDC65562 DMX65562:DMY65562 DWT65562:DWU65562 EGP65562:EGQ65562 EQL65562:EQM65562 FAH65562:FAI65562 FKD65562:FKE65562 FTZ65562:FUA65562 GDV65562:GDW65562 GNR65562:GNS65562 GXN65562:GXO65562 HHJ65562:HHK65562 HRF65562:HRG65562 IBB65562:IBC65562 IKX65562:IKY65562 IUT65562:IUU65562 JEP65562:JEQ65562 JOL65562:JOM65562 JYH65562:JYI65562 KID65562:KIE65562 KRZ65562:KSA65562 LBV65562:LBW65562 LLR65562:LLS65562 LVN65562:LVO65562 MFJ65562:MFK65562 MPF65562:MPG65562 MZB65562:MZC65562 NIX65562:NIY65562 NST65562:NSU65562 OCP65562:OCQ65562 OML65562:OMM65562 OWH65562:OWI65562 PGD65562:PGE65562 PPZ65562:PQA65562 PZV65562:PZW65562 QJR65562:QJS65562 QTN65562:QTO65562 RDJ65562:RDK65562 RNF65562:RNG65562 RXB65562:RXC65562 SGX65562:SGY65562 SQT65562:SQU65562 TAP65562:TAQ65562 TKL65562:TKM65562 TUH65562:TUI65562 UED65562:UEE65562 UNZ65562:UOA65562 UXV65562:UXW65562 VHR65562:VHS65562 VRN65562:VRO65562 WBJ65562:WBK65562 WLF65562:WLG65562 WVB65562:WVC65562 IP131098:IQ131098 SL131098:SM131098 ACH131098:ACI131098 AMD131098:AME131098 AVZ131098:AWA131098 BFV131098:BFW131098 BPR131098:BPS131098 BZN131098:BZO131098 CJJ131098:CJK131098 CTF131098:CTG131098 DDB131098:DDC131098 DMX131098:DMY131098 DWT131098:DWU131098 EGP131098:EGQ131098 EQL131098:EQM131098 FAH131098:FAI131098 FKD131098:FKE131098 FTZ131098:FUA131098 GDV131098:GDW131098 GNR131098:GNS131098 GXN131098:GXO131098 HHJ131098:HHK131098 HRF131098:HRG131098 IBB131098:IBC131098 IKX131098:IKY131098 IUT131098:IUU131098 JEP131098:JEQ131098 JOL131098:JOM131098 JYH131098:JYI131098 KID131098:KIE131098 KRZ131098:KSA131098 LBV131098:LBW131098 LLR131098:LLS131098 LVN131098:LVO131098 MFJ131098:MFK131098 MPF131098:MPG131098 MZB131098:MZC131098 NIX131098:NIY131098 NST131098:NSU131098 OCP131098:OCQ131098 OML131098:OMM131098 OWH131098:OWI131098 PGD131098:PGE131098 PPZ131098:PQA131098 PZV131098:PZW131098 QJR131098:QJS131098 QTN131098:QTO131098 RDJ131098:RDK131098 RNF131098:RNG131098 RXB131098:RXC131098 SGX131098:SGY131098 SQT131098:SQU131098 TAP131098:TAQ131098 TKL131098:TKM131098 TUH131098:TUI131098 UED131098:UEE131098 UNZ131098:UOA131098 UXV131098:UXW131098 VHR131098:VHS131098 VRN131098:VRO131098 WBJ131098:WBK131098 WLF131098:WLG131098 WVB131098:WVC131098 IP196634:IQ196634 SL196634:SM196634 ACH196634:ACI196634 AMD196634:AME196634 AVZ196634:AWA196634 BFV196634:BFW196634 BPR196634:BPS196634 BZN196634:BZO196634 CJJ196634:CJK196634 CTF196634:CTG196634 DDB196634:DDC196634 DMX196634:DMY196634 DWT196634:DWU196634 EGP196634:EGQ196634 EQL196634:EQM196634 FAH196634:FAI196634 FKD196634:FKE196634 FTZ196634:FUA196634 GDV196634:GDW196634 GNR196634:GNS196634 GXN196634:GXO196634 HHJ196634:HHK196634 HRF196634:HRG196634 IBB196634:IBC196634 IKX196634:IKY196634 IUT196634:IUU196634 JEP196634:JEQ196634 JOL196634:JOM196634 JYH196634:JYI196634 KID196634:KIE196634 KRZ196634:KSA196634 LBV196634:LBW196634 LLR196634:LLS196634 LVN196634:LVO196634 MFJ196634:MFK196634 MPF196634:MPG196634 MZB196634:MZC196634 NIX196634:NIY196634 NST196634:NSU196634 OCP196634:OCQ196634 OML196634:OMM196634 OWH196634:OWI196634 PGD196634:PGE196634 PPZ196634:PQA196634 PZV196634:PZW196634 QJR196634:QJS196634 QTN196634:QTO196634 RDJ196634:RDK196634 RNF196634:RNG196634 RXB196634:RXC196634 SGX196634:SGY196634 SQT196634:SQU196634 TAP196634:TAQ196634 TKL196634:TKM196634 TUH196634:TUI196634 UED196634:UEE196634 UNZ196634:UOA196634 UXV196634:UXW196634 VHR196634:VHS196634 VRN196634:VRO196634 WBJ196634:WBK196634 WLF196634:WLG196634 WVB196634:WVC196634 IP262170:IQ262170 SL262170:SM262170 ACH262170:ACI262170 AMD262170:AME262170 AVZ262170:AWA262170 BFV262170:BFW262170 BPR262170:BPS262170 BZN262170:BZO262170 CJJ262170:CJK262170 CTF262170:CTG262170 DDB262170:DDC262170 DMX262170:DMY262170 DWT262170:DWU262170 EGP262170:EGQ262170 EQL262170:EQM262170 FAH262170:FAI262170 FKD262170:FKE262170 FTZ262170:FUA262170 GDV262170:GDW262170 GNR262170:GNS262170 GXN262170:GXO262170 HHJ262170:HHK262170 HRF262170:HRG262170 IBB262170:IBC262170 IKX262170:IKY262170 IUT262170:IUU262170 JEP262170:JEQ262170 JOL262170:JOM262170 JYH262170:JYI262170 KID262170:KIE262170 KRZ262170:KSA262170 LBV262170:LBW262170 LLR262170:LLS262170 LVN262170:LVO262170 MFJ262170:MFK262170 MPF262170:MPG262170 MZB262170:MZC262170 NIX262170:NIY262170 NST262170:NSU262170 OCP262170:OCQ262170 OML262170:OMM262170 OWH262170:OWI262170 PGD262170:PGE262170 PPZ262170:PQA262170 PZV262170:PZW262170 QJR262170:QJS262170 QTN262170:QTO262170 RDJ262170:RDK262170 RNF262170:RNG262170 RXB262170:RXC262170 SGX262170:SGY262170 SQT262170:SQU262170 TAP262170:TAQ262170 TKL262170:TKM262170 TUH262170:TUI262170 UED262170:UEE262170 UNZ262170:UOA262170 UXV262170:UXW262170 VHR262170:VHS262170 VRN262170:VRO262170 WBJ262170:WBK262170 WLF262170:WLG262170 WVB262170:WVC262170 IP327706:IQ327706 SL327706:SM327706 ACH327706:ACI327706 AMD327706:AME327706 AVZ327706:AWA327706 BFV327706:BFW327706 BPR327706:BPS327706 BZN327706:BZO327706 CJJ327706:CJK327706 CTF327706:CTG327706 DDB327706:DDC327706 DMX327706:DMY327706 DWT327706:DWU327706 EGP327706:EGQ327706 EQL327706:EQM327706 FAH327706:FAI327706 FKD327706:FKE327706 FTZ327706:FUA327706 GDV327706:GDW327706 GNR327706:GNS327706 GXN327706:GXO327706 HHJ327706:HHK327706 HRF327706:HRG327706 IBB327706:IBC327706 IKX327706:IKY327706 IUT327706:IUU327706 JEP327706:JEQ327706 JOL327706:JOM327706 JYH327706:JYI327706 KID327706:KIE327706 KRZ327706:KSA327706 LBV327706:LBW327706 LLR327706:LLS327706 LVN327706:LVO327706 MFJ327706:MFK327706 MPF327706:MPG327706 MZB327706:MZC327706 NIX327706:NIY327706 NST327706:NSU327706 OCP327706:OCQ327706 OML327706:OMM327706 OWH327706:OWI327706 PGD327706:PGE327706 PPZ327706:PQA327706 PZV327706:PZW327706 QJR327706:QJS327706 QTN327706:QTO327706 RDJ327706:RDK327706 RNF327706:RNG327706 RXB327706:RXC327706 SGX327706:SGY327706 SQT327706:SQU327706 TAP327706:TAQ327706 TKL327706:TKM327706 TUH327706:TUI327706 UED327706:UEE327706 UNZ327706:UOA327706 UXV327706:UXW327706 VHR327706:VHS327706 VRN327706:VRO327706 WBJ327706:WBK327706 WLF327706:WLG327706 WVB327706:WVC327706 IP393242:IQ393242 SL393242:SM393242 ACH393242:ACI393242 AMD393242:AME393242 AVZ393242:AWA393242 BFV393242:BFW393242 BPR393242:BPS393242 BZN393242:BZO393242 CJJ393242:CJK393242 CTF393242:CTG393242 DDB393242:DDC393242 DMX393242:DMY393242 DWT393242:DWU393242 EGP393242:EGQ393242 EQL393242:EQM393242 FAH393242:FAI393242 FKD393242:FKE393242 FTZ393242:FUA393242 GDV393242:GDW393242 GNR393242:GNS393242 GXN393242:GXO393242 HHJ393242:HHK393242 HRF393242:HRG393242 IBB393242:IBC393242 IKX393242:IKY393242 IUT393242:IUU393242 JEP393242:JEQ393242 JOL393242:JOM393242 JYH393242:JYI393242 KID393242:KIE393242 KRZ393242:KSA393242 LBV393242:LBW393242 LLR393242:LLS393242 LVN393242:LVO393242 MFJ393242:MFK393242 MPF393242:MPG393242 MZB393242:MZC393242 NIX393242:NIY393242 NST393242:NSU393242 OCP393242:OCQ393242 OML393242:OMM393242 OWH393242:OWI393242 PGD393242:PGE393242 PPZ393242:PQA393242 PZV393242:PZW393242 QJR393242:QJS393242 QTN393242:QTO393242 RDJ393242:RDK393242 RNF393242:RNG393242 RXB393242:RXC393242 SGX393242:SGY393242 SQT393242:SQU393242 TAP393242:TAQ393242 TKL393242:TKM393242 TUH393242:TUI393242 UED393242:UEE393242 UNZ393242:UOA393242 UXV393242:UXW393242 VHR393242:VHS393242 VRN393242:VRO393242 WBJ393242:WBK393242 WLF393242:WLG393242 WVB393242:WVC393242 IP458778:IQ458778 SL458778:SM458778 ACH458778:ACI458778 AMD458778:AME458778 AVZ458778:AWA458778 BFV458778:BFW458778 BPR458778:BPS458778 BZN458778:BZO458778 CJJ458778:CJK458778 CTF458778:CTG458778 DDB458778:DDC458778 DMX458778:DMY458778 DWT458778:DWU458778 EGP458778:EGQ458778 EQL458778:EQM458778 FAH458778:FAI458778 FKD458778:FKE458778 FTZ458778:FUA458778 GDV458778:GDW458778 GNR458778:GNS458778 GXN458778:GXO458778 HHJ458778:HHK458778 HRF458778:HRG458778 IBB458778:IBC458778 IKX458778:IKY458778 IUT458778:IUU458778 JEP458778:JEQ458778 JOL458778:JOM458778 JYH458778:JYI458778 KID458778:KIE458778 KRZ458778:KSA458778 LBV458778:LBW458778 LLR458778:LLS458778 LVN458778:LVO458778 MFJ458778:MFK458778 MPF458778:MPG458778 MZB458778:MZC458778 NIX458778:NIY458778 NST458778:NSU458778 OCP458778:OCQ458778 OML458778:OMM458778 OWH458778:OWI458778 PGD458778:PGE458778 PPZ458778:PQA458778 PZV458778:PZW458778 QJR458778:QJS458778 QTN458778:QTO458778 RDJ458778:RDK458778 RNF458778:RNG458778 RXB458778:RXC458778 SGX458778:SGY458778 SQT458778:SQU458778 TAP458778:TAQ458778 TKL458778:TKM458778 TUH458778:TUI458778 UED458778:UEE458778 UNZ458778:UOA458778 UXV458778:UXW458778 VHR458778:VHS458778 VRN458778:VRO458778 WBJ458778:WBK458778 WLF458778:WLG458778 WVB458778:WVC458778 IP524314:IQ524314 SL524314:SM524314 ACH524314:ACI524314 AMD524314:AME524314 AVZ524314:AWA524314 BFV524314:BFW524314 BPR524314:BPS524314 BZN524314:BZO524314 CJJ524314:CJK524314 CTF524314:CTG524314 DDB524314:DDC524314 DMX524314:DMY524314 DWT524314:DWU524314 EGP524314:EGQ524314 EQL524314:EQM524314 FAH524314:FAI524314 FKD524314:FKE524314 FTZ524314:FUA524314 GDV524314:GDW524314 GNR524314:GNS524314 GXN524314:GXO524314 HHJ524314:HHK524314 HRF524314:HRG524314 IBB524314:IBC524314 IKX524314:IKY524314 IUT524314:IUU524314 JEP524314:JEQ524314 JOL524314:JOM524314 JYH524314:JYI524314 KID524314:KIE524314 KRZ524314:KSA524314 LBV524314:LBW524314 LLR524314:LLS524314 LVN524314:LVO524314 MFJ524314:MFK524314 MPF524314:MPG524314 MZB524314:MZC524314 NIX524314:NIY524314 NST524314:NSU524314 OCP524314:OCQ524314 OML524314:OMM524314 OWH524314:OWI524314 PGD524314:PGE524314 PPZ524314:PQA524314 PZV524314:PZW524314 QJR524314:QJS524314 QTN524314:QTO524314 RDJ524314:RDK524314 RNF524314:RNG524314 RXB524314:RXC524314 SGX524314:SGY524314 SQT524314:SQU524314 TAP524314:TAQ524314 TKL524314:TKM524314 TUH524314:TUI524314 UED524314:UEE524314 UNZ524314:UOA524314 UXV524314:UXW524314 VHR524314:VHS524314 VRN524314:VRO524314 WBJ524314:WBK524314 WLF524314:WLG524314 WVB524314:WVC524314 IP589850:IQ589850 SL589850:SM589850 ACH589850:ACI589850 AMD589850:AME589850 AVZ589850:AWA589850 BFV589850:BFW589850 BPR589850:BPS589850 BZN589850:BZO589850 CJJ589850:CJK589850 CTF589850:CTG589850 DDB589850:DDC589850 DMX589850:DMY589850 DWT589850:DWU589850 EGP589850:EGQ589850 EQL589850:EQM589850 FAH589850:FAI589850 FKD589850:FKE589850 FTZ589850:FUA589850 GDV589850:GDW589850 GNR589850:GNS589850 GXN589850:GXO589850 HHJ589850:HHK589850 HRF589850:HRG589850 IBB589850:IBC589850 IKX589850:IKY589850 IUT589850:IUU589850 JEP589850:JEQ589850 JOL589850:JOM589850 JYH589850:JYI589850 KID589850:KIE589850 KRZ589850:KSA589850 LBV589850:LBW589850 LLR589850:LLS589850 LVN589850:LVO589850 MFJ589850:MFK589850 MPF589850:MPG589850 MZB589850:MZC589850 NIX589850:NIY589850 NST589850:NSU589850 OCP589850:OCQ589850 OML589850:OMM589850 OWH589850:OWI589850 PGD589850:PGE589850 PPZ589850:PQA589850 PZV589850:PZW589850 QJR589850:QJS589850 QTN589850:QTO589850 RDJ589850:RDK589850 RNF589850:RNG589850 RXB589850:RXC589850 SGX589850:SGY589850 SQT589850:SQU589850 TAP589850:TAQ589850 TKL589850:TKM589850 TUH589850:TUI589850 UED589850:UEE589850 UNZ589850:UOA589850 UXV589850:UXW589850 VHR589850:VHS589850 VRN589850:VRO589850 WBJ589850:WBK589850 WLF589850:WLG589850 WVB589850:WVC589850 IP655386:IQ655386 SL655386:SM655386 ACH655386:ACI655386 AMD655386:AME655386 AVZ655386:AWA655386 BFV655386:BFW655386 BPR655386:BPS655386 BZN655386:BZO655386 CJJ655386:CJK655386 CTF655386:CTG655386 DDB655386:DDC655386 DMX655386:DMY655386 DWT655386:DWU655386 EGP655386:EGQ655386 EQL655386:EQM655386 FAH655386:FAI655386 FKD655386:FKE655386 FTZ655386:FUA655386 GDV655386:GDW655386 GNR655386:GNS655386 GXN655386:GXO655386 HHJ655386:HHK655386 HRF655386:HRG655386 IBB655386:IBC655386 IKX655386:IKY655386 IUT655386:IUU655386 JEP655386:JEQ655386 JOL655386:JOM655386 JYH655386:JYI655386 KID655386:KIE655386 KRZ655386:KSA655386 LBV655386:LBW655386 LLR655386:LLS655386 LVN655386:LVO655386 MFJ655386:MFK655386 MPF655386:MPG655386 MZB655386:MZC655386 NIX655386:NIY655386 NST655386:NSU655386 OCP655386:OCQ655386 OML655386:OMM655386 OWH655386:OWI655386 PGD655386:PGE655386 PPZ655386:PQA655386 PZV655386:PZW655386 QJR655386:QJS655386 QTN655386:QTO655386 RDJ655386:RDK655386 RNF655386:RNG655386 RXB655386:RXC655386 SGX655386:SGY655386 SQT655386:SQU655386 TAP655386:TAQ655386 TKL655386:TKM655386 TUH655386:TUI655386 UED655386:UEE655386 UNZ655386:UOA655386 UXV655386:UXW655386 VHR655386:VHS655386 VRN655386:VRO655386 WBJ655386:WBK655386 WLF655386:WLG655386 WVB655386:WVC655386 IP720922:IQ720922 SL720922:SM720922 ACH720922:ACI720922 AMD720922:AME720922 AVZ720922:AWA720922 BFV720922:BFW720922 BPR720922:BPS720922 BZN720922:BZO720922 CJJ720922:CJK720922 CTF720922:CTG720922 DDB720922:DDC720922 DMX720922:DMY720922 DWT720922:DWU720922 EGP720922:EGQ720922 EQL720922:EQM720922 FAH720922:FAI720922 FKD720922:FKE720922 FTZ720922:FUA720922 GDV720922:GDW720922 GNR720922:GNS720922 GXN720922:GXO720922 HHJ720922:HHK720922 HRF720922:HRG720922 IBB720922:IBC720922 IKX720922:IKY720922 IUT720922:IUU720922 JEP720922:JEQ720922 JOL720922:JOM720922 JYH720922:JYI720922 KID720922:KIE720922 KRZ720922:KSA720922 LBV720922:LBW720922 LLR720922:LLS720922 LVN720922:LVO720922 MFJ720922:MFK720922 MPF720922:MPG720922 MZB720922:MZC720922 NIX720922:NIY720922 NST720922:NSU720922 OCP720922:OCQ720922 OML720922:OMM720922 OWH720922:OWI720922 PGD720922:PGE720922 PPZ720922:PQA720922 PZV720922:PZW720922 QJR720922:QJS720922 QTN720922:QTO720922 RDJ720922:RDK720922 RNF720922:RNG720922 RXB720922:RXC720922 SGX720922:SGY720922 SQT720922:SQU720922 TAP720922:TAQ720922 TKL720922:TKM720922 TUH720922:TUI720922 UED720922:UEE720922 UNZ720922:UOA720922 UXV720922:UXW720922 VHR720922:VHS720922 VRN720922:VRO720922 WBJ720922:WBK720922 WLF720922:WLG720922 WVB720922:WVC720922 IP786458:IQ786458 SL786458:SM786458 ACH786458:ACI786458 AMD786458:AME786458 AVZ786458:AWA786458 BFV786458:BFW786458 BPR786458:BPS786458 BZN786458:BZO786458 CJJ786458:CJK786458 CTF786458:CTG786458 DDB786458:DDC786458 DMX786458:DMY786458 DWT786458:DWU786458 EGP786458:EGQ786458 EQL786458:EQM786458 FAH786458:FAI786458 FKD786458:FKE786458 FTZ786458:FUA786458 GDV786458:GDW786458 GNR786458:GNS786458 GXN786458:GXO786458 HHJ786458:HHK786458 HRF786458:HRG786458 IBB786458:IBC786458 IKX786458:IKY786458 IUT786458:IUU786458 JEP786458:JEQ786458 JOL786458:JOM786458 JYH786458:JYI786458 KID786458:KIE786458 KRZ786458:KSA786458 LBV786458:LBW786458 LLR786458:LLS786458 LVN786458:LVO786458 MFJ786458:MFK786458 MPF786458:MPG786458 MZB786458:MZC786458 NIX786458:NIY786458 NST786458:NSU786458 OCP786458:OCQ786458 OML786458:OMM786458 OWH786458:OWI786458 PGD786458:PGE786458 PPZ786458:PQA786458 PZV786458:PZW786458 QJR786458:QJS786458 QTN786458:QTO786458 RDJ786458:RDK786458 RNF786458:RNG786458 RXB786458:RXC786458 SGX786458:SGY786458 SQT786458:SQU786458 TAP786458:TAQ786458 TKL786458:TKM786458 TUH786458:TUI786458 UED786458:UEE786458 UNZ786458:UOA786458 UXV786458:UXW786458 VHR786458:VHS786458 VRN786458:VRO786458 WBJ786458:WBK786458 WLF786458:WLG786458 WVB786458:WVC786458 IP851994:IQ851994 SL851994:SM851994 ACH851994:ACI851994 AMD851994:AME851994 AVZ851994:AWA851994 BFV851994:BFW851994 BPR851994:BPS851994 BZN851994:BZO851994 CJJ851994:CJK851994 CTF851994:CTG851994 DDB851994:DDC851994 DMX851994:DMY851994 DWT851994:DWU851994 EGP851994:EGQ851994 EQL851994:EQM851994 FAH851994:FAI851994 FKD851994:FKE851994 FTZ851994:FUA851994 GDV851994:GDW851994 GNR851994:GNS851994 GXN851994:GXO851994 HHJ851994:HHK851994 HRF851994:HRG851994 IBB851994:IBC851994 IKX851994:IKY851994 IUT851994:IUU851994 JEP851994:JEQ851994 JOL851994:JOM851994 JYH851994:JYI851994 KID851994:KIE851994 KRZ851994:KSA851994 LBV851994:LBW851994 LLR851994:LLS851994 LVN851994:LVO851994 MFJ851994:MFK851994 MPF851994:MPG851994 MZB851994:MZC851994 NIX851994:NIY851994 NST851994:NSU851994 OCP851994:OCQ851994 OML851994:OMM851994 OWH851994:OWI851994 PGD851994:PGE851994 PPZ851994:PQA851994 PZV851994:PZW851994 QJR851994:QJS851994 QTN851994:QTO851994 RDJ851994:RDK851994 RNF851994:RNG851994 RXB851994:RXC851994 SGX851994:SGY851994 SQT851994:SQU851994 TAP851994:TAQ851994 TKL851994:TKM851994 TUH851994:TUI851994 UED851994:UEE851994 UNZ851994:UOA851994 UXV851994:UXW851994 VHR851994:VHS851994 VRN851994:VRO851994 WBJ851994:WBK851994 WLF851994:WLG851994 WVB851994:WVC851994 IP917530:IQ917530 SL917530:SM917530 ACH917530:ACI917530 AMD917530:AME917530 AVZ917530:AWA917530 BFV917530:BFW917530 BPR917530:BPS917530 BZN917530:BZO917530 CJJ917530:CJK917530 CTF917530:CTG917530 DDB917530:DDC917530 DMX917530:DMY917530 DWT917530:DWU917530 EGP917530:EGQ917530 EQL917530:EQM917530 FAH917530:FAI917530 FKD917530:FKE917530 FTZ917530:FUA917530 GDV917530:GDW917530 GNR917530:GNS917530 GXN917530:GXO917530 HHJ917530:HHK917530 HRF917530:HRG917530 IBB917530:IBC917530 IKX917530:IKY917530 IUT917530:IUU917530 JEP917530:JEQ917530 JOL917530:JOM917530 JYH917530:JYI917530 KID917530:KIE917530 KRZ917530:KSA917530 LBV917530:LBW917530 LLR917530:LLS917530 LVN917530:LVO917530 MFJ917530:MFK917530 MPF917530:MPG917530 MZB917530:MZC917530 NIX917530:NIY917530 NST917530:NSU917530 OCP917530:OCQ917530 OML917530:OMM917530 OWH917530:OWI917530 PGD917530:PGE917530 PPZ917530:PQA917530 PZV917530:PZW917530 QJR917530:QJS917530 QTN917530:QTO917530 RDJ917530:RDK917530 RNF917530:RNG917530 RXB917530:RXC917530 SGX917530:SGY917530 SQT917530:SQU917530 TAP917530:TAQ917530 TKL917530:TKM917530 TUH917530:TUI917530 UED917530:UEE917530 UNZ917530:UOA917530 UXV917530:UXW917530 VHR917530:VHS917530 VRN917530:VRO917530 WBJ917530:WBK917530 WLF917530:WLG917530 WVB917530:WVC917530 IP983066:IQ983066 SL983066:SM983066 ACH983066:ACI983066 AMD983066:AME983066 AVZ983066:AWA983066 BFV983066:BFW983066 BPR983066:BPS983066 BZN983066:BZO983066 CJJ983066:CJK983066 CTF983066:CTG983066 DDB983066:DDC983066 DMX983066:DMY983066 DWT983066:DWU983066 EGP983066:EGQ983066 EQL983066:EQM983066 FAH983066:FAI983066 FKD983066:FKE983066 FTZ983066:FUA983066 GDV983066:GDW983066 GNR983066:GNS983066 GXN983066:GXO983066 HHJ983066:HHK983066 HRF983066:HRG983066 IBB983066:IBC983066 IKX983066:IKY983066 IUT983066:IUU983066 JEP983066:JEQ983066 JOL983066:JOM983066 JYH983066:JYI983066 KID983066:KIE983066 KRZ983066:KSA983066 LBV983066:LBW983066 LLR983066:LLS983066 LVN983066:LVO983066 MFJ983066:MFK983066 MPF983066:MPG983066 MZB983066:MZC983066 NIX983066:NIY983066 NST983066:NSU983066 OCP983066:OCQ983066 OML983066:OMM983066 OWH983066:OWI983066 PGD983066:PGE983066 PPZ983066:PQA983066 PZV983066:PZW983066 QJR983066:QJS983066 QTN983066:QTO983066 RDJ983066:RDK983066 RNF983066:RNG983066 RXB983066:RXC983066 SGX983066:SGY983066 SQT983066:SQU983066 TAP983066:TAQ983066 TKL983066:TKM983066 TUH983066:TUI983066 UED983066:UEE983066 UNZ983066:UOA983066 UXV983066:UXW983066 VHR983066:VHS983066 VRN983066:VRO983066 WBJ983066:WBK983066 WLF983066:WLG983066 WVB983066:WVC983066 HR25:HS25 RN25:RO25 WVB25:WVC25 WLF25:WLG25 WBJ25:WBK25 VRN25:VRO25 VHR25:VHS25 UXV25:UXW25 UNZ25:UOA25 UED25:UEE25 TUH25:TUI25 TKL25:TKM25 TAP25:TAQ25 SQT25:SQU25 SGX25:SGY25 RXB25:RXC25 RNF25:RNG25 RDJ25:RDK25 QTN25:QTO25 QJR25:QJS25 PZV25:PZW25 PPZ25:PQA25 PGD25:PGE25 OWH25:OWI25 OML25:OMM25 OCP25:OCQ25 NST25:NSU25 NIX25:NIY25 MZB25:MZC25 MPF25:MPG25 MFJ25:MFK25 LVN25:LVO25 LLR25:LLS25 LBV25:LBW25 KRZ25:KSA25 KID25:KIE25 JYH25:JYI25 JOL25:JOM25 JEP25:JEQ25 IUT25:IUU25 IKX25:IKY25 IBB25:IBC25 HRF25:HRG25 HHJ25:HHK25 GXN25:GXO25 GNR25:GNS25 GDV25:GDW25 FTZ25:FUA25 FKD25:FKE25 FAH25:FAI25 EQL25:EQM25 EGP25:EGQ25 DWT25:DWU25 DMX25:DMY25 DDB25:DDC25 CTF25:CTG25 CJJ25:CJK25 BZN25:BZO25 BPR25:BPS25 BFV25:BFW25 AVZ25:AWA25 AMD25:AME25 ACH25:ACI25 SL25:SM25 IP25:IQ25 WUY25:WUZ25 WLC25:WLD25 WBG25:WBH25 VRK25:VRL25 VHO25:VHP25 UXS25:UXT25 UNW25:UNX25 UEA25:UEB25 TUE25:TUF25 TKI25:TKJ25 TAM25:TAN25 SQQ25:SQR25 SGU25:SGV25 RWY25:RWZ25 RNC25:RND25 RDG25:RDH25 QTK25:QTL25 QJO25:QJP25 PZS25:PZT25 PPW25:PPX25 PGA25:PGB25 OWE25:OWF25 OMI25:OMJ25 OCM25:OCN25 NSQ25:NSR25 NIU25:NIV25 MYY25:MYZ25 MPC25:MPD25 MFG25:MFH25 LVK25:LVL25 LLO25:LLP25 LBS25:LBT25 KRW25:KRX25 KIA25:KIB25 JYE25:JYF25 JOI25:JOJ25 JEM25:JEN25 IUQ25:IUR25 IKU25:IKV25 IAY25:IAZ25 HRC25:HRD25 HHG25:HHH25 GXK25:GXL25 GNO25:GNP25 GDS25:GDT25 FTW25:FTX25 FKA25:FKB25 FAE25:FAF25 EQI25:EQJ25 EGM25:EGN25 DWQ25:DWR25 DMU25:DMV25 DCY25:DCZ25 CTC25:CTD25 CJG25:CJH25 BZK25:BZL25 BPO25:BPP25 BFS25:BFT25 AVW25:AVX25 AMA25:AMB25 ACE25:ACF25 SI25:SJ25 IM25:IN25 WUV25:WUW25 WKZ25:WLA25 WBD25:WBE25 VRH25:VRI25 VHL25:VHM25 UXP25:UXQ25 UNT25:UNU25 UDX25:UDY25 TUB25:TUC25 TKF25:TKG25 TAJ25:TAK25 SQN25:SQO25 SGR25:SGS25 RWV25:RWW25 RMZ25:RNA25 RDD25:RDE25 QTH25:QTI25 QJL25:QJM25 PZP25:PZQ25 PPT25:PPU25 PFX25:PFY25 OWB25:OWC25 OMF25:OMG25 OCJ25:OCK25 NSN25:NSO25 NIR25:NIS25 MYV25:MYW25 MOZ25:MPA25 MFD25:MFE25 LVH25:LVI25 LLL25:LLM25 LBP25:LBQ25 KRT25:KRU25 KHX25:KHY25 JYB25:JYC25 JOF25:JOG25 JEJ25:JEK25 IUN25:IUO25 IKR25:IKS25 IAV25:IAW25 HQZ25:HRA25 HHD25:HHE25 GXH25:GXI25 GNL25:GNM25 GDP25:GDQ25 FTT25:FTU25 FJX25:FJY25 FAB25:FAC25 EQF25:EQG25 EGJ25:EGK25 DWN25:DWO25 DMR25:DMS25 DCV25:DCW25 CSZ25:CTA25 CJD25:CJE25 BZH25:BZI25 BPL25:BPM25 BFP25:BFQ25 AVT25:AVU25 ALX25:ALY25 ACB25:ACC25 SF25:SG25 IJ25:IK25 WUP25:WUQ25 WKT25:WKU25 WAX25:WAY25 VRB25:VRC25 VHF25:VHG25 UXJ25:UXK25 UNN25:UNO25 UDR25:UDS25 TTV25:TTW25 TJZ25:TKA25 TAD25:TAE25 SQH25:SQI25 SGL25:SGM25 RWP25:RWQ25 RMT25:RMU25 RCX25:RCY25 QTB25:QTC25 QJF25:QJG25 PZJ25:PZK25 PPN25:PPO25 PFR25:PFS25 OVV25:OVW25 OLZ25:OMA25 OCD25:OCE25 NSH25:NSI25 NIL25:NIM25 MYP25:MYQ25 MOT25:MOU25 MEX25:MEY25 LVB25:LVC25 LLF25:LLG25 LBJ25:LBK25 KRN25:KRO25 KHR25:KHS25 JXV25:JXW25 JNZ25:JOA25 JED25:JEE25 IUH25:IUI25 IKL25:IKM25 IAP25:IAQ25 HQT25:HQU25 HGX25:HGY25 GXB25:GXC25 GNF25:GNG25 GDJ25:GDK25 FTN25:FTO25 FJR25:FJS25 EZV25:EZW25 EPZ25:EQA25 EGD25:EGE25 DWH25:DWI25 DML25:DMM25 DCP25:DCQ25 CST25:CSU25 CIX25:CIY25 BZB25:BZC25 BPF25:BPG25 BFJ25:BFK25 AVN25:AVO25 ALR25:ALS25 ABV25:ABW25 RZ25:SA25 ID25:IE25 WUM25:WUN25 WKQ25:WKR25 WAU25:WAV25 VQY25:VQZ25 VHC25:VHD25 UXG25:UXH25 UNK25:UNL25 UDO25:UDP25 TTS25:TTT25 TJW25:TJX25 TAA25:TAB25 SQE25:SQF25 SGI25:SGJ25 RWM25:RWN25 RMQ25:RMR25 RCU25:RCV25 QSY25:QSZ25 QJC25:QJD25 PZG25:PZH25 PPK25:PPL25 PFO25:PFP25 OVS25:OVT25 OLW25:OLX25 OCA25:OCB25 NSE25:NSF25 NII25:NIJ25 MYM25:MYN25 MOQ25:MOR25 MEU25:MEV25 LUY25:LUZ25 LLC25:LLD25 LBG25:LBH25 KRK25:KRL25 KHO25:KHP25 JXS25:JXT25 JNW25:JNX25 JEA25:JEB25 IUE25:IUF25 IKI25:IKJ25 IAM25:IAN25 HQQ25:HQR25 HGU25:HGV25 GWY25:GWZ25 GNC25:GND25 GDG25:GDH25 FTK25:FTL25 FJO25:FJP25 EZS25:EZT25 EPW25:EPX25 EGA25:EGB25 DWE25:DWF25 DMI25:DMJ25 DCM25:DCN25 CSQ25:CSR25 CIU25:CIV25 BYY25:BYZ25 BPC25:BPD25 BFG25:BFH25 AVK25:AVL25 ALO25:ALP25 ABS25:ABT25 RW25:RX25 IA25:IB25 WUJ25:WUK25 WKN25:WKO25 WAR25:WAS25 VQV25:VQW25 VGZ25:VHA25 UXD25:UXE25 UNH25:UNI25 UDL25:UDM25 TTP25:TTQ25 TJT25:TJU25 SZX25:SZY25 SQB25:SQC25 SGF25:SGG25 RWJ25:RWK25 RMN25:RMO25 RCR25:RCS25 QSV25:QSW25 QIZ25:QJA25 PZD25:PZE25 PPH25:PPI25 PFL25:PFM25 OVP25:OVQ25 OLT25:OLU25 OBX25:OBY25 NSB25:NSC25 NIF25:NIG25 MYJ25:MYK25 MON25:MOO25 MER25:MES25 LUV25:LUW25 LKZ25:LLA25 LBD25:LBE25 KRH25:KRI25 KHL25:KHM25 JXP25:JXQ25 JNT25:JNU25 JDX25:JDY25 IUB25:IUC25 IKF25:IKG25 IAJ25:IAK25 HQN25:HQO25 HGR25:HGS25 GWV25:GWW25 GMZ25:GNA25 GDD25:GDE25 FTH25:FTI25 FJL25:FJM25 EZP25:EZQ25 EPT25:EPU25 EFX25:EFY25 DWB25:DWC25 DMF25:DMG25 DCJ25:DCK25 CSN25:CSO25 CIR25:CIS25 BYV25:BYW25 BOZ25:BPA25 BFD25:BFE25 AVH25:AVI25 ALL25:ALM25 ABP25:ABQ25 RT25:RU25 HX25:HY25 WUG25:WUH25 WKK25:WKL25 WAO25:WAP25 VQS25:VQT25 VGW25:VGX25 UXA25:UXB25 UNE25:UNF25 UDI25:UDJ25 TTM25:TTN25 TJQ25:TJR25 SZU25:SZV25 SPY25:SPZ25 SGC25:SGD25 RWG25:RWH25 RMK25:RML25 RCO25:RCP25 QSS25:QST25 QIW25:QIX25 PZA25:PZB25 PPE25:PPF25 PFI25:PFJ25 OVM25:OVN25 OLQ25:OLR25 OBU25:OBV25 NRY25:NRZ25 NIC25:NID25 MYG25:MYH25 MOK25:MOL25 MEO25:MEP25 LUS25:LUT25 LKW25:LKX25 LBA25:LBB25 KRE25:KRF25 KHI25:KHJ25 JXM25:JXN25 JNQ25:JNR25 JDU25:JDV25 ITY25:ITZ25 IKC25:IKD25 IAG25:IAH25 HQK25:HQL25 HGO25:HGP25 GWS25:GWT25 GMW25:GMX25 GDA25:GDB25 FTE25:FTF25 FJI25:FJJ25 EZM25:EZN25 EPQ25:EPR25 EFU25:EFV25 DVY25:DVZ25 DMC25:DMD25 DCG25:DCH25 CSK25:CSL25 CIO25:CIP25 BYS25:BYT25 BOW25:BOX25 BFA25:BFB25 AVE25:AVF25 ALI25:ALJ25 ABM25:ABN25 RQ25:RR25 HU25:HV25 WUD25:WUE25 WKH25:WKI25 WAL25:WAM25 VQP25:VQQ25 VGT25:VGU25 UWX25:UWY25 UNB25:UNC25 UDF25:UDG25 TTJ25:TTK25 TJN25:TJO25 SZR25:SZS25 SPV25:SPW25 SFZ25:SGA25 RWD25:RWE25 RMH25:RMI25 RCL25:RCM25 QSP25:QSQ25 QIT25:QIU25 PYX25:PYY25 PPB25:PPC25 PFF25:PFG25 OVJ25:OVK25 OLN25:OLO25 OBR25:OBS25 NRV25:NRW25 NHZ25:NIA25 MYD25:MYE25 MOH25:MOI25 MEL25:MEM25 LUP25:LUQ25 LKT25:LKU25 LAX25:LAY25 KRB25:KRC25 KHF25:KHG25 JXJ25:JXK25 JNN25:JNO25 JDR25:JDS25 ITV25:ITW25 IJZ25:IKA25 IAD25:IAE25 HQH25:HQI25 HGL25:HGM25 GWP25:GWQ25 GMT25:GMU25 GCX25:GCY25 FTB25:FTC25 FJF25:FJG25 EZJ25:EZK25 EPN25:EPO25 EFR25:EFS25 DVV25:DVW25 DLZ25:DMA25 DCD25:DCE25 CSH25:CSI25 CIL25:CIM25 BYP25:BYQ25 BOT25:BOU25 BEX25:BEY25 AVB25:AVC25 ALF25:ALG25 ABJ25:ABK25">
      <formula1>HR3</formula1>
    </dataValidation>
    <dataValidation type="whole" operator="lessThanOrEqual" allowBlank="1" showInputMessage="1" showErrorMessage="1" sqref="HR65563:HS65563 RN65563:RO65563 ABJ65563:ABK65563 ALF65563:ALG65563 AVB65563:AVC65563 BEX65563:BEY65563 BOT65563:BOU65563 BYP65563:BYQ65563 CIL65563:CIM65563 CSH65563:CSI65563 DCD65563:DCE65563 DLZ65563:DMA65563 DVV65563:DVW65563 EFR65563:EFS65563 EPN65563:EPO65563 EZJ65563:EZK65563 FJF65563:FJG65563 FTB65563:FTC65563 GCX65563:GCY65563 GMT65563:GMU65563 GWP65563:GWQ65563 HGL65563:HGM65563 HQH65563:HQI65563 IAD65563:IAE65563 IJZ65563:IKA65563 ITV65563:ITW65563 JDR65563:JDS65563 JNN65563:JNO65563 JXJ65563:JXK65563 KHF65563:KHG65563 KRB65563:KRC65563 LAX65563:LAY65563 LKT65563:LKU65563 LUP65563:LUQ65563 MEL65563:MEM65563 MOH65563:MOI65563 MYD65563:MYE65563 NHZ65563:NIA65563 NRV65563:NRW65563 OBR65563:OBS65563 OLN65563:OLO65563 OVJ65563:OVK65563 PFF65563:PFG65563 PPB65563:PPC65563 PYX65563:PYY65563 QIT65563:QIU65563 QSP65563:QSQ65563 RCL65563:RCM65563 RMH65563:RMI65563 RWD65563:RWE65563 SFZ65563:SGA65563 SPV65563:SPW65563 SZR65563:SZS65563 TJN65563:TJO65563 TTJ65563:TTK65563 UDF65563:UDG65563 UNB65563:UNC65563 UWX65563:UWY65563 VGT65563:VGU65563 VQP65563:VQQ65563 WAL65563:WAM65563 WKH65563:WKI65563 WUD65563:WUE65563 HR131099:HS131099 RN131099:RO131099 ABJ131099:ABK131099 ALF131099:ALG131099 AVB131099:AVC131099 BEX131099:BEY131099 BOT131099:BOU131099 BYP131099:BYQ131099 CIL131099:CIM131099 CSH131099:CSI131099 DCD131099:DCE131099 DLZ131099:DMA131099 DVV131099:DVW131099 EFR131099:EFS131099 EPN131099:EPO131099 EZJ131099:EZK131099 FJF131099:FJG131099 FTB131099:FTC131099 GCX131099:GCY131099 GMT131099:GMU131099 GWP131099:GWQ131099 HGL131099:HGM131099 HQH131099:HQI131099 IAD131099:IAE131099 IJZ131099:IKA131099 ITV131099:ITW131099 JDR131099:JDS131099 JNN131099:JNO131099 JXJ131099:JXK131099 KHF131099:KHG131099 KRB131099:KRC131099 LAX131099:LAY131099 LKT131099:LKU131099 LUP131099:LUQ131099 MEL131099:MEM131099 MOH131099:MOI131099 MYD131099:MYE131099 NHZ131099:NIA131099 NRV131099:NRW131099 OBR131099:OBS131099 OLN131099:OLO131099 OVJ131099:OVK131099 PFF131099:PFG131099 PPB131099:PPC131099 PYX131099:PYY131099 QIT131099:QIU131099 QSP131099:QSQ131099 RCL131099:RCM131099 RMH131099:RMI131099 RWD131099:RWE131099 SFZ131099:SGA131099 SPV131099:SPW131099 SZR131099:SZS131099 TJN131099:TJO131099 TTJ131099:TTK131099 UDF131099:UDG131099 UNB131099:UNC131099 UWX131099:UWY131099 VGT131099:VGU131099 VQP131099:VQQ131099 WAL131099:WAM131099 WKH131099:WKI131099 WUD131099:WUE131099 HR196635:HS196635 RN196635:RO196635 ABJ196635:ABK196635 ALF196635:ALG196635 AVB196635:AVC196635 BEX196635:BEY196635 BOT196635:BOU196635 BYP196635:BYQ196635 CIL196635:CIM196635 CSH196635:CSI196635 DCD196635:DCE196635 DLZ196635:DMA196635 DVV196635:DVW196635 EFR196635:EFS196635 EPN196635:EPO196635 EZJ196635:EZK196635 FJF196635:FJG196635 FTB196635:FTC196635 GCX196635:GCY196635 GMT196635:GMU196635 GWP196635:GWQ196635 HGL196635:HGM196635 HQH196635:HQI196635 IAD196635:IAE196635 IJZ196635:IKA196635 ITV196635:ITW196635 JDR196635:JDS196635 JNN196635:JNO196635 JXJ196635:JXK196635 KHF196635:KHG196635 KRB196635:KRC196635 LAX196635:LAY196635 LKT196635:LKU196635 LUP196635:LUQ196635 MEL196635:MEM196635 MOH196635:MOI196635 MYD196635:MYE196635 NHZ196635:NIA196635 NRV196635:NRW196635 OBR196635:OBS196635 OLN196635:OLO196635 OVJ196635:OVK196635 PFF196635:PFG196635 PPB196635:PPC196635 PYX196635:PYY196635 QIT196635:QIU196635 QSP196635:QSQ196635 RCL196635:RCM196635 RMH196635:RMI196635 RWD196635:RWE196635 SFZ196635:SGA196635 SPV196635:SPW196635 SZR196635:SZS196635 TJN196635:TJO196635 TTJ196635:TTK196635 UDF196635:UDG196635 UNB196635:UNC196635 UWX196635:UWY196635 VGT196635:VGU196635 VQP196635:VQQ196635 WAL196635:WAM196635 WKH196635:WKI196635 WUD196635:WUE196635 HR262171:HS262171 RN262171:RO262171 ABJ262171:ABK262171 ALF262171:ALG262171 AVB262171:AVC262171 BEX262171:BEY262171 BOT262171:BOU262171 BYP262171:BYQ262171 CIL262171:CIM262171 CSH262171:CSI262171 DCD262171:DCE262171 DLZ262171:DMA262171 DVV262171:DVW262171 EFR262171:EFS262171 EPN262171:EPO262171 EZJ262171:EZK262171 FJF262171:FJG262171 FTB262171:FTC262171 GCX262171:GCY262171 GMT262171:GMU262171 GWP262171:GWQ262171 HGL262171:HGM262171 HQH262171:HQI262171 IAD262171:IAE262171 IJZ262171:IKA262171 ITV262171:ITW262171 JDR262171:JDS262171 JNN262171:JNO262171 JXJ262171:JXK262171 KHF262171:KHG262171 KRB262171:KRC262171 LAX262171:LAY262171 LKT262171:LKU262171 LUP262171:LUQ262171 MEL262171:MEM262171 MOH262171:MOI262171 MYD262171:MYE262171 NHZ262171:NIA262171 NRV262171:NRW262171 OBR262171:OBS262171 OLN262171:OLO262171 OVJ262171:OVK262171 PFF262171:PFG262171 PPB262171:PPC262171 PYX262171:PYY262171 QIT262171:QIU262171 QSP262171:QSQ262171 RCL262171:RCM262171 RMH262171:RMI262171 RWD262171:RWE262171 SFZ262171:SGA262171 SPV262171:SPW262171 SZR262171:SZS262171 TJN262171:TJO262171 TTJ262171:TTK262171 UDF262171:UDG262171 UNB262171:UNC262171 UWX262171:UWY262171 VGT262171:VGU262171 VQP262171:VQQ262171 WAL262171:WAM262171 WKH262171:WKI262171 WUD262171:WUE262171 HR327707:HS327707 RN327707:RO327707 ABJ327707:ABK327707 ALF327707:ALG327707 AVB327707:AVC327707 BEX327707:BEY327707 BOT327707:BOU327707 BYP327707:BYQ327707 CIL327707:CIM327707 CSH327707:CSI327707 DCD327707:DCE327707 DLZ327707:DMA327707 DVV327707:DVW327707 EFR327707:EFS327707 EPN327707:EPO327707 EZJ327707:EZK327707 FJF327707:FJG327707 FTB327707:FTC327707 GCX327707:GCY327707 GMT327707:GMU327707 GWP327707:GWQ327707 HGL327707:HGM327707 HQH327707:HQI327707 IAD327707:IAE327707 IJZ327707:IKA327707 ITV327707:ITW327707 JDR327707:JDS327707 JNN327707:JNO327707 JXJ327707:JXK327707 KHF327707:KHG327707 KRB327707:KRC327707 LAX327707:LAY327707 LKT327707:LKU327707 LUP327707:LUQ327707 MEL327707:MEM327707 MOH327707:MOI327707 MYD327707:MYE327707 NHZ327707:NIA327707 NRV327707:NRW327707 OBR327707:OBS327707 OLN327707:OLO327707 OVJ327707:OVK327707 PFF327707:PFG327707 PPB327707:PPC327707 PYX327707:PYY327707 QIT327707:QIU327707 QSP327707:QSQ327707 RCL327707:RCM327707 RMH327707:RMI327707 RWD327707:RWE327707 SFZ327707:SGA327707 SPV327707:SPW327707 SZR327707:SZS327707 TJN327707:TJO327707 TTJ327707:TTK327707 UDF327707:UDG327707 UNB327707:UNC327707 UWX327707:UWY327707 VGT327707:VGU327707 VQP327707:VQQ327707 WAL327707:WAM327707 WKH327707:WKI327707 WUD327707:WUE327707 HR393243:HS393243 RN393243:RO393243 ABJ393243:ABK393243 ALF393243:ALG393243 AVB393243:AVC393243 BEX393243:BEY393243 BOT393243:BOU393243 BYP393243:BYQ393243 CIL393243:CIM393243 CSH393243:CSI393243 DCD393243:DCE393243 DLZ393243:DMA393243 DVV393243:DVW393243 EFR393243:EFS393243 EPN393243:EPO393243 EZJ393243:EZK393243 FJF393243:FJG393243 FTB393243:FTC393243 GCX393243:GCY393243 GMT393243:GMU393243 GWP393243:GWQ393243 HGL393243:HGM393243 HQH393243:HQI393243 IAD393243:IAE393243 IJZ393243:IKA393243 ITV393243:ITW393243 JDR393243:JDS393243 JNN393243:JNO393243 JXJ393243:JXK393243 KHF393243:KHG393243 KRB393243:KRC393243 LAX393243:LAY393243 LKT393243:LKU393243 LUP393243:LUQ393243 MEL393243:MEM393243 MOH393243:MOI393243 MYD393243:MYE393243 NHZ393243:NIA393243 NRV393243:NRW393243 OBR393243:OBS393243 OLN393243:OLO393243 OVJ393243:OVK393243 PFF393243:PFG393243 PPB393243:PPC393243 PYX393243:PYY393243 QIT393243:QIU393243 QSP393243:QSQ393243 RCL393243:RCM393243 RMH393243:RMI393243 RWD393243:RWE393243 SFZ393243:SGA393243 SPV393243:SPW393243 SZR393243:SZS393243 TJN393243:TJO393243 TTJ393243:TTK393243 UDF393243:UDG393243 UNB393243:UNC393243 UWX393243:UWY393243 VGT393243:VGU393243 VQP393243:VQQ393243 WAL393243:WAM393243 WKH393243:WKI393243 WUD393243:WUE393243 HR458779:HS458779 RN458779:RO458779 ABJ458779:ABK458779 ALF458779:ALG458779 AVB458779:AVC458779 BEX458779:BEY458779 BOT458779:BOU458779 BYP458779:BYQ458779 CIL458779:CIM458779 CSH458779:CSI458779 DCD458779:DCE458779 DLZ458779:DMA458779 DVV458779:DVW458779 EFR458779:EFS458779 EPN458779:EPO458779 EZJ458779:EZK458779 FJF458779:FJG458779 FTB458779:FTC458779 GCX458779:GCY458779 GMT458779:GMU458779 GWP458779:GWQ458779 HGL458779:HGM458779 HQH458779:HQI458779 IAD458779:IAE458779 IJZ458779:IKA458779 ITV458779:ITW458779 JDR458779:JDS458779 JNN458779:JNO458779 JXJ458779:JXK458779 KHF458779:KHG458779 KRB458779:KRC458779 LAX458779:LAY458779 LKT458779:LKU458779 LUP458779:LUQ458779 MEL458779:MEM458779 MOH458779:MOI458779 MYD458779:MYE458779 NHZ458779:NIA458779 NRV458779:NRW458779 OBR458779:OBS458779 OLN458779:OLO458779 OVJ458779:OVK458779 PFF458779:PFG458779 PPB458779:PPC458779 PYX458779:PYY458779 QIT458779:QIU458779 QSP458779:QSQ458779 RCL458779:RCM458779 RMH458779:RMI458779 RWD458779:RWE458779 SFZ458779:SGA458779 SPV458779:SPW458779 SZR458779:SZS458779 TJN458779:TJO458779 TTJ458779:TTK458779 UDF458779:UDG458779 UNB458779:UNC458779 UWX458779:UWY458779 VGT458779:VGU458779 VQP458779:VQQ458779 WAL458779:WAM458779 WKH458779:WKI458779 WUD458779:WUE458779 HR524315:HS524315 RN524315:RO524315 ABJ524315:ABK524315 ALF524315:ALG524315 AVB524315:AVC524315 BEX524315:BEY524315 BOT524315:BOU524315 BYP524315:BYQ524315 CIL524315:CIM524315 CSH524315:CSI524315 DCD524315:DCE524315 DLZ524315:DMA524315 DVV524315:DVW524315 EFR524315:EFS524315 EPN524315:EPO524315 EZJ524315:EZK524315 FJF524315:FJG524315 FTB524315:FTC524315 GCX524315:GCY524315 GMT524315:GMU524315 GWP524315:GWQ524315 HGL524315:HGM524315 HQH524315:HQI524315 IAD524315:IAE524315 IJZ524315:IKA524315 ITV524315:ITW524315 JDR524315:JDS524315 JNN524315:JNO524315 JXJ524315:JXK524315 KHF524315:KHG524315 KRB524315:KRC524315 LAX524315:LAY524315 LKT524315:LKU524315 LUP524315:LUQ524315 MEL524315:MEM524315 MOH524315:MOI524315 MYD524315:MYE524315 NHZ524315:NIA524315 NRV524315:NRW524315 OBR524315:OBS524315 OLN524315:OLO524315 OVJ524315:OVK524315 PFF524315:PFG524315 PPB524315:PPC524315 PYX524315:PYY524315 QIT524315:QIU524315 QSP524315:QSQ524315 RCL524315:RCM524315 RMH524315:RMI524315 RWD524315:RWE524315 SFZ524315:SGA524315 SPV524315:SPW524315 SZR524315:SZS524315 TJN524315:TJO524315 TTJ524315:TTK524315 UDF524315:UDG524315 UNB524315:UNC524315 UWX524315:UWY524315 VGT524315:VGU524315 VQP524315:VQQ524315 WAL524315:WAM524315 WKH524315:WKI524315 WUD524315:WUE524315 HR589851:HS589851 RN589851:RO589851 ABJ589851:ABK589851 ALF589851:ALG589851 AVB589851:AVC589851 BEX589851:BEY589851 BOT589851:BOU589851 BYP589851:BYQ589851 CIL589851:CIM589851 CSH589851:CSI589851 DCD589851:DCE589851 DLZ589851:DMA589851 DVV589851:DVW589851 EFR589851:EFS589851 EPN589851:EPO589851 EZJ589851:EZK589851 FJF589851:FJG589851 FTB589851:FTC589851 GCX589851:GCY589851 GMT589851:GMU589851 GWP589851:GWQ589851 HGL589851:HGM589851 HQH589851:HQI589851 IAD589851:IAE589851 IJZ589851:IKA589851 ITV589851:ITW589851 JDR589851:JDS589851 JNN589851:JNO589851 JXJ589851:JXK589851 KHF589851:KHG589851 KRB589851:KRC589851 LAX589851:LAY589851 LKT589851:LKU589851 LUP589851:LUQ589851 MEL589851:MEM589851 MOH589851:MOI589851 MYD589851:MYE589851 NHZ589851:NIA589851 NRV589851:NRW589851 OBR589851:OBS589851 OLN589851:OLO589851 OVJ589851:OVK589851 PFF589851:PFG589851 PPB589851:PPC589851 PYX589851:PYY589851 QIT589851:QIU589851 QSP589851:QSQ589851 RCL589851:RCM589851 RMH589851:RMI589851 RWD589851:RWE589851 SFZ589851:SGA589851 SPV589851:SPW589851 SZR589851:SZS589851 TJN589851:TJO589851 TTJ589851:TTK589851 UDF589851:UDG589851 UNB589851:UNC589851 UWX589851:UWY589851 VGT589851:VGU589851 VQP589851:VQQ589851 WAL589851:WAM589851 WKH589851:WKI589851 WUD589851:WUE589851 HR655387:HS655387 RN655387:RO655387 ABJ655387:ABK655387 ALF655387:ALG655387 AVB655387:AVC655387 BEX655387:BEY655387 BOT655387:BOU655387 BYP655387:BYQ655387 CIL655387:CIM655387 CSH655387:CSI655387 DCD655387:DCE655387 DLZ655387:DMA655387 DVV655387:DVW655387 EFR655387:EFS655387 EPN655387:EPO655387 EZJ655387:EZK655387 FJF655387:FJG655387 FTB655387:FTC655387 GCX655387:GCY655387 GMT655387:GMU655387 GWP655387:GWQ655387 HGL655387:HGM655387 HQH655387:HQI655387 IAD655387:IAE655387 IJZ655387:IKA655387 ITV655387:ITW655387 JDR655387:JDS655387 JNN655387:JNO655387 JXJ655387:JXK655387 KHF655387:KHG655387 KRB655387:KRC655387 LAX655387:LAY655387 LKT655387:LKU655387 LUP655387:LUQ655387 MEL655387:MEM655387 MOH655387:MOI655387 MYD655387:MYE655387 NHZ655387:NIA655387 NRV655387:NRW655387 OBR655387:OBS655387 OLN655387:OLO655387 OVJ655387:OVK655387 PFF655387:PFG655387 PPB655387:PPC655387 PYX655387:PYY655387 QIT655387:QIU655387 QSP655387:QSQ655387 RCL655387:RCM655387 RMH655387:RMI655387 RWD655387:RWE655387 SFZ655387:SGA655387 SPV655387:SPW655387 SZR655387:SZS655387 TJN655387:TJO655387 TTJ655387:TTK655387 UDF655387:UDG655387 UNB655387:UNC655387 UWX655387:UWY655387 VGT655387:VGU655387 VQP655387:VQQ655387 WAL655387:WAM655387 WKH655387:WKI655387 WUD655387:WUE655387 HR720923:HS720923 RN720923:RO720923 ABJ720923:ABK720923 ALF720923:ALG720923 AVB720923:AVC720923 BEX720923:BEY720923 BOT720923:BOU720923 BYP720923:BYQ720923 CIL720923:CIM720923 CSH720923:CSI720923 DCD720923:DCE720923 DLZ720923:DMA720923 DVV720923:DVW720923 EFR720923:EFS720923 EPN720923:EPO720923 EZJ720923:EZK720923 FJF720923:FJG720923 FTB720923:FTC720923 GCX720923:GCY720923 GMT720923:GMU720923 GWP720923:GWQ720923 HGL720923:HGM720923 HQH720923:HQI720923 IAD720923:IAE720923 IJZ720923:IKA720923 ITV720923:ITW720923 JDR720923:JDS720923 JNN720923:JNO720923 JXJ720923:JXK720923 KHF720923:KHG720923 KRB720923:KRC720923 LAX720923:LAY720923 LKT720923:LKU720923 LUP720923:LUQ720923 MEL720923:MEM720923 MOH720923:MOI720923 MYD720923:MYE720923 NHZ720923:NIA720923 NRV720923:NRW720923 OBR720923:OBS720923 OLN720923:OLO720923 OVJ720923:OVK720923 PFF720923:PFG720923 PPB720923:PPC720923 PYX720923:PYY720923 QIT720923:QIU720923 QSP720923:QSQ720923 RCL720923:RCM720923 RMH720923:RMI720923 RWD720923:RWE720923 SFZ720923:SGA720923 SPV720923:SPW720923 SZR720923:SZS720923 TJN720923:TJO720923 TTJ720923:TTK720923 UDF720923:UDG720923 UNB720923:UNC720923 UWX720923:UWY720923 VGT720923:VGU720923 VQP720923:VQQ720923 WAL720923:WAM720923 WKH720923:WKI720923 WUD720923:WUE720923 HR786459:HS786459 RN786459:RO786459 ABJ786459:ABK786459 ALF786459:ALG786459 AVB786459:AVC786459 BEX786459:BEY786459 BOT786459:BOU786459 BYP786459:BYQ786459 CIL786459:CIM786459 CSH786459:CSI786459 DCD786459:DCE786459 DLZ786459:DMA786459 DVV786459:DVW786459 EFR786459:EFS786459 EPN786459:EPO786459 EZJ786459:EZK786459 FJF786459:FJG786459 FTB786459:FTC786459 GCX786459:GCY786459 GMT786459:GMU786459 GWP786459:GWQ786459 HGL786459:HGM786459 HQH786459:HQI786459 IAD786459:IAE786459 IJZ786459:IKA786459 ITV786459:ITW786459 JDR786459:JDS786459 JNN786459:JNO786459 JXJ786459:JXK786459 KHF786459:KHG786459 KRB786459:KRC786459 LAX786459:LAY786459 LKT786459:LKU786459 LUP786459:LUQ786459 MEL786459:MEM786459 MOH786459:MOI786459 MYD786459:MYE786459 NHZ786459:NIA786459 NRV786459:NRW786459 OBR786459:OBS786459 OLN786459:OLO786459 OVJ786459:OVK786459 PFF786459:PFG786459 PPB786459:PPC786459 PYX786459:PYY786459 QIT786459:QIU786459 QSP786459:QSQ786459 RCL786459:RCM786459 RMH786459:RMI786459 RWD786459:RWE786459 SFZ786459:SGA786459 SPV786459:SPW786459 SZR786459:SZS786459 TJN786459:TJO786459 TTJ786459:TTK786459 UDF786459:UDG786459 UNB786459:UNC786459 UWX786459:UWY786459 VGT786459:VGU786459 VQP786459:VQQ786459 WAL786459:WAM786459 WKH786459:WKI786459 WUD786459:WUE786459 HR851995:HS851995 RN851995:RO851995 ABJ851995:ABK851995 ALF851995:ALG851995 AVB851995:AVC851995 BEX851995:BEY851995 BOT851995:BOU851995 BYP851995:BYQ851995 CIL851995:CIM851995 CSH851995:CSI851995 DCD851995:DCE851995 DLZ851995:DMA851995 DVV851995:DVW851995 EFR851995:EFS851995 EPN851995:EPO851995 EZJ851995:EZK851995 FJF851995:FJG851995 FTB851995:FTC851995 GCX851995:GCY851995 GMT851995:GMU851995 GWP851995:GWQ851995 HGL851995:HGM851995 HQH851995:HQI851995 IAD851995:IAE851995 IJZ851995:IKA851995 ITV851995:ITW851995 JDR851995:JDS851995 JNN851995:JNO851995 JXJ851995:JXK851995 KHF851995:KHG851995 KRB851995:KRC851995 LAX851995:LAY851995 LKT851995:LKU851995 LUP851995:LUQ851995 MEL851995:MEM851995 MOH851995:MOI851995 MYD851995:MYE851995 NHZ851995:NIA851995 NRV851995:NRW851995 OBR851995:OBS851995 OLN851995:OLO851995 OVJ851995:OVK851995 PFF851995:PFG851995 PPB851995:PPC851995 PYX851995:PYY851995 QIT851995:QIU851995 QSP851995:QSQ851995 RCL851995:RCM851995 RMH851995:RMI851995 RWD851995:RWE851995 SFZ851995:SGA851995 SPV851995:SPW851995 SZR851995:SZS851995 TJN851995:TJO851995 TTJ851995:TTK851995 UDF851995:UDG851995 UNB851995:UNC851995 UWX851995:UWY851995 VGT851995:VGU851995 VQP851995:VQQ851995 WAL851995:WAM851995 WKH851995:WKI851995 WUD851995:WUE851995 HR917531:HS917531 RN917531:RO917531 ABJ917531:ABK917531 ALF917531:ALG917531 AVB917531:AVC917531 BEX917531:BEY917531 BOT917531:BOU917531 BYP917531:BYQ917531 CIL917531:CIM917531 CSH917531:CSI917531 DCD917531:DCE917531 DLZ917531:DMA917531 DVV917531:DVW917531 EFR917531:EFS917531 EPN917531:EPO917531 EZJ917531:EZK917531 FJF917531:FJG917531 FTB917531:FTC917531 GCX917531:GCY917531 GMT917531:GMU917531 GWP917531:GWQ917531 HGL917531:HGM917531 HQH917531:HQI917531 IAD917531:IAE917531 IJZ917531:IKA917531 ITV917531:ITW917531 JDR917531:JDS917531 JNN917531:JNO917531 JXJ917531:JXK917531 KHF917531:KHG917531 KRB917531:KRC917531 LAX917531:LAY917531 LKT917531:LKU917531 LUP917531:LUQ917531 MEL917531:MEM917531 MOH917531:MOI917531 MYD917531:MYE917531 NHZ917531:NIA917531 NRV917531:NRW917531 OBR917531:OBS917531 OLN917531:OLO917531 OVJ917531:OVK917531 PFF917531:PFG917531 PPB917531:PPC917531 PYX917531:PYY917531 QIT917531:QIU917531 QSP917531:QSQ917531 RCL917531:RCM917531 RMH917531:RMI917531 RWD917531:RWE917531 SFZ917531:SGA917531 SPV917531:SPW917531 SZR917531:SZS917531 TJN917531:TJO917531 TTJ917531:TTK917531 UDF917531:UDG917531 UNB917531:UNC917531 UWX917531:UWY917531 VGT917531:VGU917531 VQP917531:VQQ917531 WAL917531:WAM917531 WKH917531:WKI917531 WUD917531:WUE917531 HR983067:HS983067 RN983067:RO983067 ABJ983067:ABK983067 ALF983067:ALG983067 AVB983067:AVC983067 BEX983067:BEY983067 BOT983067:BOU983067 BYP983067:BYQ983067 CIL983067:CIM983067 CSH983067:CSI983067 DCD983067:DCE983067 DLZ983067:DMA983067 DVV983067:DVW983067 EFR983067:EFS983067 EPN983067:EPO983067 EZJ983067:EZK983067 FJF983067:FJG983067 FTB983067:FTC983067 GCX983067:GCY983067 GMT983067:GMU983067 GWP983067:GWQ983067 HGL983067:HGM983067 HQH983067:HQI983067 IAD983067:IAE983067 IJZ983067:IKA983067 ITV983067:ITW983067 JDR983067:JDS983067 JNN983067:JNO983067 JXJ983067:JXK983067 KHF983067:KHG983067 KRB983067:KRC983067 LAX983067:LAY983067 LKT983067:LKU983067 LUP983067:LUQ983067 MEL983067:MEM983067 MOH983067:MOI983067 MYD983067:MYE983067 NHZ983067:NIA983067 NRV983067:NRW983067 OBR983067:OBS983067 OLN983067:OLO983067 OVJ983067:OVK983067 PFF983067:PFG983067 PPB983067:PPC983067 PYX983067:PYY983067 QIT983067:QIU983067 QSP983067:QSQ983067 RCL983067:RCM983067 RMH983067:RMI983067 RWD983067:RWE983067 SFZ983067:SGA983067 SPV983067:SPW983067 SZR983067:SZS983067 TJN983067:TJO983067 TTJ983067:TTK983067 UDF983067:UDG983067 UNB983067:UNC983067 UWX983067:UWY983067 VGT983067:VGU983067 VQP983067:VQQ983067 WAL983067:WAM983067 WKH983067:WKI983067 WUD983067:WUE983067 HU65563:HV65563 RQ65563:RR65563 ABM65563:ABN65563 ALI65563:ALJ65563 AVE65563:AVF65563 BFA65563:BFB65563 BOW65563:BOX65563 BYS65563:BYT65563 CIO65563:CIP65563 CSK65563:CSL65563 DCG65563:DCH65563 DMC65563:DMD65563 DVY65563:DVZ65563 EFU65563:EFV65563 EPQ65563:EPR65563 EZM65563:EZN65563 FJI65563:FJJ65563 FTE65563:FTF65563 GDA65563:GDB65563 GMW65563:GMX65563 GWS65563:GWT65563 HGO65563:HGP65563 HQK65563:HQL65563 IAG65563:IAH65563 IKC65563:IKD65563 ITY65563:ITZ65563 JDU65563:JDV65563 JNQ65563:JNR65563 JXM65563:JXN65563 KHI65563:KHJ65563 KRE65563:KRF65563 LBA65563:LBB65563 LKW65563:LKX65563 LUS65563:LUT65563 MEO65563:MEP65563 MOK65563:MOL65563 MYG65563:MYH65563 NIC65563:NID65563 NRY65563:NRZ65563 OBU65563:OBV65563 OLQ65563:OLR65563 OVM65563:OVN65563 PFI65563:PFJ65563 PPE65563:PPF65563 PZA65563:PZB65563 QIW65563:QIX65563 QSS65563:QST65563 RCO65563:RCP65563 RMK65563:RML65563 RWG65563:RWH65563 SGC65563:SGD65563 SPY65563:SPZ65563 SZU65563:SZV65563 TJQ65563:TJR65563 TTM65563:TTN65563 UDI65563:UDJ65563 UNE65563:UNF65563 UXA65563:UXB65563 VGW65563:VGX65563 VQS65563:VQT65563 WAO65563:WAP65563 WKK65563:WKL65563 WUG65563:WUH65563 HU131099:HV131099 RQ131099:RR131099 ABM131099:ABN131099 ALI131099:ALJ131099 AVE131099:AVF131099 BFA131099:BFB131099 BOW131099:BOX131099 BYS131099:BYT131099 CIO131099:CIP131099 CSK131099:CSL131099 DCG131099:DCH131099 DMC131099:DMD131099 DVY131099:DVZ131099 EFU131099:EFV131099 EPQ131099:EPR131099 EZM131099:EZN131099 FJI131099:FJJ131099 FTE131099:FTF131099 GDA131099:GDB131099 GMW131099:GMX131099 GWS131099:GWT131099 HGO131099:HGP131099 HQK131099:HQL131099 IAG131099:IAH131099 IKC131099:IKD131099 ITY131099:ITZ131099 JDU131099:JDV131099 JNQ131099:JNR131099 JXM131099:JXN131099 KHI131099:KHJ131099 KRE131099:KRF131099 LBA131099:LBB131099 LKW131099:LKX131099 LUS131099:LUT131099 MEO131099:MEP131099 MOK131099:MOL131099 MYG131099:MYH131099 NIC131099:NID131099 NRY131099:NRZ131099 OBU131099:OBV131099 OLQ131099:OLR131099 OVM131099:OVN131099 PFI131099:PFJ131099 PPE131099:PPF131099 PZA131099:PZB131099 QIW131099:QIX131099 QSS131099:QST131099 RCO131099:RCP131099 RMK131099:RML131099 RWG131099:RWH131099 SGC131099:SGD131099 SPY131099:SPZ131099 SZU131099:SZV131099 TJQ131099:TJR131099 TTM131099:TTN131099 UDI131099:UDJ131099 UNE131099:UNF131099 UXA131099:UXB131099 VGW131099:VGX131099 VQS131099:VQT131099 WAO131099:WAP131099 WKK131099:WKL131099 WUG131099:WUH131099 HU196635:HV196635 RQ196635:RR196635 ABM196635:ABN196635 ALI196635:ALJ196635 AVE196635:AVF196635 BFA196635:BFB196635 BOW196635:BOX196635 BYS196635:BYT196635 CIO196635:CIP196635 CSK196635:CSL196635 DCG196635:DCH196635 DMC196635:DMD196635 DVY196635:DVZ196635 EFU196635:EFV196635 EPQ196635:EPR196635 EZM196635:EZN196635 FJI196635:FJJ196635 FTE196635:FTF196635 GDA196635:GDB196635 GMW196635:GMX196635 GWS196635:GWT196635 HGO196635:HGP196635 HQK196635:HQL196635 IAG196635:IAH196635 IKC196635:IKD196635 ITY196635:ITZ196635 JDU196635:JDV196635 JNQ196635:JNR196635 JXM196635:JXN196635 KHI196635:KHJ196635 KRE196635:KRF196635 LBA196635:LBB196635 LKW196635:LKX196635 LUS196635:LUT196635 MEO196635:MEP196635 MOK196635:MOL196635 MYG196635:MYH196635 NIC196635:NID196635 NRY196635:NRZ196635 OBU196635:OBV196635 OLQ196635:OLR196635 OVM196635:OVN196635 PFI196635:PFJ196635 PPE196635:PPF196635 PZA196635:PZB196635 QIW196635:QIX196635 QSS196635:QST196635 RCO196635:RCP196635 RMK196635:RML196635 RWG196635:RWH196635 SGC196635:SGD196635 SPY196635:SPZ196635 SZU196635:SZV196635 TJQ196635:TJR196635 TTM196635:TTN196635 UDI196635:UDJ196635 UNE196635:UNF196635 UXA196635:UXB196635 VGW196635:VGX196635 VQS196635:VQT196635 WAO196635:WAP196635 WKK196635:WKL196635 WUG196635:WUH196635 HU262171:HV262171 RQ262171:RR262171 ABM262171:ABN262171 ALI262171:ALJ262171 AVE262171:AVF262171 BFA262171:BFB262171 BOW262171:BOX262171 BYS262171:BYT262171 CIO262171:CIP262171 CSK262171:CSL262171 DCG262171:DCH262171 DMC262171:DMD262171 DVY262171:DVZ262171 EFU262171:EFV262171 EPQ262171:EPR262171 EZM262171:EZN262171 FJI262171:FJJ262171 FTE262171:FTF262171 GDA262171:GDB262171 GMW262171:GMX262171 GWS262171:GWT262171 HGO262171:HGP262171 HQK262171:HQL262171 IAG262171:IAH262171 IKC262171:IKD262171 ITY262171:ITZ262171 JDU262171:JDV262171 JNQ262171:JNR262171 JXM262171:JXN262171 KHI262171:KHJ262171 KRE262171:KRF262171 LBA262171:LBB262171 LKW262171:LKX262171 LUS262171:LUT262171 MEO262171:MEP262171 MOK262171:MOL262171 MYG262171:MYH262171 NIC262171:NID262171 NRY262171:NRZ262171 OBU262171:OBV262171 OLQ262171:OLR262171 OVM262171:OVN262171 PFI262171:PFJ262171 PPE262171:PPF262171 PZA262171:PZB262171 QIW262171:QIX262171 QSS262171:QST262171 RCO262171:RCP262171 RMK262171:RML262171 RWG262171:RWH262171 SGC262171:SGD262171 SPY262171:SPZ262171 SZU262171:SZV262171 TJQ262171:TJR262171 TTM262171:TTN262171 UDI262171:UDJ262171 UNE262171:UNF262171 UXA262171:UXB262171 VGW262171:VGX262171 VQS262171:VQT262171 WAO262171:WAP262171 WKK262171:WKL262171 WUG262171:WUH262171 HU327707:HV327707 RQ327707:RR327707 ABM327707:ABN327707 ALI327707:ALJ327707 AVE327707:AVF327707 BFA327707:BFB327707 BOW327707:BOX327707 BYS327707:BYT327707 CIO327707:CIP327707 CSK327707:CSL327707 DCG327707:DCH327707 DMC327707:DMD327707 DVY327707:DVZ327707 EFU327707:EFV327707 EPQ327707:EPR327707 EZM327707:EZN327707 FJI327707:FJJ327707 FTE327707:FTF327707 GDA327707:GDB327707 GMW327707:GMX327707 GWS327707:GWT327707 HGO327707:HGP327707 HQK327707:HQL327707 IAG327707:IAH327707 IKC327707:IKD327707 ITY327707:ITZ327707 JDU327707:JDV327707 JNQ327707:JNR327707 JXM327707:JXN327707 KHI327707:KHJ327707 KRE327707:KRF327707 LBA327707:LBB327707 LKW327707:LKX327707 LUS327707:LUT327707 MEO327707:MEP327707 MOK327707:MOL327707 MYG327707:MYH327707 NIC327707:NID327707 NRY327707:NRZ327707 OBU327707:OBV327707 OLQ327707:OLR327707 OVM327707:OVN327707 PFI327707:PFJ327707 PPE327707:PPF327707 PZA327707:PZB327707 QIW327707:QIX327707 QSS327707:QST327707 RCO327707:RCP327707 RMK327707:RML327707 RWG327707:RWH327707 SGC327707:SGD327707 SPY327707:SPZ327707 SZU327707:SZV327707 TJQ327707:TJR327707 TTM327707:TTN327707 UDI327707:UDJ327707 UNE327707:UNF327707 UXA327707:UXB327707 VGW327707:VGX327707 VQS327707:VQT327707 WAO327707:WAP327707 WKK327707:WKL327707 WUG327707:WUH327707 HU393243:HV393243 RQ393243:RR393243 ABM393243:ABN393243 ALI393243:ALJ393243 AVE393243:AVF393243 BFA393243:BFB393243 BOW393243:BOX393243 BYS393243:BYT393243 CIO393243:CIP393243 CSK393243:CSL393243 DCG393243:DCH393243 DMC393243:DMD393243 DVY393243:DVZ393243 EFU393243:EFV393243 EPQ393243:EPR393243 EZM393243:EZN393243 FJI393243:FJJ393243 FTE393243:FTF393243 GDA393243:GDB393243 GMW393243:GMX393243 GWS393243:GWT393243 HGO393243:HGP393243 HQK393243:HQL393243 IAG393243:IAH393243 IKC393243:IKD393243 ITY393243:ITZ393243 JDU393243:JDV393243 JNQ393243:JNR393243 JXM393243:JXN393243 KHI393243:KHJ393243 KRE393243:KRF393243 LBA393243:LBB393243 LKW393243:LKX393243 LUS393243:LUT393243 MEO393243:MEP393243 MOK393243:MOL393243 MYG393243:MYH393243 NIC393243:NID393243 NRY393243:NRZ393243 OBU393243:OBV393243 OLQ393243:OLR393243 OVM393243:OVN393243 PFI393243:PFJ393243 PPE393243:PPF393243 PZA393243:PZB393243 QIW393243:QIX393243 QSS393243:QST393243 RCO393243:RCP393243 RMK393243:RML393243 RWG393243:RWH393243 SGC393243:SGD393243 SPY393243:SPZ393243 SZU393243:SZV393243 TJQ393243:TJR393243 TTM393243:TTN393243 UDI393243:UDJ393243 UNE393243:UNF393243 UXA393243:UXB393243 VGW393243:VGX393243 VQS393243:VQT393243 WAO393243:WAP393243 WKK393243:WKL393243 WUG393243:WUH393243 HU458779:HV458779 RQ458779:RR458779 ABM458779:ABN458779 ALI458779:ALJ458779 AVE458779:AVF458779 BFA458779:BFB458779 BOW458779:BOX458779 BYS458779:BYT458779 CIO458779:CIP458779 CSK458779:CSL458779 DCG458779:DCH458779 DMC458779:DMD458779 DVY458779:DVZ458779 EFU458779:EFV458779 EPQ458779:EPR458779 EZM458779:EZN458779 FJI458779:FJJ458779 FTE458779:FTF458779 GDA458779:GDB458779 GMW458779:GMX458779 GWS458779:GWT458779 HGO458779:HGP458779 HQK458779:HQL458779 IAG458779:IAH458779 IKC458779:IKD458779 ITY458779:ITZ458779 JDU458779:JDV458779 JNQ458779:JNR458779 JXM458779:JXN458779 KHI458779:KHJ458779 KRE458779:KRF458779 LBA458779:LBB458779 LKW458779:LKX458779 LUS458779:LUT458779 MEO458779:MEP458779 MOK458779:MOL458779 MYG458779:MYH458779 NIC458779:NID458779 NRY458779:NRZ458779 OBU458779:OBV458779 OLQ458779:OLR458779 OVM458779:OVN458779 PFI458779:PFJ458779 PPE458779:PPF458779 PZA458779:PZB458779 QIW458779:QIX458779 QSS458779:QST458779 RCO458779:RCP458779 RMK458779:RML458779 RWG458779:RWH458779 SGC458779:SGD458779 SPY458779:SPZ458779 SZU458779:SZV458779 TJQ458779:TJR458779 TTM458779:TTN458779 UDI458779:UDJ458779 UNE458779:UNF458779 UXA458779:UXB458779 VGW458779:VGX458779 VQS458779:VQT458779 WAO458779:WAP458779 WKK458779:WKL458779 WUG458779:WUH458779 HU524315:HV524315 RQ524315:RR524315 ABM524315:ABN524315 ALI524315:ALJ524315 AVE524315:AVF524315 BFA524315:BFB524315 BOW524315:BOX524315 BYS524315:BYT524315 CIO524315:CIP524315 CSK524315:CSL524315 DCG524315:DCH524315 DMC524315:DMD524315 DVY524315:DVZ524315 EFU524315:EFV524315 EPQ524315:EPR524315 EZM524315:EZN524315 FJI524315:FJJ524315 FTE524315:FTF524315 GDA524315:GDB524315 GMW524315:GMX524315 GWS524315:GWT524315 HGO524315:HGP524315 HQK524315:HQL524315 IAG524315:IAH524315 IKC524315:IKD524315 ITY524315:ITZ524315 JDU524315:JDV524315 JNQ524315:JNR524315 JXM524315:JXN524315 KHI524315:KHJ524315 KRE524315:KRF524315 LBA524315:LBB524315 LKW524315:LKX524315 LUS524315:LUT524315 MEO524315:MEP524315 MOK524315:MOL524315 MYG524315:MYH524315 NIC524315:NID524315 NRY524315:NRZ524315 OBU524315:OBV524315 OLQ524315:OLR524315 OVM524315:OVN524315 PFI524315:PFJ524315 PPE524315:PPF524315 PZA524315:PZB524315 QIW524315:QIX524315 QSS524315:QST524315 RCO524315:RCP524315 RMK524315:RML524315 RWG524315:RWH524315 SGC524315:SGD524315 SPY524315:SPZ524315 SZU524315:SZV524315 TJQ524315:TJR524315 TTM524315:TTN524315 UDI524315:UDJ524315 UNE524315:UNF524315 UXA524315:UXB524315 VGW524315:VGX524315 VQS524315:VQT524315 WAO524315:WAP524315 WKK524315:WKL524315 WUG524315:WUH524315 HU589851:HV589851 RQ589851:RR589851 ABM589851:ABN589851 ALI589851:ALJ589851 AVE589851:AVF589851 BFA589851:BFB589851 BOW589851:BOX589851 BYS589851:BYT589851 CIO589851:CIP589851 CSK589851:CSL589851 DCG589851:DCH589851 DMC589851:DMD589851 DVY589851:DVZ589851 EFU589851:EFV589851 EPQ589851:EPR589851 EZM589851:EZN589851 FJI589851:FJJ589851 FTE589851:FTF589851 GDA589851:GDB589851 GMW589851:GMX589851 GWS589851:GWT589851 HGO589851:HGP589851 HQK589851:HQL589851 IAG589851:IAH589851 IKC589851:IKD589851 ITY589851:ITZ589851 JDU589851:JDV589851 JNQ589851:JNR589851 JXM589851:JXN589851 KHI589851:KHJ589851 KRE589851:KRF589851 LBA589851:LBB589851 LKW589851:LKX589851 LUS589851:LUT589851 MEO589851:MEP589851 MOK589851:MOL589851 MYG589851:MYH589851 NIC589851:NID589851 NRY589851:NRZ589851 OBU589851:OBV589851 OLQ589851:OLR589851 OVM589851:OVN589851 PFI589851:PFJ589851 PPE589851:PPF589851 PZA589851:PZB589851 QIW589851:QIX589851 QSS589851:QST589851 RCO589851:RCP589851 RMK589851:RML589851 RWG589851:RWH589851 SGC589851:SGD589851 SPY589851:SPZ589851 SZU589851:SZV589851 TJQ589851:TJR589851 TTM589851:TTN589851 UDI589851:UDJ589851 UNE589851:UNF589851 UXA589851:UXB589851 VGW589851:VGX589851 VQS589851:VQT589851 WAO589851:WAP589851 WKK589851:WKL589851 WUG589851:WUH589851 HU655387:HV655387 RQ655387:RR655387 ABM655387:ABN655387 ALI655387:ALJ655387 AVE655387:AVF655387 BFA655387:BFB655387 BOW655387:BOX655387 BYS655387:BYT655387 CIO655387:CIP655387 CSK655387:CSL655387 DCG655387:DCH655387 DMC655387:DMD655387 DVY655387:DVZ655387 EFU655387:EFV655387 EPQ655387:EPR655387 EZM655387:EZN655387 FJI655387:FJJ655387 FTE655387:FTF655387 GDA655387:GDB655387 GMW655387:GMX655387 GWS655387:GWT655387 HGO655387:HGP655387 HQK655387:HQL655387 IAG655387:IAH655387 IKC655387:IKD655387 ITY655387:ITZ655387 JDU655387:JDV655387 JNQ655387:JNR655387 JXM655387:JXN655387 KHI655387:KHJ655387 KRE655387:KRF655387 LBA655387:LBB655387 LKW655387:LKX655387 LUS655387:LUT655387 MEO655387:MEP655387 MOK655387:MOL655387 MYG655387:MYH655387 NIC655387:NID655387 NRY655387:NRZ655387 OBU655387:OBV655387 OLQ655387:OLR655387 OVM655387:OVN655387 PFI655387:PFJ655387 PPE655387:PPF655387 PZA655387:PZB655387 QIW655387:QIX655387 QSS655387:QST655387 RCO655387:RCP655387 RMK655387:RML655387 RWG655387:RWH655387 SGC655387:SGD655387 SPY655387:SPZ655387 SZU655387:SZV655387 TJQ655387:TJR655387 TTM655387:TTN655387 UDI655387:UDJ655387 UNE655387:UNF655387 UXA655387:UXB655387 VGW655387:VGX655387 VQS655387:VQT655387 WAO655387:WAP655387 WKK655387:WKL655387 WUG655387:WUH655387 HU720923:HV720923 RQ720923:RR720923 ABM720923:ABN720923 ALI720923:ALJ720923 AVE720923:AVF720923 BFA720923:BFB720923 BOW720923:BOX720923 BYS720923:BYT720923 CIO720923:CIP720923 CSK720923:CSL720923 DCG720923:DCH720923 DMC720923:DMD720923 DVY720923:DVZ720923 EFU720923:EFV720923 EPQ720923:EPR720923 EZM720923:EZN720923 FJI720923:FJJ720923 FTE720923:FTF720923 GDA720923:GDB720923 GMW720923:GMX720923 GWS720923:GWT720923 HGO720923:HGP720923 HQK720923:HQL720923 IAG720923:IAH720923 IKC720923:IKD720923 ITY720923:ITZ720923 JDU720923:JDV720923 JNQ720923:JNR720923 JXM720923:JXN720923 KHI720923:KHJ720923 KRE720923:KRF720923 LBA720923:LBB720923 LKW720923:LKX720923 LUS720923:LUT720923 MEO720923:MEP720923 MOK720923:MOL720923 MYG720923:MYH720923 NIC720923:NID720923 NRY720923:NRZ720923 OBU720923:OBV720923 OLQ720923:OLR720923 OVM720923:OVN720923 PFI720923:PFJ720923 PPE720923:PPF720923 PZA720923:PZB720923 QIW720923:QIX720923 QSS720923:QST720923 RCO720923:RCP720923 RMK720923:RML720923 RWG720923:RWH720923 SGC720923:SGD720923 SPY720923:SPZ720923 SZU720923:SZV720923 TJQ720923:TJR720923 TTM720923:TTN720923 UDI720923:UDJ720923 UNE720923:UNF720923 UXA720923:UXB720923 VGW720923:VGX720923 VQS720923:VQT720923 WAO720923:WAP720923 WKK720923:WKL720923 WUG720923:WUH720923 HU786459:HV786459 RQ786459:RR786459 ABM786459:ABN786459 ALI786459:ALJ786459 AVE786459:AVF786459 BFA786459:BFB786459 BOW786459:BOX786459 BYS786459:BYT786459 CIO786459:CIP786459 CSK786459:CSL786459 DCG786459:DCH786459 DMC786459:DMD786459 DVY786459:DVZ786459 EFU786459:EFV786459 EPQ786459:EPR786459 EZM786459:EZN786459 FJI786459:FJJ786459 FTE786459:FTF786459 GDA786459:GDB786459 GMW786459:GMX786459 GWS786459:GWT786459 HGO786459:HGP786459 HQK786459:HQL786459 IAG786459:IAH786459 IKC786459:IKD786459 ITY786459:ITZ786459 JDU786459:JDV786459 JNQ786459:JNR786459 JXM786459:JXN786459 KHI786459:KHJ786459 KRE786459:KRF786459 LBA786459:LBB786459 LKW786459:LKX786459 LUS786459:LUT786459 MEO786459:MEP786459 MOK786459:MOL786459 MYG786459:MYH786459 NIC786459:NID786459 NRY786459:NRZ786459 OBU786459:OBV786459 OLQ786459:OLR786459 OVM786459:OVN786459 PFI786459:PFJ786459 PPE786459:PPF786459 PZA786459:PZB786459 QIW786459:QIX786459 QSS786459:QST786459 RCO786459:RCP786459 RMK786459:RML786459 RWG786459:RWH786459 SGC786459:SGD786459 SPY786459:SPZ786459 SZU786459:SZV786459 TJQ786459:TJR786459 TTM786459:TTN786459 UDI786459:UDJ786459 UNE786459:UNF786459 UXA786459:UXB786459 VGW786459:VGX786459 VQS786459:VQT786459 WAO786459:WAP786459 WKK786459:WKL786459 WUG786459:WUH786459 HU851995:HV851995 RQ851995:RR851995 ABM851995:ABN851995 ALI851995:ALJ851995 AVE851995:AVF851995 BFA851995:BFB851995 BOW851995:BOX851995 BYS851995:BYT851995 CIO851995:CIP851995 CSK851995:CSL851995 DCG851995:DCH851995 DMC851995:DMD851995 DVY851995:DVZ851995 EFU851995:EFV851995 EPQ851995:EPR851995 EZM851995:EZN851995 FJI851995:FJJ851995 FTE851995:FTF851995 GDA851995:GDB851995 GMW851995:GMX851995 GWS851995:GWT851995 HGO851995:HGP851995 HQK851995:HQL851995 IAG851995:IAH851995 IKC851995:IKD851995 ITY851995:ITZ851995 JDU851995:JDV851995 JNQ851995:JNR851995 JXM851995:JXN851995 KHI851995:KHJ851995 KRE851995:KRF851995 LBA851995:LBB851995 LKW851995:LKX851995 LUS851995:LUT851995 MEO851995:MEP851995 MOK851995:MOL851995 MYG851995:MYH851995 NIC851995:NID851995 NRY851995:NRZ851995 OBU851995:OBV851995 OLQ851995:OLR851995 OVM851995:OVN851995 PFI851995:PFJ851995 PPE851995:PPF851995 PZA851995:PZB851995 QIW851995:QIX851995 QSS851995:QST851995 RCO851995:RCP851995 RMK851995:RML851995 RWG851995:RWH851995 SGC851995:SGD851995 SPY851995:SPZ851995 SZU851995:SZV851995 TJQ851995:TJR851995 TTM851995:TTN851995 UDI851995:UDJ851995 UNE851995:UNF851995 UXA851995:UXB851995 VGW851995:VGX851995 VQS851995:VQT851995 WAO851995:WAP851995 WKK851995:WKL851995 WUG851995:WUH851995 HU917531:HV917531 RQ917531:RR917531 ABM917531:ABN917531 ALI917531:ALJ917531 AVE917531:AVF917531 BFA917531:BFB917531 BOW917531:BOX917531 BYS917531:BYT917531 CIO917531:CIP917531 CSK917531:CSL917531 DCG917531:DCH917531 DMC917531:DMD917531 DVY917531:DVZ917531 EFU917531:EFV917531 EPQ917531:EPR917531 EZM917531:EZN917531 FJI917531:FJJ917531 FTE917531:FTF917531 GDA917531:GDB917531 GMW917531:GMX917531 GWS917531:GWT917531 HGO917531:HGP917531 HQK917531:HQL917531 IAG917531:IAH917531 IKC917531:IKD917531 ITY917531:ITZ917531 JDU917531:JDV917531 JNQ917531:JNR917531 JXM917531:JXN917531 KHI917531:KHJ917531 KRE917531:KRF917531 LBA917531:LBB917531 LKW917531:LKX917531 LUS917531:LUT917531 MEO917531:MEP917531 MOK917531:MOL917531 MYG917531:MYH917531 NIC917531:NID917531 NRY917531:NRZ917531 OBU917531:OBV917531 OLQ917531:OLR917531 OVM917531:OVN917531 PFI917531:PFJ917531 PPE917531:PPF917531 PZA917531:PZB917531 QIW917531:QIX917531 QSS917531:QST917531 RCO917531:RCP917531 RMK917531:RML917531 RWG917531:RWH917531 SGC917531:SGD917531 SPY917531:SPZ917531 SZU917531:SZV917531 TJQ917531:TJR917531 TTM917531:TTN917531 UDI917531:UDJ917531 UNE917531:UNF917531 UXA917531:UXB917531 VGW917531:VGX917531 VQS917531:VQT917531 WAO917531:WAP917531 WKK917531:WKL917531 WUG917531:WUH917531 HU983067:HV983067 RQ983067:RR983067 ABM983067:ABN983067 ALI983067:ALJ983067 AVE983067:AVF983067 BFA983067:BFB983067 BOW983067:BOX983067 BYS983067:BYT983067 CIO983067:CIP983067 CSK983067:CSL983067 DCG983067:DCH983067 DMC983067:DMD983067 DVY983067:DVZ983067 EFU983067:EFV983067 EPQ983067:EPR983067 EZM983067:EZN983067 FJI983067:FJJ983067 FTE983067:FTF983067 GDA983067:GDB983067 GMW983067:GMX983067 GWS983067:GWT983067 HGO983067:HGP983067 HQK983067:HQL983067 IAG983067:IAH983067 IKC983067:IKD983067 ITY983067:ITZ983067 JDU983067:JDV983067 JNQ983067:JNR983067 JXM983067:JXN983067 KHI983067:KHJ983067 KRE983067:KRF983067 LBA983067:LBB983067 LKW983067:LKX983067 LUS983067:LUT983067 MEO983067:MEP983067 MOK983067:MOL983067 MYG983067:MYH983067 NIC983067:NID983067 NRY983067:NRZ983067 OBU983067:OBV983067 OLQ983067:OLR983067 OVM983067:OVN983067 PFI983067:PFJ983067 PPE983067:PPF983067 PZA983067:PZB983067 QIW983067:QIX983067 QSS983067:QST983067 RCO983067:RCP983067 RMK983067:RML983067 RWG983067:RWH983067 SGC983067:SGD983067 SPY983067:SPZ983067 SZU983067:SZV983067 TJQ983067:TJR983067 TTM983067:TTN983067 UDI983067:UDJ983067 UNE983067:UNF983067 UXA983067:UXB983067 VGW983067:VGX983067 VQS983067:VQT983067 WAO983067:WAP983067 WKK983067:WKL983067 WUG983067:WUH983067 HX65563:HY65563 RT65563:RU65563 ABP65563:ABQ65563 ALL65563:ALM65563 AVH65563:AVI65563 BFD65563:BFE65563 BOZ65563:BPA65563 BYV65563:BYW65563 CIR65563:CIS65563 CSN65563:CSO65563 DCJ65563:DCK65563 DMF65563:DMG65563 DWB65563:DWC65563 EFX65563:EFY65563 EPT65563:EPU65563 EZP65563:EZQ65563 FJL65563:FJM65563 FTH65563:FTI65563 GDD65563:GDE65563 GMZ65563:GNA65563 GWV65563:GWW65563 HGR65563:HGS65563 HQN65563:HQO65563 IAJ65563:IAK65563 IKF65563:IKG65563 IUB65563:IUC65563 JDX65563:JDY65563 JNT65563:JNU65563 JXP65563:JXQ65563 KHL65563:KHM65563 KRH65563:KRI65563 LBD65563:LBE65563 LKZ65563:LLA65563 LUV65563:LUW65563 MER65563:MES65563 MON65563:MOO65563 MYJ65563:MYK65563 NIF65563:NIG65563 NSB65563:NSC65563 OBX65563:OBY65563 OLT65563:OLU65563 OVP65563:OVQ65563 PFL65563:PFM65563 PPH65563:PPI65563 PZD65563:PZE65563 QIZ65563:QJA65563 QSV65563:QSW65563 RCR65563:RCS65563 RMN65563:RMO65563 RWJ65563:RWK65563 SGF65563:SGG65563 SQB65563:SQC65563 SZX65563:SZY65563 TJT65563:TJU65563 TTP65563:TTQ65563 UDL65563:UDM65563 UNH65563:UNI65563 UXD65563:UXE65563 VGZ65563:VHA65563 VQV65563:VQW65563 WAR65563:WAS65563 WKN65563:WKO65563 WUJ65563:WUK65563 HX131099:HY131099 RT131099:RU131099 ABP131099:ABQ131099 ALL131099:ALM131099 AVH131099:AVI131099 BFD131099:BFE131099 BOZ131099:BPA131099 BYV131099:BYW131099 CIR131099:CIS131099 CSN131099:CSO131099 DCJ131099:DCK131099 DMF131099:DMG131099 DWB131099:DWC131099 EFX131099:EFY131099 EPT131099:EPU131099 EZP131099:EZQ131099 FJL131099:FJM131099 FTH131099:FTI131099 GDD131099:GDE131099 GMZ131099:GNA131099 GWV131099:GWW131099 HGR131099:HGS131099 HQN131099:HQO131099 IAJ131099:IAK131099 IKF131099:IKG131099 IUB131099:IUC131099 JDX131099:JDY131099 JNT131099:JNU131099 JXP131099:JXQ131099 KHL131099:KHM131099 KRH131099:KRI131099 LBD131099:LBE131099 LKZ131099:LLA131099 LUV131099:LUW131099 MER131099:MES131099 MON131099:MOO131099 MYJ131099:MYK131099 NIF131099:NIG131099 NSB131099:NSC131099 OBX131099:OBY131099 OLT131099:OLU131099 OVP131099:OVQ131099 PFL131099:PFM131099 PPH131099:PPI131099 PZD131099:PZE131099 QIZ131099:QJA131099 QSV131099:QSW131099 RCR131099:RCS131099 RMN131099:RMO131099 RWJ131099:RWK131099 SGF131099:SGG131099 SQB131099:SQC131099 SZX131099:SZY131099 TJT131099:TJU131099 TTP131099:TTQ131099 UDL131099:UDM131099 UNH131099:UNI131099 UXD131099:UXE131099 VGZ131099:VHA131099 VQV131099:VQW131099 WAR131099:WAS131099 WKN131099:WKO131099 WUJ131099:WUK131099 HX196635:HY196635 RT196635:RU196635 ABP196635:ABQ196635 ALL196635:ALM196635 AVH196635:AVI196635 BFD196635:BFE196635 BOZ196635:BPA196635 BYV196635:BYW196635 CIR196635:CIS196635 CSN196635:CSO196635 DCJ196635:DCK196635 DMF196635:DMG196635 DWB196635:DWC196635 EFX196635:EFY196635 EPT196635:EPU196635 EZP196635:EZQ196635 FJL196635:FJM196635 FTH196635:FTI196635 GDD196635:GDE196635 GMZ196635:GNA196635 GWV196635:GWW196635 HGR196635:HGS196635 HQN196635:HQO196635 IAJ196635:IAK196635 IKF196635:IKG196635 IUB196635:IUC196635 JDX196635:JDY196635 JNT196635:JNU196635 JXP196635:JXQ196635 KHL196635:KHM196635 KRH196635:KRI196635 LBD196635:LBE196635 LKZ196635:LLA196635 LUV196635:LUW196635 MER196635:MES196635 MON196635:MOO196635 MYJ196635:MYK196635 NIF196635:NIG196635 NSB196635:NSC196635 OBX196635:OBY196635 OLT196635:OLU196635 OVP196635:OVQ196635 PFL196635:PFM196635 PPH196635:PPI196635 PZD196635:PZE196635 QIZ196635:QJA196635 QSV196635:QSW196635 RCR196635:RCS196635 RMN196635:RMO196635 RWJ196635:RWK196635 SGF196635:SGG196635 SQB196635:SQC196635 SZX196635:SZY196635 TJT196635:TJU196635 TTP196635:TTQ196635 UDL196635:UDM196635 UNH196635:UNI196635 UXD196635:UXE196635 VGZ196635:VHA196635 VQV196635:VQW196635 WAR196635:WAS196635 WKN196635:WKO196635 WUJ196635:WUK196635 HX262171:HY262171 RT262171:RU262171 ABP262171:ABQ262171 ALL262171:ALM262171 AVH262171:AVI262171 BFD262171:BFE262171 BOZ262171:BPA262171 BYV262171:BYW262171 CIR262171:CIS262171 CSN262171:CSO262171 DCJ262171:DCK262171 DMF262171:DMG262171 DWB262171:DWC262171 EFX262171:EFY262171 EPT262171:EPU262171 EZP262171:EZQ262171 FJL262171:FJM262171 FTH262171:FTI262171 GDD262171:GDE262171 GMZ262171:GNA262171 GWV262171:GWW262171 HGR262171:HGS262171 HQN262171:HQO262171 IAJ262171:IAK262171 IKF262171:IKG262171 IUB262171:IUC262171 JDX262171:JDY262171 JNT262171:JNU262171 JXP262171:JXQ262171 KHL262171:KHM262171 KRH262171:KRI262171 LBD262171:LBE262171 LKZ262171:LLA262171 LUV262171:LUW262171 MER262171:MES262171 MON262171:MOO262171 MYJ262171:MYK262171 NIF262171:NIG262171 NSB262171:NSC262171 OBX262171:OBY262171 OLT262171:OLU262171 OVP262171:OVQ262171 PFL262171:PFM262171 PPH262171:PPI262171 PZD262171:PZE262171 QIZ262171:QJA262171 QSV262171:QSW262171 RCR262171:RCS262171 RMN262171:RMO262171 RWJ262171:RWK262171 SGF262171:SGG262171 SQB262171:SQC262171 SZX262171:SZY262171 TJT262171:TJU262171 TTP262171:TTQ262171 UDL262171:UDM262171 UNH262171:UNI262171 UXD262171:UXE262171 VGZ262171:VHA262171 VQV262171:VQW262171 WAR262171:WAS262171 WKN262171:WKO262171 WUJ262171:WUK262171 HX327707:HY327707 RT327707:RU327707 ABP327707:ABQ327707 ALL327707:ALM327707 AVH327707:AVI327707 BFD327707:BFE327707 BOZ327707:BPA327707 BYV327707:BYW327707 CIR327707:CIS327707 CSN327707:CSO327707 DCJ327707:DCK327707 DMF327707:DMG327707 DWB327707:DWC327707 EFX327707:EFY327707 EPT327707:EPU327707 EZP327707:EZQ327707 FJL327707:FJM327707 FTH327707:FTI327707 GDD327707:GDE327707 GMZ327707:GNA327707 GWV327707:GWW327707 HGR327707:HGS327707 HQN327707:HQO327707 IAJ327707:IAK327707 IKF327707:IKG327707 IUB327707:IUC327707 JDX327707:JDY327707 JNT327707:JNU327707 JXP327707:JXQ327707 KHL327707:KHM327707 KRH327707:KRI327707 LBD327707:LBE327707 LKZ327707:LLA327707 LUV327707:LUW327707 MER327707:MES327707 MON327707:MOO327707 MYJ327707:MYK327707 NIF327707:NIG327707 NSB327707:NSC327707 OBX327707:OBY327707 OLT327707:OLU327707 OVP327707:OVQ327707 PFL327707:PFM327707 PPH327707:PPI327707 PZD327707:PZE327707 QIZ327707:QJA327707 QSV327707:QSW327707 RCR327707:RCS327707 RMN327707:RMO327707 RWJ327707:RWK327707 SGF327707:SGG327707 SQB327707:SQC327707 SZX327707:SZY327707 TJT327707:TJU327707 TTP327707:TTQ327707 UDL327707:UDM327707 UNH327707:UNI327707 UXD327707:UXE327707 VGZ327707:VHA327707 VQV327707:VQW327707 WAR327707:WAS327707 WKN327707:WKO327707 WUJ327707:WUK327707 HX393243:HY393243 RT393243:RU393243 ABP393243:ABQ393243 ALL393243:ALM393243 AVH393243:AVI393243 BFD393243:BFE393243 BOZ393243:BPA393243 BYV393243:BYW393243 CIR393243:CIS393243 CSN393243:CSO393243 DCJ393243:DCK393243 DMF393243:DMG393243 DWB393243:DWC393243 EFX393243:EFY393243 EPT393243:EPU393243 EZP393243:EZQ393243 FJL393243:FJM393243 FTH393243:FTI393243 GDD393243:GDE393243 GMZ393243:GNA393243 GWV393243:GWW393243 HGR393243:HGS393243 HQN393243:HQO393243 IAJ393243:IAK393243 IKF393243:IKG393243 IUB393243:IUC393243 JDX393243:JDY393243 JNT393243:JNU393243 JXP393243:JXQ393243 KHL393243:KHM393243 KRH393243:KRI393243 LBD393243:LBE393243 LKZ393243:LLA393243 LUV393243:LUW393243 MER393243:MES393243 MON393243:MOO393243 MYJ393243:MYK393243 NIF393243:NIG393243 NSB393243:NSC393243 OBX393243:OBY393243 OLT393243:OLU393243 OVP393243:OVQ393243 PFL393243:PFM393243 PPH393243:PPI393243 PZD393243:PZE393243 QIZ393243:QJA393243 QSV393243:QSW393243 RCR393243:RCS393243 RMN393243:RMO393243 RWJ393243:RWK393243 SGF393243:SGG393243 SQB393243:SQC393243 SZX393243:SZY393243 TJT393243:TJU393243 TTP393243:TTQ393243 UDL393243:UDM393243 UNH393243:UNI393243 UXD393243:UXE393243 VGZ393243:VHA393243 VQV393243:VQW393243 WAR393243:WAS393243 WKN393243:WKO393243 WUJ393243:WUK393243 HX458779:HY458779 RT458779:RU458779 ABP458779:ABQ458779 ALL458779:ALM458779 AVH458779:AVI458779 BFD458779:BFE458779 BOZ458779:BPA458779 BYV458779:BYW458779 CIR458779:CIS458779 CSN458779:CSO458779 DCJ458779:DCK458779 DMF458779:DMG458779 DWB458779:DWC458779 EFX458779:EFY458779 EPT458779:EPU458779 EZP458779:EZQ458779 FJL458779:FJM458779 FTH458779:FTI458779 GDD458779:GDE458779 GMZ458779:GNA458779 GWV458779:GWW458779 HGR458779:HGS458779 HQN458779:HQO458779 IAJ458779:IAK458779 IKF458779:IKG458779 IUB458779:IUC458779 JDX458779:JDY458779 JNT458779:JNU458779 JXP458779:JXQ458779 KHL458779:KHM458779 KRH458779:KRI458779 LBD458779:LBE458779 LKZ458779:LLA458779 LUV458779:LUW458779 MER458779:MES458779 MON458779:MOO458779 MYJ458779:MYK458779 NIF458779:NIG458779 NSB458779:NSC458779 OBX458779:OBY458779 OLT458779:OLU458779 OVP458779:OVQ458779 PFL458779:PFM458779 PPH458779:PPI458779 PZD458779:PZE458779 QIZ458779:QJA458779 QSV458779:QSW458779 RCR458779:RCS458779 RMN458779:RMO458779 RWJ458779:RWK458779 SGF458779:SGG458779 SQB458779:SQC458779 SZX458779:SZY458779 TJT458779:TJU458779 TTP458779:TTQ458779 UDL458779:UDM458779 UNH458779:UNI458779 UXD458779:UXE458779 VGZ458779:VHA458779 VQV458779:VQW458779 WAR458779:WAS458779 WKN458779:WKO458779 WUJ458779:WUK458779 HX524315:HY524315 RT524315:RU524315 ABP524315:ABQ524315 ALL524315:ALM524315 AVH524315:AVI524315 BFD524315:BFE524315 BOZ524315:BPA524315 BYV524315:BYW524315 CIR524315:CIS524315 CSN524315:CSO524315 DCJ524315:DCK524315 DMF524315:DMG524315 DWB524315:DWC524315 EFX524315:EFY524315 EPT524315:EPU524315 EZP524315:EZQ524315 FJL524315:FJM524315 FTH524315:FTI524315 GDD524315:GDE524315 GMZ524315:GNA524315 GWV524315:GWW524315 HGR524315:HGS524315 HQN524315:HQO524315 IAJ524315:IAK524315 IKF524315:IKG524315 IUB524315:IUC524315 JDX524315:JDY524315 JNT524315:JNU524315 JXP524315:JXQ524315 KHL524315:KHM524315 KRH524315:KRI524315 LBD524315:LBE524315 LKZ524315:LLA524315 LUV524315:LUW524315 MER524315:MES524315 MON524315:MOO524315 MYJ524315:MYK524315 NIF524315:NIG524315 NSB524315:NSC524315 OBX524315:OBY524315 OLT524315:OLU524315 OVP524315:OVQ524315 PFL524315:PFM524315 PPH524315:PPI524315 PZD524315:PZE524315 QIZ524315:QJA524315 QSV524315:QSW524315 RCR524315:RCS524315 RMN524315:RMO524315 RWJ524315:RWK524315 SGF524315:SGG524315 SQB524315:SQC524315 SZX524315:SZY524315 TJT524315:TJU524315 TTP524315:TTQ524315 UDL524315:UDM524315 UNH524315:UNI524315 UXD524315:UXE524315 VGZ524315:VHA524315 VQV524315:VQW524315 WAR524315:WAS524315 WKN524315:WKO524315 WUJ524315:WUK524315 HX589851:HY589851 RT589851:RU589851 ABP589851:ABQ589851 ALL589851:ALM589851 AVH589851:AVI589851 BFD589851:BFE589851 BOZ589851:BPA589851 BYV589851:BYW589851 CIR589851:CIS589851 CSN589851:CSO589851 DCJ589851:DCK589851 DMF589851:DMG589851 DWB589851:DWC589851 EFX589851:EFY589851 EPT589851:EPU589851 EZP589851:EZQ589851 FJL589851:FJM589851 FTH589851:FTI589851 GDD589851:GDE589851 GMZ589851:GNA589851 GWV589851:GWW589851 HGR589851:HGS589851 HQN589851:HQO589851 IAJ589851:IAK589851 IKF589851:IKG589851 IUB589851:IUC589851 JDX589851:JDY589851 JNT589851:JNU589851 JXP589851:JXQ589851 KHL589851:KHM589851 KRH589851:KRI589851 LBD589851:LBE589851 LKZ589851:LLA589851 LUV589851:LUW589851 MER589851:MES589851 MON589851:MOO589851 MYJ589851:MYK589851 NIF589851:NIG589851 NSB589851:NSC589851 OBX589851:OBY589851 OLT589851:OLU589851 OVP589851:OVQ589851 PFL589851:PFM589851 PPH589851:PPI589851 PZD589851:PZE589851 QIZ589851:QJA589851 QSV589851:QSW589851 RCR589851:RCS589851 RMN589851:RMO589851 RWJ589851:RWK589851 SGF589851:SGG589851 SQB589851:SQC589851 SZX589851:SZY589851 TJT589851:TJU589851 TTP589851:TTQ589851 UDL589851:UDM589851 UNH589851:UNI589851 UXD589851:UXE589851 VGZ589851:VHA589851 VQV589851:VQW589851 WAR589851:WAS589851 WKN589851:WKO589851 WUJ589851:WUK589851 HX655387:HY655387 RT655387:RU655387 ABP655387:ABQ655387 ALL655387:ALM655387 AVH655387:AVI655387 BFD655387:BFE655387 BOZ655387:BPA655387 BYV655387:BYW655387 CIR655387:CIS655387 CSN655387:CSO655387 DCJ655387:DCK655387 DMF655387:DMG655387 DWB655387:DWC655387 EFX655387:EFY655387 EPT655387:EPU655387 EZP655387:EZQ655387 FJL655387:FJM655387 FTH655387:FTI655387 GDD655387:GDE655387 GMZ655387:GNA655387 GWV655387:GWW655387 HGR655387:HGS655387 HQN655387:HQO655387 IAJ655387:IAK655387 IKF655387:IKG655387 IUB655387:IUC655387 JDX655387:JDY655387 JNT655387:JNU655387 JXP655387:JXQ655387 KHL655387:KHM655387 KRH655387:KRI655387 LBD655387:LBE655387 LKZ655387:LLA655387 LUV655387:LUW655387 MER655387:MES655387 MON655387:MOO655387 MYJ655387:MYK655387 NIF655387:NIG655387 NSB655387:NSC655387 OBX655387:OBY655387 OLT655387:OLU655387 OVP655387:OVQ655387 PFL655387:PFM655387 PPH655387:PPI655387 PZD655387:PZE655387 QIZ655387:QJA655387 QSV655387:QSW655387 RCR655387:RCS655387 RMN655387:RMO655387 RWJ655387:RWK655387 SGF655387:SGG655387 SQB655387:SQC655387 SZX655387:SZY655387 TJT655387:TJU655387 TTP655387:TTQ655387 UDL655387:UDM655387 UNH655387:UNI655387 UXD655387:UXE655387 VGZ655387:VHA655387 VQV655387:VQW655387 WAR655387:WAS655387 WKN655387:WKO655387 WUJ655387:WUK655387 HX720923:HY720923 RT720923:RU720923 ABP720923:ABQ720923 ALL720923:ALM720923 AVH720923:AVI720923 BFD720923:BFE720923 BOZ720923:BPA720923 BYV720923:BYW720923 CIR720923:CIS720923 CSN720923:CSO720923 DCJ720923:DCK720923 DMF720923:DMG720923 DWB720923:DWC720923 EFX720923:EFY720923 EPT720923:EPU720923 EZP720923:EZQ720923 FJL720923:FJM720923 FTH720923:FTI720923 GDD720923:GDE720923 GMZ720923:GNA720923 GWV720923:GWW720923 HGR720923:HGS720923 HQN720923:HQO720923 IAJ720923:IAK720923 IKF720923:IKG720923 IUB720923:IUC720923 JDX720923:JDY720923 JNT720923:JNU720923 JXP720923:JXQ720923 KHL720923:KHM720923 KRH720923:KRI720923 LBD720923:LBE720923 LKZ720923:LLA720923 LUV720923:LUW720923 MER720923:MES720923 MON720923:MOO720923 MYJ720923:MYK720923 NIF720923:NIG720923 NSB720923:NSC720923 OBX720923:OBY720923 OLT720923:OLU720923 OVP720923:OVQ720923 PFL720923:PFM720923 PPH720923:PPI720923 PZD720923:PZE720923 QIZ720923:QJA720923 QSV720923:QSW720923 RCR720923:RCS720923 RMN720923:RMO720923 RWJ720923:RWK720923 SGF720923:SGG720923 SQB720923:SQC720923 SZX720923:SZY720923 TJT720923:TJU720923 TTP720923:TTQ720923 UDL720923:UDM720923 UNH720923:UNI720923 UXD720923:UXE720923 VGZ720923:VHA720923 VQV720923:VQW720923 WAR720923:WAS720923 WKN720923:WKO720923 WUJ720923:WUK720923 HX786459:HY786459 RT786459:RU786459 ABP786459:ABQ786459 ALL786459:ALM786459 AVH786459:AVI786459 BFD786459:BFE786459 BOZ786459:BPA786459 BYV786459:BYW786459 CIR786459:CIS786459 CSN786459:CSO786459 DCJ786459:DCK786459 DMF786459:DMG786459 DWB786459:DWC786459 EFX786459:EFY786459 EPT786459:EPU786459 EZP786459:EZQ786459 FJL786459:FJM786459 FTH786459:FTI786459 GDD786459:GDE786459 GMZ786459:GNA786459 GWV786459:GWW786459 HGR786459:HGS786459 HQN786459:HQO786459 IAJ786459:IAK786459 IKF786459:IKG786459 IUB786459:IUC786459 JDX786459:JDY786459 JNT786459:JNU786459 JXP786459:JXQ786459 KHL786459:KHM786459 KRH786459:KRI786459 LBD786459:LBE786459 LKZ786459:LLA786459 LUV786459:LUW786459 MER786459:MES786459 MON786459:MOO786459 MYJ786459:MYK786459 NIF786459:NIG786459 NSB786459:NSC786459 OBX786459:OBY786459 OLT786459:OLU786459 OVP786459:OVQ786459 PFL786459:PFM786459 PPH786459:PPI786459 PZD786459:PZE786459 QIZ786459:QJA786459 QSV786459:QSW786459 RCR786459:RCS786459 RMN786459:RMO786459 RWJ786459:RWK786459 SGF786459:SGG786459 SQB786459:SQC786459 SZX786459:SZY786459 TJT786459:TJU786459 TTP786459:TTQ786459 UDL786459:UDM786459 UNH786459:UNI786459 UXD786459:UXE786459 VGZ786459:VHA786459 VQV786459:VQW786459 WAR786459:WAS786459 WKN786459:WKO786459 WUJ786459:WUK786459 HX851995:HY851995 RT851995:RU851995 ABP851995:ABQ851995 ALL851995:ALM851995 AVH851995:AVI851995 BFD851995:BFE851995 BOZ851995:BPA851995 BYV851995:BYW851995 CIR851995:CIS851995 CSN851995:CSO851995 DCJ851995:DCK851995 DMF851995:DMG851995 DWB851995:DWC851995 EFX851995:EFY851995 EPT851995:EPU851995 EZP851995:EZQ851995 FJL851995:FJM851995 FTH851995:FTI851995 GDD851995:GDE851995 GMZ851995:GNA851995 GWV851995:GWW851995 HGR851995:HGS851995 HQN851995:HQO851995 IAJ851995:IAK851995 IKF851995:IKG851995 IUB851995:IUC851995 JDX851995:JDY851995 JNT851995:JNU851995 JXP851995:JXQ851995 KHL851995:KHM851995 KRH851995:KRI851995 LBD851995:LBE851995 LKZ851995:LLA851995 LUV851995:LUW851995 MER851995:MES851995 MON851995:MOO851995 MYJ851995:MYK851995 NIF851995:NIG851995 NSB851995:NSC851995 OBX851995:OBY851995 OLT851995:OLU851995 OVP851995:OVQ851995 PFL851995:PFM851995 PPH851995:PPI851995 PZD851995:PZE851995 QIZ851995:QJA851995 QSV851995:QSW851995 RCR851995:RCS851995 RMN851995:RMO851995 RWJ851995:RWK851995 SGF851995:SGG851995 SQB851995:SQC851995 SZX851995:SZY851995 TJT851995:TJU851995 TTP851995:TTQ851995 UDL851995:UDM851995 UNH851995:UNI851995 UXD851995:UXE851995 VGZ851995:VHA851995 VQV851995:VQW851995 WAR851995:WAS851995 WKN851995:WKO851995 WUJ851995:WUK851995 HX917531:HY917531 RT917531:RU917531 ABP917531:ABQ917531 ALL917531:ALM917531 AVH917531:AVI917531 BFD917531:BFE917531 BOZ917531:BPA917531 BYV917531:BYW917531 CIR917531:CIS917531 CSN917531:CSO917531 DCJ917531:DCK917531 DMF917531:DMG917531 DWB917531:DWC917531 EFX917531:EFY917531 EPT917531:EPU917531 EZP917531:EZQ917531 FJL917531:FJM917531 FTH917531:FTI917531 GDD917531:GDE917531 GMZ917531:GNA917531 GWV917531:GWW917531 HGR917531:HGS917531 HQN917531:HQO917531 IAJ917531:IAK917531 IKF917531:IKG917531 IUB917531:IUC917531 JDX917531:JDY917531 JNT917531:JNU917531 JXP917531:JXQ917531 KHL917531:KHM917531 KRH917531:KRI917531 LBD917531:LBE917531 LKZ917531:LLA917531 LUV917531:LUW917531 MER917531:MES917531 MON917531:MOO917531 MYJ917531:MYK917531 NIF917531:NIG917531 NSB917531:NSC917531 OBX917531:OBY917531 OLT917531:OLU917531 OVP917531:OVQ917531 PFL917531:PFM917531 PPH917531:PPI917531 PZD917531:PZE917531 QIZ917531:QJA917531 QSV917531:QSW917531 RCR917531:RCS917531 RMN917531:RMO917531 RWJ917531:RWK917531 SGF917531:SGG917531 SQB917531:SQC917531 SZX917531:SZY917531 TJT917531:TJU917531 TTP917531:TTQ917531 UDL917531:UDM917531 UNH917531:UNI917531 UXD917531:UXE917531 VGZ917531:VHA917531 VQV917531:VQW917531 WAR917531:WAS917531 WKN917531:WKO917531 WUJ917531:WUK917531 HX983067:HY983067 RT983067:RU983067 ABP983067:ABQ983067 ALL983067:ALM983067 AVH983067:AVI983067 BFD983067:BFE983067 BOZ983067:BPA983067 BYV983067:BYW983067 CIR983067:CIS983067 CSN983067:CSO983067 DCJ983067:DCK983067 DMF983067:DMG983067 DWB983067:DWC983067 EFX983067:EFY983067 EPT983067:EPU983067 EZP983067:EZQ983067 FJL983067:FJM983067 FTH983067:FTI983067 GDD983067:GDE983067 GMZ983067:GNA983067 GWV983067:GWW983067 HGR983067:HGS983067 HQN983067:HQO983067 IAJ983067:IAK983067 IKF983067:IKG983067 IUB983067:IUC983067 JDX983067:JDY983067 JNT983067:JNU983067 JXP983067:JXQ983067 KHL983067:KHM983067 KRH983067:KRI983067 LBD983067:LBE983067 LKZ983067:LLA983067 LUV983067:LUW983067 MER983067:MES983067 MON983067:MOO983067 MYJ983067:MYK983067 NIF983067:NIG983067 NSB983067:NSC983067 OBX983067:OBY983067 OLT983067:OLU983067 OVP983067:OVQ983067 PFL983067:PFM983067 PPH983067:PPI983067 PZD983067:PZE983067 QIZ983067:QJA983067 QSV983067:QSW983067 RCR983067:RCS983067 RMN983067:RMO983067 RWJ983067:RWK983067 SGF983067:SGG983067 SQB983067:SQC983067 SZX983067:SZY983067 TJT983067:TJU983067 TTP983067:TTQ983067 UDL983067:UDM983067 UNH983067:UNI983067 UXD983067:UXE983067 VGZ983067:VHA983067 VQV983067:VQW983067 WAR983067:WAS983067 WKN983067:WKO983067 WUJ983067:WUK983067 IA65563:IB65563 RW65563:RX65563 ABS65563:ABT65563 ALO65563:ALP65563 AVK65563:AVL65563 BFG65563:BFH65563 BPC65563:BPD65563 BYY65563:BYZ65563 CIU65563:CIV65563 CSQ65563:CSR65563 DCM65563:DCN65563 DMI65563:DMJ65563 DWE65563:DWF65563 EGA65563:EGB65563 EPW65563:EPX65563 EZS65563:EZT65563 FJO65563:FJP65563 FTK65563:FTL65563 GDG65563:GDH65563 GNC65563:GND65563 GWY65563:GWZ65563 HGU65563:HGV65563 HQQ65563:HQR65563 IAM65563:IAN65563 IKI65563:IKJ65563 IUE65563:IUF65563 JEA65563:JEB65563 JNW65563:JNX65563 JXS65563:JXT65563 KHO65563:KHP65563 KRK65563:KRL65563 LBG65563:LBH65563 LLC65563:LLD65563 LUY65563:LUZ65563 MEU65563:MEV65563 MOQ65563:MOR65563 MYM65563:MYN65563 NII65563:NIJ65563 NSE65563:NSF65563 OCA65563:OCB65563 OLW65563:OLX65563 OVS65563:OVT65563 PFO65563:PFP65563 PPK65563:PPL65563 PZG65563:PZH65563 QJC65563:QJD65563 QSY65563:QSZ65563 RCU65563:RCV65563 RMQ65563:RMR65563 RWM65563:RWN65563 SGI65563:SGJ65563 SQE65563:SQF65563 TAA65563:TAB65563 TJW65563:TJX65563 TTS65563:TTT65563 UDO65563:UDP65563 UNK65563:UNL65563 UXG65563:UXH65563 VHC65563:VHD65563 VQY65563:VQZ65563 WAU65563:WAV65563 WKQ65563:WKR65563 WUM65563:WUN65563 IA131099:IB131099 RW131099:RX131099 ABS131099:ABT131099 ALO131099:ALP131099 AVK131099:AVL131099 BFG131099:BFH131099 BPC131099:BPD131099 BYY131099:BYZ131099 CIU131099:CIV131099 CSQ131099:CSR131099 DCM131099:DCN131099 DMI131099:DMJ131099 DWE131099:DWF131099 EGA131099:EGB131099 EPW131099:EPX131099 EZS131099:EZT131099 FJO131099:FJP131099 FTK131099:FTL131099 GDG131099:GDH131099 GNC131099:GND131099 GWY131099:GWZ131099 HGU131099:HGV131099 HQQ131099:HQR131099 IAM131099:IAN131099 IKI131099:IKJ131099 IUE131099:IUF131099 JEA131099:JEB131099 JNW131099:JNX131099 JXS131099:JXT131099 KHO131099:KHP131099 KRK131099:KRL131099 LBG131099:LBH131099 LLC131099:LLD131099 LUY131099:LUZ131099 MEU131099:MEV131099 MOQ131099:MOR131099 MYM131099:MYN131099 NII131099:NIJ131099 NSE131099:NSF131099 OCA131099:OCB131099 OLW131099:OLX131099 OVS131099:OVT131099 PFO131099:PFP131099 PPK131099:PPL131099 PZG131099:PZH131099 QJC131099:QJD131099 QSY131099:QSZ131099 RCU131099:RCV131099 RMQ131099:RMR131099 RWM131099:RWN131099 SGI131099:SGJ131099 SQE131099:SQF131099 TAA131099:TAB131099 TJW131099:TJX131099 TTS131099:TTT131099 UDO131099:UDP131099 UNK131099:UNL131099 UXG131099:UXH131099 VHC131099:VHD131099 VQY131099:VQZ131099 WAU131099:WAV131099 WKQ131099:WKR131099 WUM131099:WUN131099 IA196635:IB196635 RW196635:RX196635 ABS196635:ABT196635 ALO196635:ALP196635 AVK196635:AVL196635 BFG196635:BFH196635 BPC196635:BPD196635 BYY196635:BYZ196635 CIU196635:CIV196635 CSQ196635:CSR196635 DCM196635:DCN196635 DMI196635:DMJ196635 DWE196635:DWF196635 EGA196635:EGB196635 EPW196635:EPX196635 EZS196635:EZT196635 FJO196635:FJP196635 FTK196635:FTL196635 GDG196635:GDH196635 GNC196635:GND196635 GWY196635:GWZ196635 HGU196635:HGV196635 HQQ196635:HQR196635 IAM196635:IAN196635 IKI196635:IKJ196635 IUE196635:IUF196635 JEA196635:JEB196635 JNW196635:JNX196635 JXS196635:JXT196635 KHO196635:KHP196635 KRK196635:KRL196635 LBG196635:LBH196635 LLC196635:LLD196635 LUY196635:LUZ196635 MEU196635:MEV196635 MOQ196635:MOR196635 MYM196635:MYN196635 NII196635:NIJ196635 NSE196635:NSF196635 OCA196635:OCB196635 OLW196635:OLX196635 OVS196635:OVT196635 PFO196635:PFP196635 PPK196635:PPL196635 PZG196635:PZH196635 QJC196635:QJD196635 QSY196635:QSZ196635 RCU196635:RCV196635 RMQ196635:RMR196635 RWM196635:RWN196635 SGI196635:SGJ196635 SQE196635:SQF196635 TAA196635:TAB196635 TJW196635:TJX196635 TTS196635:TTT196635 UDO196635:UDP196635 UNK196635:UNL196635 UXG196635:UXH196635 VHC196635:VHD196635 VQY196635:VQZ196635 WAU196635:WAV196635 WKQ196635:WKR196635 WUM196635:WUN196635 IA262171:IB262171 RW262171:RX262171 ABS262171:ABT262171 ALO262171:ALP262171 AVK262171:AVL262171 BFG262171:BFH262171 BPC262171:BPD262171 BYY262171:BYZ262171 CIU262171:CIV262171 CSQ262171:CSR262171 DCM262171:DCN262171 DMI262171:DMJ262171 DWE262171:DWF262171 EGA262171:EGB262171 EPW262171:EPX262171 EZS262171:EZT262171 FJO262171:FJP262171 FTK262171:FTL262171 GDG262171:GDH262171 GNC262171:GND262171 GWY262171:GWZ262171 HGU262171:HGV262171 HQQ262171:HQR262171 IAM262171:IAN262171 IKI262171:IKJ262171 IUE262171:IUF262171 JEA262171:JEB262171 JNW262171:JNX262171 JXS262171:JXT262171 KHO262171:KHP262171 KRK262171:KRL262171 LBG262171:LBH262171 LLC262171:LLD262171 LUY262171:LUZ262171 MEU262171:MEV262171 MOQ262171:MOR262171 MYM262171:MYN262171 NII262171:NIJ262171 NSE262171:NSF262171 OCA262171:OCB262171 OLW262171:OLX262171 OVS262171:OVT262171 PFO262171:PFP262171 PPK262171:PPL262171 PZG262171:PZH262171 QJC262171:QJD262171 QSY262171:QSZ262171 RCU262171:RCV262171 RMQ262171:RMR262171 RWM262171:RWN262171 SGI262171:SGJ262171 SQE262171:SQF262171 TAA262171:TAB262171 TJW262171:TJX262171 TTS262171:TTT262171 UDO262171:UDP262171 UNK262171:UNL262171 UXG262171:UXH262171 VHC262171:VHD262171 VQY262171:VQZ262171 WAU262171:WAV262171 WKQ262171:WKR262171 WUM262171:WUN262171 IA327707:IB327707 RW327707:RX327707 ABS327707:ABT327707 ALO327707:ALP327707 AVK327707:AVL327707 BFG327707:BFH327707 BPC327707:BPD327707 BYY327707:BYZ327707 CIU327707:CIV327707 CSQ327707:CSR327707 DCM327707:DCN327707 DMI327707:DMJ327707 DWE327707:DWF327707 EGA327707:EGB327707 EPW327707:EPX327707 EZS327707:EZT327707 FJO327707:FJP327707 FTK327707:FTL327707 GDG327707:GDH327707 GNC327707:GND327707 GWY327707:GWZ327707 HGU327707:HGV327707 HQQ327707:HQR327707 IAM327707:IAN327707 IKI327707:IKJ327707 IUE327707:IUF327707 JEA327707:JEB327707 JNW327707:JNX327707 JXS327707:JXT327707 KHO327707:KHP327707 KRK327707:KRL327707 LBG327707:LBH327707 LLC327707:LLD327707 LUY327707:LUZ327707 MEU327707:MEV327707 MOQ327707:MOR327707 MYM327707:MYN327707 NII327707:NIJ327707 NSE327707:NSF327707 OCA327707:OCB327707 OLW327707:OLX327707 OVS327707:OVT327707 PFO327707:PFP327707 PPK327707:PPL327707 PZG327707:PZH327707 QJC327707:QJD327707 QSY327707:QSZ327707 RCU327707:RCV327707 RMQ327707:RMR327707 RWM327707:RWN327707 SGI327707:SGJ327707 SQE327707:SQF327707 TAA327707:TAB327707 TJW327707:TJX327707 TTS327707:TTT327707 UDO327707:UDP327707 UNK327707:UNL327707 UXG327707:UXH327707 VHC327707:VHD327707 VQY327707:VQZ327707 WAU327707:WAV327707 WKQ327707:WKR327707 WUM327707:WUN327707 IA393243:IB393243 RW393243:RX393243 ABS393243:ABT393243 ALO393243:ALP393243 AVK393243:AVL393243 BFG393243:BFH393243 BPC393243:BPD393243 BYY393243:BYZ393243 CIU393243:CIV393243 CSQ393243:CSR393243 DCM393243:DCN393243 DMI393243:DMJ393243 DWE393243:DWF393243 EGA393243:EGB393243 EPW393243:EPX393243 EZS393243:EZT393243 FJO393243:FJP393243 FTK393243:FTL393243 GDG393243:GDH393243 GNC393243:GND393243 GWY393243:GWZ393243 HGU393243:HGV393243 HQQ393243:HQR393243 IAM393243:IAN393243 IKI393243:IKJ393243 IUE393243:IUF393243 JEA393243:JEB393243 JNW393243:JNX393243 JXS393243:JXT393243 KHO393243:KHP393243 KRK393243:KRL393243 LBG393243:LBH393243 LLC393243:LLD393243 LUY393243:LUZ393243 MEU393243:MEV393243 MOQ393243:MOR393243 MYM393243:MYN393243 NII393243:NIJ393243 NSE393243:NSF393243 OCA393243:OCB393243 OLW393243:OLX393243 OVS393243:OVT393243 PFO393243:PFP393243 PPK393243:PPL393243 PZG393243:PZH393243 QJC393243:QJD393243 QSY393243:QSZ393243 RCU393243:RCV393243 RMQ393243:RMR393243 RWM393243:RWN393243 SGI393243:SGJ393243 SQE393243:SQF393243 TAA393243:TAB393243 TJW393243:TJX393243 TTS393243:TTT393243 UDO393243:UDP393243 UNK393243:UNL393243 UXG393243:UXH393243 VHC393243:VHD393243 VQY393243:VQZ393243 WAU393243:WAV393243 WKQ393243:WKR393243 WUM393243:WUN393243 IA458779:IB458779 RW458779:RX458779 ABS458779:ABT458779 ALO458779:ALP458779 AVK458779:AVL458779 BFG458779:BFH458779 BPC458779:BPD458779 BYY458779:BYZ458779 CIU458779:CIV458779 CSQ458779:CSR458779 DCM458779:DCN458779 DMI458779:DMJ458779 DWE458779:DWF458779 EGA458779:EGB458779 EPW458779:EPX458779 EZS458779:EZT458779 FJO458779:FJP458779 FTK458779:FTL458779 GDG458779:GDH458779 GNC458779:GND458779 GWY458779:GWZ458779 HGU458779:HGV458779 HQQ458779:HQR458779 IAM458779:IAN458779 IKI458779:IKJ458779 IUE458779:IUF458779 JEA458779:JEB458779 JNW458779:JNX458779 JXS458779:JXT458779 KHO458779:KHP458779 KRK458779:KRL458779 LBG458779:LBH458779 LLC458779:LLD458779 LUY458779:LUZ458779 MEU458779:MEV458779 MOQ458779:MOR458779 MYM458779:MYN458779 NII458779:NIJ458779 NSE458779:NSF458779 OCA458779:OCB458779 OLW458779:OLX458779 OVS458779:OVT458779 PFO458779:PFP458779 PPK458779:PPL458779 PZG458779:PZH458779 QJC458779:QJD458779 QSY458779:QSZ458779 RCU458779:RCV458779 RMQ458779:RMR458779 RWM458779:RWN458779 SGI458779:SGJ458779 SQE458779:SQF458779 TAA458779:TAB458779 TJW458779:TJX458779 TTS458779:TTT458779 UDO458779:UDP458779 UNK458779:UNL458779 UXG458779:UXH458779 VHC458779:VHD458779 VQY458779:VQZ458779 WAU458779:WAV458779 WKQ458779:WKR458779 WUM458779:WUN458779 IA524315:IB524315 RW524315:RX524315 ABS524315:ABT524315 ALO524315:ALP524315 AVK524315:AVL524315 BFG524315:BFH524315 BPC524315:BPD524315 BYY524315:BYZ524315 CIU524315:CIV524315 CSQ524315:CSR524315 DCM524315:DCN524315 DMI524315:DMJ524315 DWE524315:DWF524315 EGA524315:EGB524315 EPW524315:EPX524315 EZS524315:EZT524315 FJO524315:FJP524315 FTK524315:FTL524315 GDG524315:GDH524315 GNC524315:GND524315 GWY524315:GWZ524315 HGU524315:HGV524315 HQQ524315:HQR524315 IAM524315:IAN524315 IKI524315:IKJ524315 IUE524315:IUF524315 JEA524315:JEB524315 JNW524315:JNX524315 JXS524315:JXT524315 KHO524315:KHP524315 KRK524315:KRL524315 LBG524315:LBH524315 LLC524315:LLD524315 LUY524315:LUZ524315 MEU524315:MEV524315 MOQ524315:MOR524315 MYM524315:MYN524315 NII524315:NIJ524315 NSE524315:NSF524315 OCA524315:OCB524315 OLW524315:OLX524315 OVS524315:OVT524315 PFO524315:PFP524315 PPK524315:PPL524315 PZG524315:PZH524315 QJC524315:QJD524315 QSY524315:QSZ524315 RCU524315:RCV524315 RMQ524315:RMR524315 RWM524315:RWN524315 SGI524315:SGJ524315 SQE524315:SQF524315 TAA524315:TAB524315 TJW524315:TJX524315 TTS524315:TTT524315 UDO524315:UDP524315 UNK524315:UNL524315 UXG524315:UXH524315 VHC524315:VHD524315 VQY524315:VQZ524315 WAU524315:WAV524315 WKQ524315:WKR524315 WUM524315:WUN524315 IA589851:IB589851 RW589851:RX589851 ABS589851:ABT589851 ALO589851:ALP589851 AVK589851:AVL589851 BFG589851:BFH589851 BPC589851:BPD589851 BYY589851:BYZ589851 CIU589851:CIV589851 CSQ589851:CSR589851 DCM589851:DCN589851 DMI589851:DMJ589851 DWE589851:DWF589851 EGA589851:EGB589851 EPW589851:EPX589851 EZS589851:EZT589851 FJO589851:FJP589851 FTK589851:FTL589851 GDG589851:GDH589851 GNC589851:GND589851 GWY589851:GWZ589851 HGU589851:HGV589851 HQQ589851:HQR589851 IAM589851:IAN589851 IKI589851:IKJ589851 IUE589851:IUF589851 JEA589851:JEB589851 JNW589851:JNX589851 JXS589851:JXT589851 KHO589851:KHP589851 KRK589851:KRL589851 LBG589851:LBH589851 LLC589851:LLD589851 LUY589851:LUZ589851 MEU589851:MEV589851 MOQ589851:MOR589851 MYM589851:MYN589851 NII589851:NIJ589851 NSE589851:NSF589851 OCA589851:OCB589851 OLW589851:OLX589851 OVS589851:OVT589851 PFO589851:PFP589851 PPK589851:PPL589851 PZG589851:PZH589851 QJC589851:QJD589851 QSY589851:QSZ589851 RCU589851:RCV589851 RMQ589851:RMR589851 RWM589851:RWN589851 SGI589851:SGJ589851 SQE589851:SQF589851 TAA589851:TAB589851 TJW589851:TJX589851 TTS589851:TTT589851 UDO589851:UDP589851 UNK589851:UNL589851 UXG589851:UXH589851 VHC589851:VHD589851 VQY589851:VQZ589851 WAU589851:WAV589851 WKQ589851:WKR589851 WUM589851:WUN589851 IA655387:IB655387 RW655387:RX655387 ABS655387:ABT655387 ALO655387:ALP655387 AVK655387:AVL655387 BFG655387:BFH655387 BPC655387:BPD655387 BYY655387:BYZ655387 CIU655387:CIV655387 CSQ655387:CSR655387 DCM655387:DCN655387 DMI655387:DMJ655387 DWE655387:DWF655387 EGA655387:EGB655387 EPW655387:EPX655387 EZS655387:EZT655387 FJO655387:FJP655387 FTK655387:FTL655387 GDG655387:GDH655387 GNC655387:GND655387 GWY655387:GWZ655387 HGU655387:HGV655387 HQQ655387:HQR655387 IAM655387:IAN655387 IKI655387:IKJ655387 IUE655387:IUF655387 JEA655387:JEB655387 JNW655387:JNX655387 JXS655387:JXT655387 KHO655387:KHP655387 KRK655387:KRL655387 LBG655387:LBH655387 LLC655387:LLD655387 LUY655387:LUZ655387 MEU655387:MEV655387 MOQ655387:MOR655387 MYM655387:MYN655387 NII655387:NIJ655387 NSE655387:NSF655387 OCA655387:OCB655387 OLW655387:OLX655387 OVS655387:OVT655387 PFO655387:PFP655387 PPK655387:PPL655387 PZG655387:PZH655387 QJC655387:QJD655387 QSY655387:QSZ655387 RCU655387:RCV655387 RMQ655387:RMR655387 RWM655387:RWN655387 SGI655387:SGJ655387 SQE655387:SQF655387 TAA655387:TAB655387 TJW655387:TJX655387 TTS655387:TTT655387 UDO655387:UDP655387 UNK655387:UNL655387 UXG655387:UXH655387 VHC655387:VHD655387 VQY655387:VQZ655387 WAU655387:WAV655387 WKQ655387:WKR655387 WUM655387:WUN655387 IA720923:IB720923 RW720923:RX720923 ABS720923:ABT720923 ALO720923:ALP720923 AVK720923:AVL720923 BFG720923:BFH720923 BPC720923:BPD720923 BYY720923:BYZ720923 CIU720923:CIV720923 CSQ720923:CSR720923 DCM720923:DCN720923 DMI720923:DMJ720923 DWE720923:DWF720923 EGA720923:EGB720923 EPW720923:EPX720923 EZS720923:EZT720923 FJO720923:FJP720923 FTK720923:FTL720923 GDG720923:GDH720923 GNC720923:GND720923 GWY720923:GWZ720923 HGU720923:HGV720923 HQQ720923:HQR720923 IAM720923:IAN720923 IKI720923:IKJ720923 IUE720923:IUF720923 JEA720923:JEB720923 JNW720923:JNX720923 JXS720923:JXT720923 KHO720923:KHP720923 KRK720923:KRL720923 LBG720923:LBH720923 LLC720923:LLD720923 LUY720923:LUZ720923 MEU720923:MEV720923 MOQ720923:MOR720923 MYM720923:MYN720923 NII720923:NIJ720923 NSE720923:NSF720923 OCA720923:OCB720923 OLW720923:OLX720923 OVS720923:OVT720923 PFO720923:PFP720923 PPK720923:PPL720923 PZG720923:PZH720923 QJC720923:QJD720923 QSY720923:QSZ720923 RCU720923:RCV720923 RMQ720923:RMR720923 RWM720923:RWN720923 SGI720923:SGJ720923 SQE720923:SQF720923 TAA720923:TAB720923 TJW720923:TJX720923 TTS720923:TTT720923 UDO720923:UDP720923 UNK720923:UNL720923 UXG720923:UXH720923 VHC720923:VHD720923 VQY720923:VQZ720923 WAU720923:WAV720923 WKQ720923:WKR720923 WUM720923:WUN720923 IA786459:IB786459 RW786459:RX786459 ABS786459:ABT786459 ALO786459:ALP786459 AVK786459:AVL786459 BFG786459:BFH786459 BPC786459:BPD786459 BYY786459:BYZ786459 CIU786459:CIV786459 CSQ786459:CSR786459 DCM786459:DCN786459 DMI786459:DMJ786459 DWE786459:DWF786459 EGA786459:EGB786459 EPW786459:EPX786459 EZS786459:EZT786459 FJO786459:FJP786459 FTK786459:FTL786459 GDG786459:GDH786459 GNC786459:GND786459 GWY786459:GWZ786459 HGU786459:HGV786459 HQQ786459:HQR786459 IAM786459:IAN786459 IKI786459:IKJ786459 IUE786459:IUF786459 JEA786459:JEB786459 JNW786459:JNX786459 JXS786459:JXT786459 KHO786459:KHP786459 KRK786459:KRL786459 LBG786459:LBH786459 LLC786459:LLD786459 LUY786459:LUZ786459 MEU786459:MEV786459 MOQ786459:MOR786459 MYM786459:MYN786459 NII786459:NIJ786459 NSE786459:NSF786459 OCA786459:OCB786459 OLW786459:OLX786459 OVS786459:OVT786459 PFO786459:PFP786459 PPK786459:PPL786459 PZG786459:PZH786459 QJC786459:QJD786459 QSY786459:QSZ786459 RCU786459:RCV786459 RMQ786459:RMR786459 RWM786459:RWN786459 SGI786459:SGJ786459 SQE786459:SQF786459 TAA786459:TAB786459 TJW786459:TJX786459 TTS786459:TTT786459 UDO786459:UDP786459 UNK786459:UNL786459 UXG786459:UXH786459 VHC786459:VHD786459 VQY786459:VQZ786459 WAU786459:WAV786459 WKQ786459:WKR786459 WUM786459:WUN786459 IA851995:IB851995 RW851995:RX851995 ABS851995:ABT851995 ALO851995:ALP851995 AVK851995:AVL851995 BFG851995:BFH851995 BPC851995:BPD851995 BYY851995:BYZ851995 CIU851995:CIV851995 CSQ851995:CSR851995 DCM851995:DCN851995 DMI851995:DMJ851995 DWE851995:DWF851995 EGA851995:EGB851995 EPW851995:EPX851995 EZS851995:EZT851995 FJO851995:FJP851995 FTK851995:FTL851995 GDG851995:GDH851995 GNC851995:GND851995 GWY851995:GWZ851995 HGU851995:HGV851995 HQQ851995:HQR851995 IAM851995:IAN851995 IKI851995:IKJ851995 IUE851995:IUF851995 JEA851995:JEB851995 JNW851995:JNX851995 JXS851995:JXT851995 KHO851995:KHP851995 KRK851995:KRL851995 LBG851995:LBH851995 LLC851995:LLD851995 LUY851995:LUZ851995 MEU851995:MEV851995 MOQ851995:MOR851995 MYM851995:MYN851995 NII851995:NIJ851995 NSE851995:NSF851995 OCA851995:OCB851995 OLW851995:OLX851995 OVS851995:OVT851995 PFO851995:PFP851995 PPK851995:PPL851995 PZG851995:PZH851995 QJC851995:QJD851995 QSY851995:QSZ851995 RCU851995:RCV851995 RMQ851995:RMR851995 RWM851995:RWN851995 SGI851995:SGJ851995 SQE851995:SQF851995 TAA851995:TAB851995 TJW851995:TJX851995 TTS851995:TTT851995 UDO851995:UDP851995 UNK851995:UNL851995 UXG851995:UXH851995 VHC851995:VHD851995 VQY851995:VQZ851995 WAU851995:WAV851995 WKQ851995:WKR851995 WUM851995:WUN851995 IA917531:IB917531 RW917531:RX917531 ABS917531:ABT917531 ALO917531:ALP917531 AVK917531:AVL917531 BFG917531:BFH917531 BPC917531:BPD917531 BYY917531:BYZ917531 CIU917531:CIV917531 CSQ917531:CSR917531 DCM917531:DCN917531 DMI917531:DMJ917531 DWE917531:DWF917531 EGA917531:EGB917531 EPW917531:EPX917531 EZS917531:EZT917531 FJO917531:FJP917531 FTK917531:FTL917531 GDG917531:GDH917531 GNC917531:GND917531 GWY917531:GWZ917531 HGU917531:HGV917531 HQQ917531:HQR917531 IAM917531:IAN917531 IKI917531:IKJ917531 IUE917531:IUF917531 JEA917531:JEB917531 JNW917531:JNX917531 JXS917531:JXT917531 KHO917531:KHP917531 KRK917531:KRL917531 LBG917531:LBH917531 LLC917531:LLD917531 LUY917531:LUZ917531 MEU917531:MEV917531 MOQ917531:MOR917531 MYM917531:MYN917531 NII917531:NIJ917531 NSE917531:NSF917531 OCA917531:OCB917531 OLW917531:OLX917531 OVS917531:OVT917531 PFO917531:PFP917531 PPK917531:PPL917531 PZG917531:PZH917531 QJC917531:QJD917531 QSY917531:QSZ917531 RCU917531:RCV917531 RMQ917531:RMR917531 RWM917531:RWN917531 SGI917531:SGJ917531 SQE917531:SQF917531 TAA917531:TAB917531 TJW917531:TJX917531 TTS917531:TTT917531 UDO917531:UDP917531 UNK917531:UNL917531 UXG917531:UXH917531 VHC917531:VHD917531 VQY917531:VQZ917531 WAU917531:WAV917531 WKQ917531:WKR917531 WUM917531:WUN917531 IA983067:IB983067 RW983067:RX983067 ABS983067:ABT983067 ALO983067:ALP983067 AVK983067:AVL983067 BFG983067:BFH983067 BPC983067:BPD983067 BYY983067:BYZ983067 CIU983067:CIV983067 CSQ983067:CSR983067 DCM983067:DCN983067 DMI983067:DMJ983067 DWE983067:DWF983067 EGA983067:EGB983067 EPW983067:EPX983067 EZS983067:EZT983067 FJO983067:FJP983067 FTK983067:FTL983067 GDG983067:GDH983067 GNC983067:GND983067 GWY983067:GWZ983067 HGU983067:HGV983067 HQQ983067:HQR983067 IAM983067:IAN983067 IKI983067:IKJ983067 IUE983067:IUF983067 JEA983067:JEB983067 JNW983067:JNX983067 JXS983067:JXT983067 KHO983067:KHP983067 KRK983067:KRL983067 LBG983067:LBH983067 LLC983067:LLD983067 LUY983067:LUZ983067 MEU983067:MEV983067 MOQ983067:MOR983067 MYM983067:MYN983067 NII983067:NIJ983067 NSE983067:NSF983067 OCA983067:OCB983067 OLW983067:OLX983067 OVS983067:OVT983067 PFO983067:PFP983067 PPK983067:PPL983067 PZG983067:PZH983067 QJC983067:QJD983067 QSY983067:QSZ983067 RCU983067:RCV983067 RMQ983067:RMR983067 RWM983067:RWN983067 SGI983067:SGJ983067 SQE983067:SQF983067 TAA983067:TAB983067 TJW983067:TJX983067 TTS983067:TTT983067 UDO983067:UDP983067 UNK983067:UNL983067 UXG983067:UXH983067 VHC983067:VHD983067 VQY983067:VQZ983067 WAU983067:WAV983067 WKQ983067:WKR983067 WUM983067:WUN983067 ID65563:IE65563 RZ65563:SA65563 ABV65563:ABW65563 ALR65563:ALS65563 AVN65563:AVO65563 BFJ65563:BFK65563 BPF65563:BPG65563 BZB65563:BZC65563 CIX65563:CIY65563 CST65563:CSU65563 DCP65563:DCQ65563 DML65563:DMM65563 DWH65563:DWI65563 EGD65563:EGE65563 EPZ65563:EQA65563 EZV65563:EZW65563 FJR65563:FJS65563 FTN65563:FTO65563 GDJ65563:GDK65563 GNF65563:GNG65563 GXB65563:GXC65563 HGX65563:HGY65563 HQT65563:HQU65563 IAP65563:IAQ65563 IKL65563:IKM65563 IUH65563:IUI65563 JED65563:JEE65563 JNZ65563:JOA65563 JXV65563:JXW65563 KHR65563:KHS65563 KRN65563:KRO65563 LBJ65563:LBK65563 LLF65563:LLG65563 LVB65563:LVC65563 MEX65563:MEY65563 MOT65563:MOU65563 MYP65563:MYQ65563 NIL65563:NIM65563 NSH65563:NSI65563 OCD65563:OCE65563 OLZ65563:OMA65563 OVV65563:OVW65563 PFR65563:PFS65563 PPN65563:PPO65563 PZJ65563:PZK65563 QJF65563:QJG65563 QTB65563:QTC65563 RCX65563:RCY65563 RMT65563:RMU65563 RWP65563:RWQ65563 SGL65563:SGM65563 SQH65563:SQI65563 TAD65563:TAE65563 TJZ65563:TKA65563 TTV65563:TTW65563 UDR65563:UDS65563 UNN65563:UNO65563 UXJ65563:UXK65563 VHF65563:VHG65563 VRB65563:VRC65563 WAX65563:WAY65563 WKT65563:WKU65563 WUP65563:WUQ65563 ID131099:IE131099 RZ131099:SA131099 ABV131099:ABW131099 ALR131099:ALS131099 AVN131099:AVO131099 BFJ131099:BFK131099 BPF131099:BPG131099 BZB131099:BZC131099 CIX131099:CIY131099 CST131099:CSU131099 DCP131099:DCQ131099 DML131099:DMM131099 DWH131099:DWI131099 EGD131099:EGE131099 EPZ131099:EQA131099 EZV131099:EZW131099 FJR131099:FJS131099 FTN131099:FTO131099 GDJ131099:GDK131099 GNF131099:GNG131099 GXB131099:GXC131099 HGX131099:HGY131099 HQT131099:HQU131099 IAP131099:IAQ131099 IKL131099:IKM131099 IUH131099:IUI131099 JED131099:JEE131099 JNZ131099:JOA131099 JXV131099:JXW131099 KHR131099:KHS131099 KRN131099:KRO131099 LBJ131099:LBK131099 LLF131099:LLG131099 LVB131099:LVC131099 MEX131099:MEY131099 MOT131099:MOU131099 MYP131099:MYQ131099 NIL131099:NIM131099 NSH131099:NSI131099 OCD131099:OCE131099 OLZ131099:OMA131099 OVV131099:OVW131099 PFR131099:PFS131099 PPN131099:PPO131099 PZJ131099:PZK131099 QJF131099:QJG131099 QTB131099:QTC131099 RCX131099:RCY131099 RMT131099:RMU131099 RWP131099:RWQ131099 SGL131099:SGM131099 SQH131099:SQI131099 TAD131099:TAE131099 TJZ131099:TKA131099 TTV131099:TTW131099 UDR131099:UDS131099 UNN131099:UNO131099 UXJ131099:UXK131099 VHF131099:VHG131099 VRB131099:VRC131099 WAX131099:WAY131099 WKT131099:WKU131099 WUP131099:WUQ131099 ID196635:IE196635 RZ196635:SA196635 ABV196635:ABW196635 ALR196635:ALS196635 AVN196635:AVO196635 BFJ196635:BFK196635 BPF196635:BPG196635 BZB196635:BZC196635 CIX196635:CIY196635 CST196635:CSU196635 DCP196635:DCQ196635 DML196635:DMM196635 DWH196635:DWI196635 EGD196635:EGE196635 EPZ196635:EQA196635 EZV196635:EZW196635 FJR196635:FJS196635 FTN196635:FTO196635 GDJ196635:GDK196635 GNF196635:GNG196635 GXB196635:GXC196635 HGX196635:HGY196635 HQT196635:HQU196635 IAP196635:IAQ196635 IKL196635:IKM196635 IUH196635:IUI196635 JED196635:JEE196635 JNZ196635:JOA196635 JXV196635:JXW196635 KHR196635:KHS196635 KRN196635:KRO196635 LBJ196635:LBK196635 LLF196635:LLG196635 LVB196635:LVC196635 MEX196635:MEY196635 MOT196635:MOU196635 MYP196635:MYQ196635 NIL196635:NIM196635 NSH196635:NSI196635 OCD196635:OCE196635 OLZ196635:OMA196635 OVV196635:OVW196635 PFR196635:PFS196635 PPN196635:PPO196635 PZJ196635:PZK196635 QJF196635:QJG196635 QTB196635:QTC196635 RCX196635:RCY196635 RMT196635:RMU196635 RWP196635:RWQ196635 SGL196635:SGM196635 SQH196635:SQI196635 TAD196635:TAE196635 TJZ196635:TKA196635 TTV196635:TTW196635 UDR196635:UDS196635 UNN196635:UNO196635 UXJ196635:UXK196635 VHF196635:VHG196635 VRB196635:VRC196635 WAX196635:WAY196635 WKT196635:WKU196635 WUP196635:WUQ196635 ID262171:IE262171 RZ262171:SA262171 ABV262171:ABW262171 ALR262171:ALS262171 AVN262171:AVO262171 BFJ262171:BFK262171 BPF262171:BPG262171 BZB262171:BZC262171 CIX262171:CIY262171 CST262171:CSU262171 DCP262171:DCQ262171 DML262171:DMM262171 DWH262171:DWI262171 EGD262171:EGE262171 EPZ262171:EQA262171 EZV262171:EZW262171 FJR262171:FJS262171 FTN262171:FTO262171 GDJ262171:GDK262171 GNF262171:GNG262171 GXB262171:GXC262171 HGX262171:HGY262171 HQT262171:HQU262171 IAP262171:IAQ262171 IKL262171:IKM262171 IUH262171:IUI262171 JED262171:JEE262171 JNZ262171:JOA262171 JXV262171:JXW262171 KHR262171:KHS262171 KRN262171:KRO262171 LBJ262171:LBK262171 LLF262171:LLG262171 LVB262171:LVC262171 MEX262171:MEY262171 MOT262171:MOU262171 MYP262171:MYQ262171 NIL262171:NIM262171 NSH262171:NSI262171 OCD262171:OCE262171 OLZ262171:OMA262171 OVV262171:OVW262171 PFR262171:PFS262171 PPN262171:PPO262171 PZJ262171:PZK262171 QJF262171:QJG262171 QTB262171:QTC262171 RCX262171:RCY262171 RMT262171:RMU262171 RWP262171:RWQ262171 SGL262171:SGM262171 SQH262171:SQI262171 TAD262171:TAE262171 TJZ262171:TKA262171 TTV262171:TTW262171 UDR262171:UDS262171 UNN262171:UNO262171 UXJ262171:UXK262171 VHF262171:VHG262171 VRB262171:VRC262171 WAX262171:WAY262171 WKT262171:WKU262171 WUP262171:WUQ262171 ID327707:IE327707 RZ327707:SA327707 ABV327707:ABW327707 ALR327707:ALS327707 AVN327707:AVO327707 BFJ327707:BFK327707 BPF327707:BPG327707 BZB327707:BZC327707 CIX327707:CIY327707 CST327707:CSU327707 DCP327707:DCQ327707 DML327707:DMM327707 DWH327707:DWI327707 EGD327707:EGE327707 EPZ327707:EQA327707 EZV327707:EZW327707 FJR327707:FJS327707 FTN327707:FTO327707 GDJ327707:GDK327707 GNF327707:GNG327707 GXB327707:GXC327707 HGX327707:HGY327707 HQT327707:HQU327707 IAP327707:IAQ327707 IKL327707:IKM327707 IUH327707:IUI327707 JED327707:JEE327707 JNZ327707:JOA327707 JXV327707:JXW327707 KHR327707:KHS327707 KRN327707:KRO327707 LBJ327707:LBK327707 LLF327707:LLG327707 LVB327707:LVC327707 MEX327707:MEY327707 MOT327707:MOU327707 MYP327707:MYQ327707 NIL327707:NIM327707 NSH327707:NSI327707 OCD327707:OCE327707 OLZ327707:OMA327707 OVV327707:OVW327707 PFR327707:PFS327707 PPN327707:PPO327707 PZJ327707:PZK327707 QJF327707:QJG327707 QTB327707:QTC327707 RCX327707:RCY327707 RMT327707:RMU327707 RWP327707:RWQ327707 SGL327707:SGM327707 SQH327707:SQI327707 TAD327707:TAE327707 TJZ327707:TKA327707 TTV327707:TTW327707 UDR327707:UDS327707 UNN327707:UNO327707 UXJ327707:UXK327707 VHF327707:VHG327707 VRB327707:VRC327707 WAX327707:WAY327707 WKT327707:WKU327707 WUP327707:WUQ327707 ID393243:IE393243 RZ393243:SA393243 ABV393243:ABW393243 ALR393243:ALS393243 AVN393243:AVO393243 BFJ393243:BFK393243 BPF393243:BPG393243 BZB393243:BZC393243 CIX393243:CIY393243 CST393243:CSU393243 DCP393243:DCQ393243 DML393243:DMM393243 DWH393243:DWI393243 EGD393243:EGE393243 EPZ393243:EQA393243 EZV393243:EZW393243 FJR393243:FJS393243 FTN393243:FTO393243 GDJ393243:GDK393243 GNF393243:GNG393243 GXB393243:GXC393243 HGX393243:HGY393243 HQT393243:HQU393243 IAP393243:IAQ393243 IKL393243:IKM393243 IUH393243:IUI393243 JED393243:JEE393243 JNZ393243:JOA393243 JXV393243:JXW393243 KHR393243:KHS393243 KRN393243:KRO393243 LBJ393243:LBK393243 LLF393243:LLG393243 LVB393243:LVC393243 MEX393243:MEY393243 MOT393243:MOU393243 MYP393243:MYQ393243 NIL393243:NIM393243 NSH393243:NSI393243 OCD393243:OCE393243 OLZ393243:OMA393243 OVV393243:OVW393243 PFR393243:PFS393243 PPN393243:PPO393243 PZJ393243:PZK393243 QJF393243:QJG393243 QTB393243:QTC393243 RCX393243:RCY393243 RMT393243:RMU393243 RWP393243:RWQ393243 SGL393243:SGM393243 SQH393243:SQI393243 TAD393243:TAE393243 TJZ393243:TKA393243 TTV393243:TTW393243 UDR393243:UDS393243 UNN393243:UNO393243 UXJ393243:UXK393243 VHF393243:VHG393243 VRB393243:VRC393243 WAX393243:WAY393243 WKT393243:WKU393243 WUP393243:WUQ393243 ID458779:IE458779 RZ458779:SA458779 ABV458779:ABW458779 ALR458779:ALS458779 AVN458779:AVO458779 BFJ458779:BFK458779 BPF458779:BPG458779 BZB458779:BZC458779 CIX458779:CIY458779 CST458779:CSU458779 DCP458779:DCQ458779 DML458779:DMM458779 DWH458779:DWI458779 EGD458779:EGE458779 EPZ458779:EQA458779 EZV458779:EZW458779 FJR458779:FJS458779 FTN458779:FTO458779 GDJ458779:GDK458779 GNF458779:GNG458779 GXB458779:GXC458779 HGX458779:HGY458779 HQT458779:HQU458779 IAP458779:IAQ458779 IKL458779:IKM458779 IUH458779:IUI458779 JED458779:JEE458779 JNZ458779:JOA458779 JXV458779:JXW458779 KHR458779:KHS458779 KRN458779:KRO458779 LBJ458779:LBK458779 LLF458779:LLG458779 LVB458779:LVC458779 MEX458779:MEY458779 MOT458779:MOU458779 MYP458779:MYQ458779 NIL458779:NIM458779 NSH458779:NSI458779 OCD458779:OCE458779 OLZ458779:OMA458779 OVV458779:OVW458779 PFR458779:PFS458779 PPN458779:PPO458779 PZJ458779:PZK458779 QJF458779:QJG458779 QTB458779:QTC458779 RCX458779:RCY458779 RMT458779:RMU458779 RWP458779:RWQ458779 SGL458779:SGM458779 SQH458779:SQI458779 TAD458779:TAE458779 TJZ458779:TKA458779 TTV458779:TTW458779 UDR458779:UDS458779 UNN458779:UNO458779 UXJ458779:UXK458779 VHF458779:VHG458779 VRB458779:VRC458779 WAX458779:WAY458779 WKT458779:WKU458779 WUP458779:WUQ458779 ID524315:IE524315 RZ524315:SA524315 ABV524315:ABW524315 ALR524315:ALS524315 AVN524315:AVO524315 BFJ524315:BFK524315 BPF524315:BPG524315 BZB524315:BZC524315 CIX524315:CIY524315 CST524315:CSU524315 DCP524315:DCQ524315 DML524315:DMM524315 DWH524315:DWI524315 EGD524315:EGE524315 EPZ524315:EQA524315 EZV524315:EZW524315 FJR524315:FJS524315 FTN524315:FTO524315 GDJ524315:GDK524315 GNF524315:GNG524315 GXB524315:GXC524315 HGX524315:HGY524315 HQT524315:HQU524315 IAP524315:IAQ524315 IKL524315:IKM524315 IUH524315:IUI524315 JED524315:JEE524315 JNZ524315:JOA524315 JXV524315:JXW524315 KHR524315:KHS524315 KRN524315:KRO524315 LBJ524315:LBK524315 LLF524315:LLG524315 LVB524315:LVC524315 MEX524315:MEY524315 MOT524315:MOU524315 MYP524315:MYQ524315 NIL524315:NIM524315 NSH524315:NSI524315 OCD524315:OCE524315 OLZ524315:OMA524315 OVV524315:OVW524315 PFR524315:PFS524315 PPN524315:PPO524315 PZJ524315:PZK524315 QJF524315:QJG524315 QTB524315:QTC524315 RCX524315:RCY524315 RMT524315:RMU524315 RWP524315:RWQ524315 SGL524315:SGM524315 SQH524315:SQI524315 TAD524315:TAE524315 TJZ524315:TKA524315 TTV524315:TTW524315 UDR524315:UDS524315 UNN524315:UNO524315 UXJ524315:UXK524315 VHF524315:VHG524315 VRB524315:VRC524315 WAX524315:WAY524315 WKT524315:WKU524315 WUP524315:WUQ524315 ID589851:IE589851 RZ589851:SA589851 ABV589851:ABW589851 ALR589851:ALS589851 AVN589851:AVO589851 BFJ589851:BFK589851 BPF589851:BPG589851 BZB589851:BZC589851 CIX589851:CIY589851 CST589851:CSU589851 DCP589851:DCQ589851 DML589851:DMM589851 DWH589851:DWI589851 EGD589851:EGE589851 EPZ589851:EQA589851 EZV589851:EZW589851 FJR589851:FJS589851 FTN589851:FTO589851 GDJ589851:GDK589851 GNF589851:GNG589851 GXB589851:GXC589851 HGX589851:HGY589851 HQT589851:HQU589851 IAP589851:IAQ589851 IKL589851:IKM589851 IUH589851:IUI589851 JED589851:JEE589851 JNZ589851:JOA589851 JXV589851:JXW589851 KHR589851:KHS589851 KRN589851:KRO589851 LBJ589851:LBK589851 LLF589851:LLG589851 LVB589851:LVC589851 MEX589851:MEY589851 MOT589851:MOU589851 MYP589851:MYQ589851 NIL589851:NIM589851 NSH589851:NSI589851 OCD589851:OCE589851 OLZ589851:OMA589851 OVV589851:OVW589851 PFR589851:PFS589851 PPN589851:PPO589851 PZJ589851:PZK589851 QJF589851:QJG589851 QTB589851:QTC589851 RCX589851:RCY589851 RMT589851:RMU589851 RWP589851:RWQ589851 SGL589851:SGM589851 SQH589851:SQI589851 TAD589851:TAE589851 TJZ589851:TKA589851 TTV589851:TTW589851 UDR589851:UDS589851 UNN589851:UNO589851 UXJ589851:UXK589851 VHF589851:VHG589851 VRB589851:VRC589851 WAX589851:WAY589851 WKT589851:WKU589851 WUP589851:WUQ589851 ID655387:IE655387 RZ655387:SA655387 ABV655387:ABW655387 ALR655387:ALS655387 AVN655387:AVO655387 BFJ655387:BFK655387 BPF655387:BPG655387 BZB655387:BZC655387 CIX655387:CIY655387 CST655387:CSU655387 DCP655387:DCQ655387 DML655387:DMM655387 DWH655387:DWI655387 EGD655387:EGE655387 EPZ655387:EQA655387 EZV655387:EZW655387 FJR655387:FJS655387 FTN655387:FTO655387 GDJ655387:GDK655387 GNF655387:GNG655387 GXB655387:GXC655387 HGX655387:HGY655387 HQT655387:HQU655387 IAP655387:IAQ655387 IKL655387:IKM655387 IUH655387:IUI655387 JED655387:JEE655387 JNZ655387:JOA655387 JXV655387:JXW655387 KHR655387:KHS655387 KRN655387:KRO655387 LBJ655387:LBK655387 LLF655387:LLG655387 LVB655387:LVC655387 MEX655387:MEY655387 MOT655387:MOU655387 MYP655387:MYQ655387 NIL655387:NIM655387 NSH655387:NSI655387 OCD655387:OCE655387 OLZ655387:OMA655387 OVV655387:OVW655387 PFR655387:PFS655387 PPN655387:PPO655387 PZJ655387:PZK655387 QJF655387:QJG655387 QTB655387:QTC655387 RCX655387:RCY655387 RMT655387:RMU655387 RWP655387:RWQ655387 SGL655387:SGM655387 SQH655387:SQI655387 TAD655387:TAE655387 TJZ655387:TKA655387 TTV655387:TTW655387 UDR655387:UDS655387 UNN655387:UNO655387 UXJ655387:UXK655387 VHF655387:VHG655387 VRB655387:VRC655387 WAX655387:WAY655387 WKT655387:WKU655387 WUP655387:WUQ655387 ID720923:IE720923 RZ720923:SA720923 ABV720923:ABW720923 ALR720923:ALS720923 AVN720923:AVO720923 BFJ720923:BFK720923 BPF720923:BPG720923 BZB720923:BZC720923 CIX720923:CIY720923 CST720923:CSU720923 DCP720923:DCQ720923 DML720923:DMM720923 DWH720923:DWI720923 EGD720923:EGE720923 EPZ720923:EQA720923 EZV720923:EZW720923 FJR720923:FJS720923 FTN720923:FTO720923 GDJ720923:GDK720923 GNF720923:GNG720923 GXB720923:GXC720923 HGX720923:HGY720923 HQT720923:HQU720923 IAP720923:IAQ720923 IKL720923:IKM720923 IUH720923:IUI720923 JED720923:JEE720923 JNZ720923:JOA720923 JXV720923:JXW720923 KHR720923:KHS720923 KRN720923:KRO720923 LBJ720923:LBK720923 LLF720923:LLG720923 LVB720923:LVC720923 MEX720923:MEY720923 MOT720923:MOU720923 MYP720923:MYQ720923 NIL720923:NIM720923 NSH720923:NSI720923 OCD720923:OCE720923 OLZ720923:OMA720923 OVV720923:OVW720923 PFR720923:PFS720923 PPN720923:PPO720923 PZJ720923:PZK720923 QJF720923:QJG720923 QTB720923:QTC720923 RCX720923:RCY720923 RMT720923:RMU720923 RWP720923:RWQ720923 SGL720923:SGM720923 SQH720923:SQI720923 TAD720923:TAE720923 TJZ720923:TKA720923 TTV720923:TTW720923 UDR720923:UDS720923 UNN720923:UNO720923 UXJ720923:UXK720923 VHF720923:VHG720923 VRB720923:VRC720923 WAX720923:WAY720923 WKT720923:WKU720923 WUP720923:WUQ720923 ID786459:IE786459 RZ786459:SA786459 ABV786459:ABW786459 ALR786459:ALS786459 AVN786459:AVO786459 BFJ786459:BFK786459 BPF786459:BPG786459 BZB786459:BZC786459 CIX786459:CIY786459 CST786459:CSU786459 DCP786459:DCQ786459 DML786459:DMM786459 DWH786459:DWI786459 EGD786459:EGE786459 EPZ786459:EQA786459 EZV786459:EZW786459 FJR786459:FJS786459 FTN786459:FTO786459 GDJ786459:GDK786459 GNF786459:GNG786459 GXB786459:GXC786459 HGX786459:HGY786459 HQT786459:HQU786459 IAP786459:IAQ786459 IKL786459:IKM786459 IUH786459:IUI786459 JED786459:JEE786459 JNZ786459:JOA786459 JXV786459:JXW786459 KHR786459:KHS786459 KRN786459:KRO786459 LBJ786459:LBK786459 LLF786459:LLG786459 LVB786459:LVC786459 MEX786459:MEY786459 MOT786459:MOU786459 MYP786459:MYQ786459 NIL786459:NIM786459 NSH786459:NSI786459 OCD786459:OCE786459 OLZ786459:OMA786459 OVV786459:OVW786459 PFR786459:PFS786459 PPN786459:PPO786459 PZJ786459:PZK786459 QJF786459:QJG786459 QTB786459:QTC786459 RCX786459:RCY786459 RMT786459:RMU786459 RWP786459:RWQ786459 SGL786459:SGM786459 SQH786459:SQI786459 TAD786459:TAE786459 TJZ786459:TKA786459 TTV786459:TTW786459 UDR786459:UDS786459 UNN786459:UNO786459 UXJ786459:UXK786459 VHF786459:VHG786459 VRB786459:VRC786459 WAX786459:WAY786459 WKT786459:WKU786459 WUP786459:WUQ786459 ID851995:IE851995 RZ851995:SA851995 ABV851995:ABW851995 ALR851995:ALS851995 AVN851995:AVO851995 BFJ851995:BFK851995 BPF851995:BPG851995 BZB851995:BZC851995 CIX851995:CIY851995 CST851995:CSU851995 DCP851995:DCQ851995 DML851995:DMM851995 DWH851995:DWI851995 EGD851995:EGE851995 EPZ851995:EQA851995 EZV851995:EZW851995 FJR851995:FJS851995 FTN851995:FTO851995 GDJ851995:GDK851995 GNF851995:GNG851995 GXB851995:GXC851995 HGX851995:HGY851995 HQT851995:HQU851995 IAP851995:IAQ851995 IKL851995:IKM851995 IUH851995:IUI851995 JED851995:JEE851995 JNZ851995:JOA851995 JXV851995:JXW851995 KHR851995:KHS851995 KRN851995:KRO851995 LBJ851995:LBK851995 LLF851995:LLG851995 LVB851995:LVC851995 MEX851995:MEY851995 MOT851995:MOU851995 MYP851995:MYQ851995 NIL851995:NIM851995 NSH851995:NSI851995 OCD851995:OCE851995 OLZ851995:OMA851995 OVV851995:OVW851995 PFR851995:PFS851995 PPN851995:PPO851995 PZJ851995:PZK851995 QJF851995:QJG851995 QTB851995:QTC851995 RCX851995:RCY851995 RMT851995:RMU851995 RWP851995:RWQ851995 SGL851995:SGM851995 SQH851995:SQI851995 TAD851995:TAE851995 TJZ851995:TKA851995 TTV851995:TTW851995 UDR851995:UDS851995 UNN851995:UNO851995 UXJ851995:UXK851995 VHF851995:VHG851995 VRB851995:VRC851995 WAX851995:WAY851995 WKT851995:WKU851995 WUP851995:WUQ851995 ID917531:IE917531 RZ917531:SA917531 ABV917531:ABW917531 ALR917531:ALS917531 AVN917531:AVO917531 BFJ917531:BFK917531 BPF917531:BPG917531 BZB917531:BZC917531 CIX917531:CIY917531 CST917531:CSU917531 DCP917531:DCQ917531 DML917531:DMM917531 DWH917531:DWI917531 EGD917531:EGE917531 EPZ917531:EQA917531 EZV917531:EZW917531 FJR917531:FJS917531 FTN917531:FTO917531 GDJ917531:GDK917531 GNF917531:GNG917531 GXB917531:GXC917531 HGX917531:HGY917531 HQT917531:HQU917531 IAP917531:IAQ917531 IKL917531:IKM917531 IUH917531:IUI917531 JED917531:JEE917531 JNZ917531:JOA917531 JXV917531:JXW917531 KHR917531:KHS917531 KRN917531:KRO917531 LBJ917531:LBK917531 LLF917531:LLG917531 LVB917531:LVC917531 MEX917531:MEY917531 MOT917531:MOU917531 MYP917531:MYQ917531 NIL917531:NIM917531 NSH917531:NSI917531 OCD917531:OCE917531 OLZ917531:OMA917531 OVV917531:OVW917531 PFR917531:PFS917531 PPN917531:PPO917531 PZJ917531:PZK917531 QJF917531:QJG917531 QTB917531:QTC917531 RCX917531:RCY917531 RMT917531:RMU917531 RWP917531:RWQ917531 SGL917531:SGM917531 SQH917531:SQI917531 TAD917531:TAE917531 TJZ917531:TKA917531 TTV917531:TTW917531 UDR917531:UDS917531 UNN917531:UNO917531 UXJ917531:UXK917531 VHF917531:VHG917531 VRB917531:VRC917531 WAX917531:WAY917531 WKT917531:WKU917531 WUP917531:WUQ917531 ID983067:IE983067 RZ983067:SA983067 ABV983067:ABW983067 ALR983067:ALS983067 AVN983067:AVO983067 BFJ983067:BFK983067 BPF983067:BPG983067 BZB983067:BZC983067 CIX983067:CIY983067 CST983067:CSU983067 DCP983067:DCQ983067 DML983067:DMM983067 DWH983067:DWI983067 EGD983067:EGE983067 EPZ983067:EQA983067 EZV983067:EZW983067 FJR983067:FJS983067 FTN983067:FTO983067 GDJ983067:GDK983067 GNF983067:GNG983067 GXB983067:GXC983067 HGX983067:HGY983067 HQT983067:HQU983067 IAP983067:IAQ983067 IKL983067:IKM983067 IUH983067:IUI983067 JED983067:JEE983067 JNZ983067:JOA983067 JXV983067:JXW983067 KHR983067:KHS983067 KRN983067:KRO983067 LBJ983067:LBK983067 LLF983067:LLG983067 LVB983067:LVC983067 MEX983067:MEY983067 MOT983067:MOU983067 MYP983067:MYQ983067 NIL983067:NIM983067 NSH983067:NSI983067 OCD983067:OCE983067 OLZ983067:OMA983067 OVV983067:OVW983067 PFR983067:PFS983067 PPN983067:PPO983067 PZJ983067:PZK983067 QJF983067:QJG983067 QTB983067:QTC983067 RCX983067:RCY983067 RMT983067:RMU983067 RWP983067:RWQ983067 SGL983067:SGM983067 SQH983067:SQI983067 TAD983067:TAE983067 TJZ983067:TKA983067 TTV983067:TTW983067 UDR983067:UDS983067 UNN983067:UNO983067 UXJ983067:UXK983067 VHF983067:VHG983067 VRB983067:VRC983067 WAX983067:WAY983067 WKT983067:WKU983067 WUP983067:WUQ983067 IJ65563:IK65563 SF65563:SG65563 ACB65563:ACC65563 ALX65563:ALY65563 AVT65563:AVU65563 BFP65563:BFQ65563 BPL65563:BPM65563 BZH65563:BZI65563 CJD65563:CJE65563 CSZ65563:CTA65563 DCV65563:DCW65563 DMR65563:DMS65563 DWN65563:DWO65563 EGJ65563:EGK65563 EQF65563:EQG65563 FAB65563:FAC65563 FJX65563:FJY65563 FTT65563:FTU65563 GDP65563:GDQ65563 GNL65563:GNM65563 GXH65563:GXI65563 HHD65563:HHE65563 HQZ65563:HRA65563 IAV65563:IAW65563 IKR65563:IKS65563 IUN65563:IUO65563 JEJ65563:JEK65563 JOF65563:JOG65563 JYB65563:JYC65563 KHX65563:KHY65563 KRT65563:KRU65563 LBP65563:LBQ65563 LLL65563:LLM65563 LVH65563:LVI65563 MFD65563:MFE65563 MOZ65563:MPA65563 MYV65563:MYW65563 NIR65563:NIS65563 NSN65563:NSO65563 OCJ65563:OCK65563 OMF65563:OMG65563 OWB65563:OWC65563 PFX65563:PFY65563 PPT65563:PPU65563 PZP65563:PZQ65563 QJL65563:QJM65563 QTH65563:QTI65563 RDD65563:RDE65563 RMZ65563:RNA65563 RWV65563:RWW65563 SGR65563:SGS65563 SQN65563:SQO65563 TAJ65563:TAK65563 TKF65563:TKG65563 TUB65563:TUC65563 UDX65563:UDY65563 UNT65563:UNU65563 UXP65563:UXQ65563 VHL65563:VHM65563 VRH65563:VRI65563 WBD65563:WBE65563 WKZ65563:WLA65563 WUV65563:WUW65563 IJ131099:IK131099 SF131099:SG131099 ACB131099:ACC131099 ALX131099:ALY131099 AVT131099:AVU131099 BFP131099:BFQ131099 BPL131099:BPM131099 BZH131099:BZI131099 CJD131099:CJE131099 CSZ131099:CTA131099 DCV131099:DCW131099 DMR131099:DMS131099 DWN131099:DWO131099 EGJ131099:EGK131099 EQF131099:EQG131099 FAB131099:FAC131099 FJX131099:FJY131099 FTT131099:FTU131099 GDP131099:GDQ131099 GNL131099:GNM131099 GXH131099:GXI131099 HHD131099:HHE131099 HQZ131099:HRA131099 IAV131099:IAW131099 IKR131099:IKS131099 IUN131099:IUO131099 JEJ131099:JEK131099 JOF131099:JOG131099 JYB131099:JYC131099 KHX131099:KHY131099 KRT131099:KRU131099 LBP131099:LBQ131099 LLL131099:LLM131099 LVH131099:LVI131099 MFD131099:MFE131099 MOZ131099:MPA131099 MYV131099:MYW131099 NIR131099:NIS131099 NSN131099:NSO131099 OCJ131099:OCK131099 OMF131099:OMG131099 OWB131099:OWC131099 PFX131099:PFY131099 PPT131099:PPU131099 PZP131099:PZQ131099 QJL131099:QJM131099 QTH131099:QTI131099 RDD131099:RDE131099 RMZ131099:RNA131099 RWV131099:RWW131099 SGR131099:SGS131099 SQN131099:SQO131099 TAJ131099:TAK131099 TKF131099:TKG131099 TUB131099:TUC131099 UDX131099:UDY131099 UNT131099:UNU131099 UXP131099:UXQ131099 VHL131099:VHM131099 VRH131099:VRI131099 WBD131099:WBE131099 WKZ131099:WLA131099 WUV131099:WUW131099 IJ196635:IK196635 SF196635:SG196635 ACB196635:ACC196635 ALX196635:ALY196635 AVT196635:AVU196635 BFP196635:BFQ196635 BPL196635:BPM196635 BZH196635:BZI196635 CJD196635:CJE196635 CSZ196635:CTA196635 DCV196635:DCW196635 DMR196635:DMS196635 DWN196635:DWO196635 EGJ196635:EGK196635 EQF196635:EQG196635 FAB196635:FAC196635 FJX196635:FJY196635 FTT196635:FTU196635 GDP196635:GDQ196635 GNL196635:GNM196635 GXH196635:GXI196635 HHD196635:HHE196635 HQZ196635:HRA196635 IAV196635:IAW196635 IKR196635:IKS196635 IUN196635:IUO196635 JEJ196635:JEK196635 JOF196635:JOG196635 JYB196635:JYC196635 KHX196635:KHY196635 KRT196635:KRU196635 LBP196635:LBQ196635 LLL196635:LLM196635 LVH196635:LVI196635 MFD196635:MFE196635 MOZ196635:MPA196635 MYV196635:MYW196635 NIR196635:NIS196635 NSN196635:NSO196635 OCJ196635:OCK196635 OMF196635:OMG196635 OWB196635:OWC196635 PFX196635:PFY196635 PPT196635:PPU196635 PZP196635:PZQ196635 QJL196635:QJM196635 QTH196635:QTI196635 RDD196635:RDE196635 RMZ196635:RNA196635 RWV196635:RWW196635 SGR196635:SGS196635 SQN196635:SQO196635 TAJ196635:TAK196635 TKF196635:TKG196635 TUB196635:TUC196635 UDX196635:UDY196635 UNT196635:UNU196635 UXP196635:UXQ196635 VHL196635:VHM196635 VRH196635:VRI196635 WBD196635:WBE196635 WKZ196635:WLA196635 WUV196635:WUW196635 IJ262171:IK262171 SF262171:SG262171 ACB262171:ACC262171 ALX262171:ALY262171 AVT262171:AVU262171 BFP262171:BFQ262171 BPL262171:BPM262171 BZH262171:BZI262171 CJD262171:CJE262171 CSZ262171:CTA262171 DCV262171:DCW262171 DMR262171:DMS262171 DWN262171:DWO262171 EGJ262171:EGK262171 EQF262171:EQG262171 FAB262171:FAC262171 FJX262171:FJY262171 FTT262171:FTU262171 GDP262171:GDQ262171 GNL262171:GNM262171 GXH262171:GXI262171 HHD262171:HHE262171 HQZ262171:HRA262171 IAV262171:IAW262171 IKR262171:IKS262171 IUN262171:IUO262171 JEJ262171:JEK262171 JOF262171:JOG262171 JYB262171:JYC262171 KHX262171:KHY262171 KRT262171:KRU262171 LBP262171:LBQ262171 LLL262171:LLM262171 LVH262171:LVI262171 MFD262171:MFE262171 MOZ262171:MPA262171 MYV262171:MYW262171 NIR262171:NIS262171 NSN262171:NSO262171 OCJ262171:OCK262171 OMF262171:OMG262171 OWB262171:OWC262171 PFX262171:PFY262171 PPT262171:PPU262171 PZP262171:PZQ262171 QJL262171:QJM262171 QTH262171:QTI262171 RDD262171:RDE262171 RMZ262171:RNA262171 RWV262171:RWW262171 SGR262171:SGS262171 SQN262171:SQO262171 TAJ262171:TAK262171 TKF262171:TKG262171 TUB262171:TUC262171 UDX262171:UDY262171 UNT262171:UNU262171 UXP262171:UXQ262171 VHL262171:VHM262171 VRH262171:VRI262171 WBD262171:WBE262171 WKZ262171:WLA262171 WUV262171:WUW262171 IJ327707:IK327707 SF327707:SG327707 ACB327707:ACC327707 ALX327707:ALY327707 AVT327707:AVU327707 BFP327707:BFQ327707 BPL327707:BPM327707 BZH327707:BZI327707 CJD327707:CJE327707 CSZ327707:CTA327707 DCV327707:DCW327707 DMR327707:DMS327707 DWN327707:DWO327707 EGJ327707:EGK327707 EQF327707:EQG327707 FAB327707:FAC327707 FJX327707:FJY327707 FTT327707:FTU327707 GDP327707:GDQ327707 GNL327707:GNM327707 GXH327707:GXI327707 HHD327707:HHE327707 HQZ327707:HRA327707 IAV327707:IAW327707 IKR327707:IKS327707 IUN327707:IUO327707 JEJ327707:JEK327707 JOF327707:JOG327707 JYB327707:JYC327707 KHX327707:KHY327707 KRT327707:KRU327707 LBP327707:LBQ327707 LLL327707:LLM327707 LVH327707:LVI327707 MFD327707:MFE327707 MOZ327707:MPA327707 MYV327707:MYW327707 NIR327707:NIS327707 NSN327707:NSO327707 OCJ327707:OCK327707 OMF327707:OMG327707 OWB327707:OWC327707 PFX327707:PFY327707 PPT327707:PPU327707 PZP327707:PZQ327707 QJL327707:QJM327707 QTH327707:QTI327707 RDD327707:RDE327707 RMZ327707:RNA327707 RWV327707:RWW327707 SGR327707:SGS327707 SQN327707:SQO327707 TAJ327707:TAK327707 TKF327707:TKG327707 TUB327707:TUC327707 UDX327707:UDY327707 UNT327707:UNU327707 UXP327707:UXQ327707 VHL327707:VHM327707 VRH327707:VRI327707 WBD327707:WBE327707 WKZ327707:WLA327707 WUV327707:WUW327707 IJ393243:IK393243 SF393243:SG393243 ACB393243:ACC393243 ALX393243:ALY393243 AVT393243:AVU393243 BFP393243:BFQ393243 BPL393243:BPM393243 BZH393243:BZI393243 CJD393243:CJE393243 CSZ393243:CTA393243 DCV393243:DCW393243 DMR393243:DMS393243 DWN393243:DWO393243 EGJ393243:EGK393243 EQF393243:EQG393243 FAB393243:FAC393243 FJX393243:FJY393243 FTT393243:FTU393243 GDP393243:GDQ393243 GNL393243:GNM393243 GXH393243:GXI393243 HHD393243:HHE393243 HQZ393243:HRA393243 IAV393243:IAW393243 IKR393243:IKS393243 IUN393243:IUO393243 JEJ393243:JEK393243 JOF393243:JOG393243 JYB393243:JYC393243 KHX393243:KHY393243 KRT393243:KRU393243 LBP393243:LBQ393243 LLL393243:LLM393243 LVH393243:LVI393243 MFD393243:MFE393243 MOZ393243:MPA393243 MYV393243:MYW393243 NIR393243:NIS393243 NSN393243:NSO393243 OCJ393243:OCK393243 OMF393243:OMG393243 OWB393243:OWC393243 PFX393243:PFY393243 PPT393243:PPU393243 PZP393243:PZQ393243 QJL393243:QJM393243 QTH393243:QTI393243 RDD393243:RDE393243 RMZ393243:RNA393243 RWV393243:RWW393243 SGR393243:SGS393243 SQN393243:SQO393243 TAJ393243:TAK393243 TKF393243:TKG393243 TUB393243:TUC393243 UDX393243:UDY393243 UNT393243:UNU393243 UXP393243:UXQ393243 VHL393243:VHM393243 VRH393243:VRI393243 WBD393243:WBE393243 WKZ393243:WLA393243 WUV393243:WUW393243 IJ458779:IK458779 SF458779:SG458779 ACB458779:ACC458779 ALX458779:ALY458779 AVT458779:AVU458779 BFP458779:BFQ458779 BPL458779:BPM458779 BZH458779:BZI458779 CJD458779:CJE458779 CSZ458779:CTA458779 DCV458779:DCW458779 DMR458779:DMS458779 DWN458779:DWO458779 EGJ458779:EGK458779 EQF458779:EQG458779 FAB458779:FAC458779 FJX458779:FJY458779 FTT458779:FTU458779 GDP458779:GDQ458779 GNL458779:GNM458779 GXH458779:GXI458779 HHD458779:HHE458779 HQZ458779:HRA458779 IAV458779:IAW458779 IKR458779:IKS458779 IUN458779:IUO458779 JEJ458779:JEK458779 JOF458779:JOG458779 JYB458779:JYC458779 KHX458779:KHY458779 KRT458779:KRU458779 LBP458779:LBQ458779 LLL458779:LLM458779 LVH458779:LVI458779 MFD458779:MFE458779 MOZ458779:MPA458779 MYV458779:MYW458779 NIR458779:NIS458779 NSN458779:NSO458779 OCJ458779:OCK458779 OMF458779:OMG458779 OWB458779:OWC458779 PFX458779:PFY458779 PPT458779:PPU458779 PZP458779:PZQ458779 QJL458779:QJM458779 QTH458779:QTI458779 RDD458779:RDE458779 RMZ458779:RNA458779 RWV458779:RWW458779 SGR458779:SGS458779 SQN458779:SQO458779 TAJ458779:TAK458779 TKF458779:TKG458779 TUB458779:TUC458779 UDX458779:UDY458779 UNT458779:UNU458779 UXP458779:UXQ458779 VHL458779:VHM458779 VRH458779:VRI458779 WBD458779:WBE458779 WKZ458779:WLA458779 WUV458779:WUW458779 IJ524315:IK524315 SF524315:SG524315 ACB524315:ACC524315 ALX524315:ALY524315 AVT524315:AVU524315 BFP524315:BFQ524315 BPL524315:BPM524315 BZH524315:BZI524315 CJD524315:CJE524315 CSZ524315:CTA524315 DCV524315:DCW524315 DMR524315:DMS524315 DWN524315:DWO524315 EGJ524315:EGK524315 EQF524315:EQG524315 FAB524315:FAC524315 FJX524315:FJY524315 FTT524315:FTU524315 GDP524315:GDQ524315 GNL524315:GNM524315 GXH524315:GXI524315 HHD524315:HHE524315 HQZ524315:HRA524315 IAV524315:IAW524315 IKR524315:IKS524315 IUN524315:IUO524315 JEJ524315:JEK524315 JOF524315:JOG524315 JYB524315:JYC524315 KHX524315:KHY524315 KRT524315:KRU524315 LBP524315:LBQ524315 LLL524315:LLM524315 LVH524315:LVI524315 MFD524315:MFE524315 MOZ524315:MPA524315 MYV524315:MYW524315 NIR524315:NIS524315 NSN524315:NSO524315 OCJ524315:OCK524315 OMF524315:OMG524315 OWB524315:OWC524315 PFX524315:PFY524315 PPT524315:PPU524315 PZP524315:PZQ524315 QJL524315:QJM524315 QTH524315:QTI524315 RDD524315:RDE524315 RMZ524315:RNA524315 RWV524315:RWW524315 SGR524315:SGS524315 SQN524315:SQO524315 TAJ524315:TAK524315 TKF524315:TKG524315 TUB524315:TUC524315 UDX524315:UDY524315 UNT524315:UNU524315 UXP524315:UXQ524315 VHL524315:VHM524315 VRH524315:VRI524315 WBD524315:WBE524315 WKZ524315:WLA524315 WUV524315:WUW524315 IJ589851:IK589851 SF589851:SG589851 ACB589851:ACC589851 ALX589851:ALY589851 AVT589851:AVU589851 BFP589851:BFQ589851 BPL589851:BPM589851 BZH589851:BZI589851 CJD589851:CJE589851 CSZ589851:CTA589851 DCV589851:DCW589851 DMR589851:DMS589851 DWN589851:DWO589851 EGJ589851:EGK589851 EQF589851:EQG589851 FAB589851:FAC589851 FJX589851:FJY589851 FTT589851:FTU589851 GDP589851:GDQ589851 GNL589851:GNM589851 GXH589851:GXI589851 HHD589851:HHE589851 HQZ589851:HRA589851 IAV589851:IAW589851 IKR589851:IKS589851 IUN589851:IUO589851 JEJ589851:JEK589851 JOF589851:JOG589851 JYB589851:JYC589851 KHX589851:KHY589851 KRT589851:KRU589851 LBP589851:LBQ589851 LLL589851:LLM589851 LVH589851:LVI589851 MFD589851:MFE589851 MOZ589851:MPA589851 MYV589851:MYW589851 NIR589851:NIS589851 NSN589851:NSO589851 OCJ589851:OCK589851 OMF589851:OMG589851 OWB589851:OWC589851 PFX589851:PFY589851 PPT589851:PPU589851 PZP589851:PZQ589851 QJL589851:QJM589851 QTH589851:QTI589851 RDD589851:RDE589851 RMZ589851:RNA589851 RWV589851:RWW589851 SGR589851:SGS589851 SQN589851:SQO589851 TAJ589851:TAK589851 TKF589851:TKG589851 TUB589851:TUC589851 UDX589851:UDY589851 UNT589851:UNU589851 UXP589851:UXQ589851 VHL589851:VHM589851 VRH589851:VRI589851 WBD589851:WBE589851 WKZ589851:WLA589851 WUV589851:WUW589851 IJ655387:IK655387 SF655387:SG655387 ACB655387:ACC655387 ALX655387:ALY655387 AVT655387:AVU655387 BFP655387:BFQ655387 BPL655387:BPM655387 BZH655387:BZI655387 CJD655387:CJE655387 CSZ655387:CTA655387 DCV655387:DCW655387 DMR655387:DMS655387 DWN655387:DWO655387 EGJ655387:EGK655387 EQF655387:EQG655387 FAB655387:FAC655387 FJX655387:FJY655387 FTT655387:FTU655387 GDP655387:GDQ655387 GNL655387:GNM655387 GXH655387:GXI655387 HHD655387:HHE655387 HQZ655387:HRA655387 IAV655387:IAW655387 IKR655387:IKS655387 IUN655387:IUO655387 JEJ655387:JEK655387 JOF655387:JOG655387 JYB655387:JYC655387 KHX655387:KHY655387 KRT655387:KRU655387 LBP655387:LBQ655387 LLL655387:LLM655387 LVH655387:LVI655387 MFD655387:MFE655387 MOZ655387:MPA655387 MYV655387:MYW655387 NIR655387:NIS655387 NSN655387:NSO655387 OCJ655387:OCK655387 OMF655387:OMG655387 OWB655387:OWC655387 PFX655387:PFY655387 PPT655387:PPU655387 PZP655387:PZQ655387 QJL655387:QJM655387 QTH655387:QTI655387 RDD655387:RDE655387 RMZ655387:RNA655387 RWV655387:RWW655387 SGR655387:SGS655387 SQN655387:SQO655387 TAJ655387:TAK655387 TKF655387:TKG655387 TUB655387:TUC655387 UDX655387:UDY655387 UNT655387:UNU655387 UXP655387:UXQ655387 VHL655387:VHM655387 VRH655387:VRI655387 WBD655387:WBE655387 WKZ655387:WLA655387 WUV655387:WUW655387 IJ720923:IK720923 SF720923:SG720923 ACB720923:ACC720923 ALX720923:ALY720923 AVT720923:AVU720923 BFP720923:BFQ720923 BPL720923:BPM720923 BZH720923:BZI720923 CJD720923:CJE720923 CSZ720923:CTA720923 DCV720923:DCW720923 DMR720923:DMS720923 DWN720923:DWO720923 EGJ720923:EGK720923 EQF720923:EQG720923 FAB720923:FAC720923 FJX720923:FJY720923 FTT720923:FTU720923 GDP720923:GDQ720923 GNL720923:GNM720923 GXH720923:GXI720923 HHD720923:HHE720923 HQZ720923:HRA720923 IAV720923:IAW720923 IKR720923:IKS720923 IUN720923:IUO720923 JEJ720923:JEK720923 JOF720923:JOG720923 JYB720923:JYC720923 KHX720923:KHY720923 KRT720923:KRU720923 LBP720923:LBQ720923 LLL720923:LLM720923 LVH720923:LVI720923 MFD720923:MFE720923 MOZ720923:MPA720923 MYV720923:MYW720923 NIR720923:NIS720923 NSN720923:NSO720923 OCJ720923:OCK720923 OMF720923:OMG720923 OWB720923:OWC720923 PFX720923:PFY720923 PPT720923:PPU720923 PZP720923:PZQ720923 QJL720923:QJM720923 QTH720923:QTI720923 RDD720923:RDE720923 RMZ720923:RNA720923 RWV720923:RWW720923 SGR720923:SGS720923 SQN720923:SQO720923 TAJ720923:TAK720923 TKF720923:TKG720923 TUB720923:TUC720923 UDX720923:UDY720923 UNT720923:UNU720923 UXP720923:UXQ720923 VHL720923:VHM720923 VRH720923:VRI720923 WBD720923:WBE720923 WKZ720923:WLA720923 WUV720923:WUW720923 IJ786459:IK786459 SF786459:SG786459 ACB786459:ACC786459 ALX786459:ALY786459 AVT786459:AVU786459 BFP786459:BFQ786459 BPL786459:BPM786459 BZH786459:BZI786459 CJD786459:CJE786459 CSZ786459:CTA786459 DCV786459:DCW786459 DMR786459:DMS786459 DWN786459:DWO786459 EGJ786459:EGK786459 EQF786459:EQG786459 FAB786459:FAC786459 FJX786459:FJY786459 FTT786459:FTU786459 GDP786459:GDQ786459 GNL786459:GNM786459 GXH786459:GXI786459 HHD786459:HHE786459 HQZ786459:HRA786459 IAV786459:IAW786459 IKR786459:IKS786459 IUN786459:IUO786459 JEJ786459:JEK786459 JOF786459:JOG786459 JYB786459:JYC786459 KHX786459:KHY786459 KRT786459:KRU786459 LBP786459:LBQ786459 LLL786459:LLM786459 LVH786459:LVI786459 MFD786459:MFE786459 MOZ786459:MPA786459 MYV786459:MYW786459 NIR786459:NIS786459 NSN786459:NSO786459 OCJ786459:OCK786459 OMF786459:OMG786459 OWB786459:OWC786459 PFX786459:PFY786459 PPT786459:PPU786459 PZP786459:PZQ786459 QJL786459:QJM786459 QTH786459:QTI786459 RDD786459:RDE786459 RMZ786459:RNA786459 RWV786459:RWW786459 SGR786459:SGS786459 SQN786459:SQO786459 TAJ786459:TAK786459 TKF786459:TKG786459 TUB786459:TUC786459 UDX786459:UDY786459 UNT786459:UNU786459 UXP786459:UXQ786459 VHL786459:VHM786459 VRH786459:VRI786459 WBD786459:WBE786459 WKZ786459:WLA786459 WUV786459:WUW786459 IJ851995:IK851995 SF851995:SG851995 ACB851995:ACC851995 ALX851995:ALY851995 AVT851995:AVU851995 BFP851995:BFQ851995 BPL851995:BPM851995 BZH851995:BZI851995 CJD851995:CJE851995 CSZ851995:CTA851995 DCV851995:DCW851995 DMR851995:DMS851995 DWN851995:DWO851995 EGJ851995:EGK851995 EQF851995:EQG851995 FAB851995:FAC851995 FJX851995:FJY851995 FTT851995:FTU851995 GDP851995:GDQ851995 GNL851995:GNM851995 GXH851995:GXI851995 HHD851995:HHE851995 HQZ851995:HRA851995 IAV851995:IAW851995 IKR851995:IKS851995 IUN851995:IUO851995 JEJ851995:JEK851995 JOF851995:JOG851995 JYB851995:JYC851995 KHX851995:KHY851995 KRT851995:KRU851995 LBP851995:LBQ851995 LLL851995:LLM851995 LVH851995:LVI851995 MFD851995:MFE851995 MOZ851995:MPA851995 MYV851995:MYW851995 NIR851995:NIS851995 NSN851995:NSO851995 OCJ851995:OCK851995 OMF851995:OMG851995 OWB851995:OWC851995 PFX851995:PFY851995 PPT851995:PPU851995 PZP851995:PZQ851995 QJL851995:QJM851995 QTH851995:QTI851995 RDD851995:RDE851995 RMZ851995:RNA851995 RWV851995:RWW851995 SGR851995:SGS851995 SQN851995:SQO851995 TAJ851995:TAK851995 TKF851995:TKG851995 TUB851995:TUC851995 UDX851995:UDY851995 UNT851995:UNU851995 UXP851995:UXQ851995 VHL851995:VHM851995 VRH851995:VRI851995 WBD851995:WBE851995 WKZ851995:WLA851995 WUV851995:WUW851995 IJ917531:IK917531 SF917531:SG917531 ACB917531:ACC917531 ALX917531:ALY917531 AVT917531:AVU917531 BFP917531:BFQ917531 BPL917531:BPM917531 BZH917531:BZI917531 CJD917531:CJE917531 CSZ917531:CTA917531 DCV917531:DCW917531 DMR917531:DMS917531 DWN917531:DWO917531 EGJ917531:EGK917531 EQF917531:EQG917531 FAB917531:FAC917531 FJX917531:FJY917531 FTT917531:FTU917531 GDP917531:GDQ917531 GNL917531:GNM917531 GXH917531:GXI917531 HHD917531:HHE917531 HQZ917531:HRA917531 IAV917531:IAW917531 IKR917531:IKS917531 IUN917531:IUO917531 JEJ917531:JEK917531 JOF917531:JOG917531 JYB917531:JYC917531 KHX917531:KHY917531 KRT917531:KRU917531 LBP917531:LBQ917531 LLL917531:LLM917531 LVH917531:LVI917531 MFD917531:MFE917531 MOZ917531:MPA917531 MYV917531:MYW917531 NIR917531:NIS917531 NSN917531:NSO917531 OCJ917531:OCK917531 OMF917531:OMG917531 OWB917531:OWC917531 PFX917531:PFY917531 PPT917531:PPU917531 PZP917531:PZQ917531 QJL917531:QJM917531 QTH917531:QTI917531 RDD917531:RDE917531 RMZ917531:RNA917531 RWV917531:RWW917531 SGR917531:SGS917531 SQN917531:SQO917531 TAJ917531:TAK917531 TKF917531:TKG917531 TUB917531:TUC917531 UDX917531:UDY917531 UNT917531:UNU917531 UXP917531:UXQ917531 VHL917531:VHM917531 VRH917531:VRI917531 WBD917531:WBE917531 WKZ917531:WLA917531 WUV917531:WUW917531 IJ983067:IK983067 SF983067:SG983067 ACB983067:ACC983067 ALX983067:ALY983067 AVT983067:AVU983067 BFP983067:BFQ983067 BPL983067:BPM983067 BZH983067:BZI983067 CJD983067:CJE983067 CSZ983067:CTA983067 DCV983067:DCW983067 DMR983067:DMS983067 DWN983067:DWO983067 EGJ983067:EGK983067 EQF983067:EQG983067 FAB983067:FAC983067 FJX983067:FJY983067 FTT983067:FTU983067 GDP983067:GDQ983067 GNL983067:GNM983067 GXH983067:GXI983067 HHD983067:HHE983067 HQZ983067:HRA983067 IAV983067:IAW983067 IKR983067:IKS983067 IUN983067:IUO983067 JEJ983067:JEK983067 JOF983067:JOG983067 JYB983067:JYC983067 KHX983067:KHY983067 KRT983067:KRU983067 LBP983067:LBQ983067 LLL983067:LLM983067 LVH983067:LVI983067 MFD983067:MFE983067 MOZ983067:MPA983067 MYV983067:MYW983067 NIR983067:NIS983067 NSN983067:NSO983067 OCJ983067:OCK983067 OMF983067:OMG983067 OWB983067:OWC983067 PFX983067:PFY983067 PPT983067:PPU983067 PZP983067:PZQ983067 QJL983067:QJM983067 QTH983067:QTI983067 RDD983067:RDE983067 RMZ983067:RNA983067 RWV983067:RWW983067 SGR983067:SGS983067 SQN983067:SQO983067 TAJ983067:TAK983067 TKF983067:TKG983067 TUB983067:TUC983067 UDX983067:UDY983067 UNT983067:UNU983067 UXP983067:UXQ983067 VHL983067:VHM983067 VRH983067:VRI983067 WBD983067:WBE983067 WKZ983067:WLA983067 WUV983067:WUW983067 IM65563:IN65563 SI65563:SJ65563 ACE65563:ACF65563 AMA65563:AMB65563 AVW65563:AVX65563 BFS65563:BFT65563 BPO65563:BPP65563 BZK65563:BZL65563 CJG65563:CJH65563 CTC65563:CTD65563 DCY65563:DCZ65563 DMU65563:DMV65563 DWQ65563:DWR65563 EGM65563:EGN65563 EQI65563:EQJ65563 FAE65563:FAF65563 FKA65563:FKB65563 FTW65563:FTX65563 GDS65563:GDT65563 GNO65563:GNP65563 GXK65563:GXL65563 HHG65563:HHH65563 HRC65563:HRD65563 IAY65563:IAZ65563 IKU65563:IKV65563 IUQ65563:IUR65563 JEM65563:JEN65563 JOI65563:JOJ65563 JYE65563:JYF65563 KIA65563:KIB65563 KRW65563:KRX65563 LBS65563:LBT65563 LLO65563:LLP65563 LVK65563:LVL65563 MFG65563:MFH65563 MPC65563:MPD65563 MYY65563:MYZ65563 NIU65563:NIV65563 NSQ65563:NSR65563 OCM65563:OCN65563 OMI65563:OMJ65563 OWE65563:OWF65563 PGA65563:PGB65563 PPW65563:PPX65563 PZS65563:PZT65563 QJO65563:QJP65563 QTK65563:QTL65563 RDG65563:RDH65563 RNC65563:RND65563 RWY65563:RWZ65563 SGU65563:SGV65563 SQQ65563:SQR65563 TAM65563:TAN65563 TKI65563:TKJ65563 TUE65563:TUF65563 UEA65563:UEB65563 UNW65563:UNX65563 UXS65563:UXT65563 VHO65563:VHP65563 VRK65563:VRL65563 WBG65563:WBH65563 WLC65563:WLD65563 WUY65563:WUZ65563 IM131099:IN131099 SI131099:SJ131099 ACE131099:ACF131099 AMA131099:AMB131099 AVW131099:AVX131099 BFS131099:BFT131099 BPO131099:BPP131099 BZK131099:BZL131099 CJG131099:CJH131099 CTC131099:CTD131099 DCY131099:DCZ131099 DMU131099:DMV131099 DWQ131099:DWR131099 EGM131099:EGN131099 EQI131099:EQJ131099 FAE131099:FAF131099 FKA131099:FKB131099 FTW131099:FTX131099 GDS131099:GDT131099 GNO131099:GNP131099 GXK131099:GXL131099 HHG131099:HHH131099 HRC131099:HRD131099 IAY131099:IAZ131099 IKU131099:IKV131099 IUQ131099:IUR131099 JEM131099:JEN131099 JOI131099:JOJ131099 JYE131099:JYF131099 KIA131099:KIB131099 KRW131099:KRX131099 LBS131099:LBT131099 LLO131099:LLP131099 LVK131099:LVL131099 MFG131099:MFH131099 MPC131099:MPD131099 MYY131099:MYZ131099 NIU131099:NIV131099 NSQ131099:NSR131099 OCM131099:OCN131099 OMI131099:OMJ131099 OWE131099:OWF131099 PGA131099:PGB131099 PPW131099:PPX131099 PZS131099:PZT131099 QJO131099:QJP131099 QTK131099:QTL131099 RDG131099:RDH131099 RNC131099:RND131099 RWY131099:RWZ131099 SGU131099:SGV131099 SQQ131099:SQR131099 TAM131099:TAN131099 TKI131099:TKJ131099 TUE131099:TUF131099 UEA131099:UEB131099 UNW131099:UNX131099 UXS131099:UXT131099 VHO131099:VHP131099 VRK131099:VRL131099 WBG131099:WBH131099 WLC131099:WLD131099 WUY131099:WUZ131099 IM196635:IN196635 SI196635:SJ196635 ACE196635:ACF196635 AMA196635:AMB196635 AVW196635:AVX196635 BFS196635:BFT196635 BPO196635:BPP196635 BZK196635:BZL196635 CJG196635:CJH196635 CTC196635:CTD196635 DCY196635:DCZ196635 DMU196635:DMV196635 DWQ196635:DWR196635 EGM196635:EGN196635 EQI196635:EQJ196635 FAE196635:FAF196635 FKA196635:FKB196635 FTW196635:FTX196635 GDS196635:GDT196635 GNO196635:GNP196635 GXK196635:GXL196635 HHG196635:HHH196635 HRC196635:HRD196635 IAY196635:IAZ196635 IKU196635:IKV196635 IUQ196635:IUR196635 JEM196635:JEN196635 JOI196635:JOJ196635 JYE196635:JYF196635 KIA196635:KIB196635 KRW196635:KRX196635 LBS196635:LBT196635 LLO196635:LLP196635 LVK196635:LVL196635 MFG196635:MFH196635 MPC196635:MPD196635 MYY196635:MYZ196635 NIU196635:NIV196635 NSQ196635:NSR196635 OCM196635:OCN196635 OMI196635:OMJ196635 OWE196635:OWF196635 PGA196635:PGB196635 PPW196635:PPX196635 PZS196635:PZT196635 QJO196635:QJP196635 QTK196635:QTL196635 RDG196635:RDH196635 RNC196635:RND196635 RWY196635:RWZ196635 SGU196635:SGV196635 SQQ196635:SQR196635 TAM196635:TAN196635 TKI196635:TKJ196635 TUE196635:TUF196635 UEA196635:UEB196635 UNW196635:UNX196635 UXS196635:UXT196635 VHO196635:VHP196635 VRK196635:VRL196635 WBG196635:WBH196635 WLC196635:WLD196635 WUY196635:WUZ196635 IM262171:IN262171 SI262171:SJ262171 ACE262171:ACF262171 AMA262171:AMB262171 AVW262171:AVX262171 BFS262171:BFT262171 BPO262171:BPP262171 BZK262171:BZL262171 CJG262171:CJH262171 CTC262171:CTD262171 DCY262171:DCZ262171 DMU262171:DMV262171 DWQ262171:DWR262171 EGM262171:EGN262171 EQI262171:EQJ262171 FAE262171:FAF262171 FKA262171:FKB262171 FTW262171:FTX262171 GDS262171:GDT262171 GNO262171:GNP262171 GXK262171:GXL262171 HHG262171:HHH262171 HRC262171:HRD262171 IAY262171:IAZ262171 IKU262171:IKV262171 IUQ262171:IUR262171 JEM262171:JEN262171 JOI262171:JOJ262171 JYE262171:JYF262171 KIA262171:KIB262171 KRW262171:KRX262171 LBS262171:LBT262171 LLO262171:LLP262171 LVK262171:LVL262171 MFG262171:MFH262171 MPC262171:MPD262171 MYY262171:MYZ262171 NIU262171:NIV262171 NSQ262171:NSR262171 OCM262171:OCN262171 OMI262171:OMJ262171 OWE262171:OWF262171 PGA262171:PGB262171 PPW262171:PPX262171 PZS262171:PZT262171 QJO262171:QJP262171 QTK262171:QTL262171 RDG262171:RDH262171 RNC262171:RND262171 RWY262171:RWZ262171 SGU262171:SGV262171 SQQ262171:SQR262171 TAM262171:TAN262171 TKI262171:TKJ262171 TUE262171:TUF262171 UEA262171:UEB262171 UNW262171:UNX262171 UXS262171:UXT262171 VHO262171:VHP262171 VRK262171:VRL262171 WBG262171:WBH262171 WLC262171:WLD262171 WUY262171:WUZ262171 IM327707:IN327707 SI327707:SJ327707 ACE327707:ACF327707 AMA327707:AMB327707 AVW327707:AVX327707 BFS327707:BFT327707 BPO327707:BPP327707 BZK327707:BZL327707 CJG327707:CJH327707 CTC327707:CTD327707 DCY327707:DCZ327707 DMU327707:DMV327707 DWQ327707:DWR327707 EGM327707:EGN327707 EQI327707:EQJ327707 FAE327707:FAF327707 FKA327707:FKB327707 FTW327707:FTX327707 GDS327707:GDT327707 GNO327707:GNP327707 GXK327707:GXL327707 HHG327707:HHH327707 HRC327707:HRD327707 IAY327707:IAZ327707 IKU327707:IKV327707 IUQ327707:IUR327707 JEM327707:JEN327707 JOI327707:JOJ327707 JYE327707:JYF327707 KIA327707:KIB327707 KRW327707:KRX327707 LBS327707:LBT327707 LLO327707:LLP327707 LVK327707:LVL327707 MFG327707:MFH327707 MPC327707:MPD327707 MYY327707:MYZ327707 NIU327707:NIV327707 NSQ327707:NSR327707 OCM327707:OCN327707 OMI327707:OMJ327707 OWE327707:OWF327707 PGA327707:PGB327707 PPW327707:PPX327707 PZS327707:PZT327707 QJO327707:QJP327707 QTK327707:QTL327707 RDG327707:RDH327707 RNC327707:RND327707 RWY327707:RWZ327707 SGU327707:SGV327707 SQQ327707:SQR327707 TAM327707:TAN327707 TKI327707:TKJ327707 TUE327707:TUF327707 UEA327707:UEB327707 UNW327707:UNX327707 UXS327707:UXT327707 VHO327707:VHP327707 VRK327707:VRL327707 WBG327707:WBH327707 WLC327707:WLD327707 WUY327707:WUZ327707 IM393243:IN393243 SI393243:SJ393243 ACE393243:ACF393243 AMA393243:AMB393243 AVW393243:AVX393243 BFS393243:BFT393243 BPO393243:BPP393243 BZK393243:BZL393243 CJG393243:CJH393243 CTC393243:CTD393243 DCY393243:DCZ393243 DMU393243:DMV393243 DWQ393243:DWR393243 EGM393243:EGN393243 EQI393243:EQJ393243 FAE393243:FAF393243 FKA393243:FKB393243 FTW393243:FTX393243 GDS393243:GDT393243 GNO393243:GNP393243 GXK393243:GXL393243 HHG393243:HHH393243 HRC393243:HRD393243 IAY393243:IAZ393243 IKU393243:IKV393243 IUQ393243:IUR393243 JEM393243:JEN393243 JOI393243:JOJ393243 JYE393243:JYF393243 KIA393243:KIB393243 KRW393243:KRX393243 LBS393243:LBT393243 LLO393243:LLP393243 LVK393243:LVL393243 MFG393243:MFH393243 MPC393243:MPD393243 MYY393243:MYZ393243 NIU393243:NIV393243 NSQ393243:NSR393243 OCM393243:OCN393243 OMI393243:OMJ393243 OWE393243:OWF393243 PGA393243:PGB393243 PPW393243:PPX393243 PZS393243:PZT393243 QJO393243:QJP393243 QTK393243:QTL393243 RDG393243:RDH393243 RNC393243:RND393243 RWY393243:RWZ393243 SGU393243:SGV393243 SQQ393243:SQR393243 TAM393243:TAN393243 TKI393243:TKJ393243 TUE393243:TUF393243 UEA393243:UEB393243 UNW393243:UNX393243 UXS393243:UXT393243 VHO393243:VHP393243 VRK393243:VRL393243 WBG393243:WBH393243 WLC393243:WLD393243 WUY393243:WUZ393243 IM458779:IN458779 SI458779:SJ458779 ACE458779:ACF458779 AMA458779:AMB458779 AVW458779:AVX458779 BFS458779:BFT458779 BPO458779:BPP458779 BZK458779:BZL458779 CJG458779:CJH458779 CTC458779:CTD458779 DCY458779:DCZ458779 DMU458779:DMV458779 DWQ458779:DWR458779 EGM458779:EGN458779 EQI458779:EQJ458779 FAE458779:FAF458779 FKA458779:FKB458779 FTW458779:FTX458779 GDS458779:GDT458779 GNO458779:GNP458779 GXK458779:GXL458779 HHG458779:HHH458779 HRC458779:HRD458779 IAY458779:IAZ458779 IKU458779:IKV458779 IUQ458779:IUR458779 JEM458779:JEN458779 JOI458779:JOJ458779 JYE458779:JYF458779 KIA458779:KIB458779 KRW458779:KRX458779 LBS458779:LBT458779 LLO458779:LLP458779 LVK458779:LVL458779 MFG458779:MFH458779 MPC458779:MPD458779 MYY458779:MYZ458779 NIU458779:NIV458779 NSQ458779:NSR458779 OCM458779:OCN458779 OMI458779:OMJ458779 OWE458779:OWF458779 PGA458779:PGB458779 PPW458779:PPX458779 PZS458779:PZT458779 QJO458779:QJP458779 QTK458779:QTL458779 RDG458779:RDH458779 RNC458779:RND458779 RWY458779:RWZ458779 SGU458779:SGV458779 SQQ458779:SQR458779 TAM458779:TAN458779 TKI458779:TKJ458779 TUE458779:TUF458779 UEA458779:UEB458779 UNW458779:UNX458779 UXS458779:UXT458779 VHO458779:VHP458779 VRK458779:VRL458779 WBG458779:WBH458779 WLC458779:WLD458779 WUY458779:WUZ458779 IM524315:IN524315 SI524315:SJ524315 ACE524315:ACF524315 AMA524315:AMB524315 AVW524315:AVX524315 BFS524315:BFT524315 BPO524315:BPP524315 BZK524315:BZL524315 CJG524315:CJH524315 CTC524315:CTD524315 DCY524315:DCZ524315 DMU524315:DMV524315 DWQ524315:DWR524315 EGM524315:EGN524315 EQI524315:EQJ524315 FAE524315:FAF524315 FKA524315:FKB524315 FTW524315:FTX524315 GDS524315:GDT524315 GNO524315:GNP524315 GXK524315:GXL524315 HHG524315:HHH524315 HRC524315:HRD524315 IAY524315:IAZ524315 IKU524315:IKV524315 IUQ524315:IUR524315 JEM524315:JEN524315 JOI524315:JOJ524315 JYE524315:JYF524315 KIA524315:KIB524315 KRW524315:KRX524315 LBS524315:LBT524315 LLO524315:LLP524315 LVK524315:LVL524315 MFG524315:MFH524315 MPC524315:MPD524315 MYY524315:MYZ524315 NIU524315:NIV524315 NSQ524315:NSR524315 OCM524315:OCN524315 OMI524315:OMJ524315 OWE524315:OWF524315 PGA524315:PGB524315 PPW524315:PPX524315 PZS524315:PZT524315 QJO524315:QJP524315 QTK524315:QTL524315 RDG524315:RDH524315 RNC524315:RND524315 RWY524315:RWZ524315 SGU524315:SGV524315 SQQ524315:SQR524315 TAM524315:TAN524315 TKI524315:TKJ524315 TUE524315:TUF524315 UEA524315:UEB524315 UNW524315:UNX524315 UXS524315:UXT524315 VHO524315:VHP524315 VRK524315:VRL524315 WBG524315:WBH524315 WLC524315:WLD524315 WUY524315:WUZ524315 IM589851:IN589851 SI589851:SJ589851 ACE589851:ACF589851 AMA589851:AMB589851 AVW589851:AVX589851 BFS589851:BFT589851 BPO589851:BPP589851 BZK589851:BZL589851 CJG589851:CJH589851 CTC589851:CTD589851 DCY589851:DCZ589851 DMU589851:DMV589851 DWQ589851:DWR589851 EGM589851:EGN589851 EQI589851:EQJ589851 FAE589851:FAF589851 FKA589851:FKB589851 FTW589851:FTX589851 GDS589851:GDT589851 GNO589851:GNP589851 GXK589851:GXL589851 HHG589851:HHH589851 HRC589851:HRD589851 IAY589851:IAZ589851 IKU589851:IKV589851 IUQ589851:IUR589851 JEM589851:JEN589851 JOI589851:JOJ589851 JYE589851:JYF589851 KIA589851:KIB589851 KRW589851:KRX589851 LBS589851:LBT589851 LLO589851:LLP589851 LVK589851:LVL589851 MFG589851:MFH589851 MPC589851:MPD589851 MYY589851:MYZ589851 NIU589851:NIV589851 NSQ589851:NSR589851 OCM589851:OCN589851 OMI589851:OMJ589851 OWE589851:OWF589851 PGA589851:PGB589851 PPW589851:PPX589851 PZS589851:PZT589851 QJO589851:QJP589851 QTK589851:QTL589851 RDG589851:RDH589851 RNC589851:RND589851 RWY589851:RWZ589851 SGU589851:SGV589851 SQQ589851:SQR589851 TAM589851:TAN589851 TKI589851:TKJ589851 TUE589851:TUF589851 UEA589851:UEB589851 UNW589851:UNX589851 UXS589851:UXT589851 VHO589851:VHP589851 VRK589851:VRL589851 WBG589851:WBH589851 WLC589851:WLD589851 WUY589851:WUZ589851 IM655387:IN655387 SI655387:SJ655387 ACE655387:ACF655387 AMA655387:AMB655387 AVW655387:AVX655387 BFS655387:BFT655387 BPO655387:BPP655387 BZK655387:BZL655387 CJG655387:CJH655387 CTC655387:CTD655387 DCY655387:DCZ655387 DMU655387:DMV655387 DWQ655387:DWR655387 EGM655387:EGN655387 EQI655387:EQJ655387 FAE655387:FAF655387 FKA655387:FKB655387 FTW655387:FTX655387 GDS655387:GDT655387 GNO655387:GNP655387 GXK655387:GXL655387 HHG655387:HHH655387 HRC655387:HRD655387 IAY655387:IAZ655387 IKU655387:IKV655387 IUQ655387:IUR655387 JEM655387:JEN655387 JOI655387:JOJ655387 JYE655387:JYF655387 KIA655387:KIB655387 KRW655387:KRX655387 LBS655387:LBT655387 LLO655387:LLP655387 LVK655387:LVL655387 MFG655387:MFH655387 MPC655387:MPD655387 MYY655387:MYZ655387 NIU655387:NIV655387 NSQ655387:NSR655387 OCM655387:OCN655387 OMI655387:OMJ655387 OWE655387:OWF655387 PGA655387:PGB655387 PPW655387:PPX655387 PZS655387:PZT655387 QJO655387:QJP655387 QTK655387:QTL655387 RDG655387:RDH655387 RNC655387:RND655387 RWY655387:RWZ655387 SGU655387:SGV655387 SQQ655387:SQR655387 TAM655387:TAN655387 TKI655387:TKJ655387 TUE655387:TUF655387 UEA655387:UEB655387 UNW655387:UNX655387 UXS655387:UXT655387 VHO655387:VHP655387 VRK655387:VRL655387 WBG655387:WBH655387 WLC655387:WLD655387 WUY655387:WUZ655387 IM720923:IN720923 SI720923:SJ720923 ACE720923:ACF720923 AMA720923:AMB720923 AVW720923:AVX720923 BFS720923:BFT720923 BPO720923:BPP720923 BZK720923:BZL720923 CJG720923:CJH720923 CTC720923:CTD720923 DCY720923:DCZ720923 DMU720923:DMV720923 DWQ720923:DWR720923 EGM720923:EGN720923 EQI720923:EQJ720923 FAE720923:FAF720923 FKA720923:FKB720923 FTW720923:FTX720923 GDS720923:GDT720923 GNO720923:GNP720923 GXK720923:GXL720923 HHG720923:HHH720923 HRC720923:HRD720923 IAY720923:IAZ720923 IKU720923:IKV720923 IUQ720923:IUR720923 JEM720923:JEN720923 JOI720923:JOJ720923 JYE720923:JYF720923 KIA720923:KIB720923 KRW720923:KRX720923 LBS720923:LBT720923 LLO720923:LLP720923 LVK720923:LVL720923 MFG720923:MFH720923 MPC720923:MPD720923 MYY720923:MYZ720923 NIU720923:NIV720923 NSQ720923:NSR720923 OCM720923:OCN720923 OMI720923:OMJ720923 OWE720923:OWF720923 PGA720923:PGB720923 PPW720923:PPX720923 PZS720923:PZT720923 QJO720923:QJP720923 QTK720923:QTL720923 RDG720923:RDH720923 RNC720923:RND720923 RWY720923:RWZ720923 SGU720923:SGV720923 SQQ720923:SQR720923 TAM720923:TAN720923 TKI720923:TKJ720923 TUE720923:TUF720923 UEA720923:UEB720923 UNW720923:UNX720923 UXS720923:UXT720923 VHO720923:VHP720923 VRK720923:VRL720923 WBG720923:WBH720923 WLC720923:WLD720923 WUY720923:WUZ720923 IM786459:IN786459 SI786459:SJ786459 ACE786459:ACF786459 AMA786459:AMB786459 AVW786459:AVX786459 BFS786459:BFT786459 BPO786459:BPP786459 BZK786459:BZL786459 CJG786459:CJH786459 CTC786459:CTD786459 DCY786459:DCZ786459 DMU786459:DMV786459 DWQ786459:DWR786459 EGM786459:EGN786459 EQI786459:EQJ786459 FAE786459:FAF786459 FKA786459:FKB786459 FTW786459:FTX786459 GDS786459:GDT786459 GNO786459:GNP786459 GXK786459:GXL786459 HHG786459:HHH786459 HRC786459:HRD786459 IAY786459:IAZ786459 IKU786459:IKV786459 IUQ786459:IUR786459 JEM786459:JEN786459 JOI786459:JOJ786459 JYE786459:JYF786459 KIA786459:KIB786459 KRW786459:KRX786459 LBS786459:LBT786459 LLO786459:LLP786459 LVK786459:LVL786459 MFG786459:MFH786459 MPC786459:MPD786459 MYY786459:MYZ786459 NIU786459:NIV786459 NSQ786459:NSR786459 OCM786459:OCN786459 OMI786459:OMJ786459 OWE786459:OWF786459 PGA786459:PGB786459 PPW786459:PPX786459 PZS786459:PZT786459 QJO786459:QJP786459 QTK786459:QTL786459 RDG786459:RDH786459 RNC786459:RND786459 RWY786459:RWZ786459 SGU786459:SGV786459 SQQ786459:SQR786459 TAM786459:TAN786459 TKI786459:TKJ786459 TUE786459:TUF786459 UEA786459:UEB786459 UNW786459:UNX786459 UXS786459:UXT786459 VHO786459:VHP786459 VRK786459:VRL786459 WBG786459:WBH786459 WLC786459:WLD786459 WUY786459:WUZ786459 IM851995:IN851995 SI851995:SJ851995 ACE851995:ACF851995 AMA851995:AMB851995 AVW851995:AVX851995 BFS851995:BFT851995 BPO851995:BPP851995 BZK851995:BZL851995 CJG851995:CJH851995 CTC851995:CTD851995 DCY851995:DCZ851995 DMU851995:DMV851995 DWQ851995:DWR851995 EGM851995:EGN851995 EQI851995:EQJ851995 FAE851995:FAF851995 FKA851995:FKB851995 FTW851995:FTX851995 GDS851995:GDT851995 GNO851995:GNP851995 GXK851995:GXL851995 HHG851995:HHH851995 HRC851995:HRD851995 IAY851995:IAZ851995 IKU851995:IKV851995 IUQ851995:IUR851995 JEM851995:JEN851995 JOI851995:JOJ851995 JYE851995:JYF851995 KIA851995:KIB851995 KRW851995:KRX851995 LBS851995:LBT851995 LLO851995:LLP851995 LVK851995:LVL851995 MFG851995:MFH851995 MPC851995:MPD851995 MYY851995:MYZ851995 NIU851995:NIV851995 NSQ851995:NSR851995 OCM851995:OCN851995 OMI851995:OMJ851995 OWE851995:OWF851995 PGA851995:PGB851995 PPW851995:PPX851995 PZS851995:PZT851995 QJO851995:QJP851995 QTK851995:QTL851995 RDG851995:RDH851995 RNC851995:RND851995 RWY851995:RWZ851995 SGU851995:SGV851995 SQQ851995:SQR851995 TAM851995:TAN851995 TKI851995:TKJ851995 TUE851995:TUF851995 UEA851995:UEB851995 UNW851995:UNX851995 UXS851995:UXT851995 VHO851995:VHP851995 VRK851995:VRL851995 WBG851995:WBH851995 WLC851995:WLD851995 WUY851995:WUZ851995 IM917531:IN917531 SI917531:SJ917531 ACE917531:ACF917531 AMA917531:AMB917531 AVW917531:AVX917531 BFS917531:BFT917531 BPO917531:BPP917531 BZK917531:BZL917531 CJG917531:CJH917531 CTC917531:CTD917531 DCY917531:DCZ917531 DMU917531:DMV917531 DWQ917531:DWR917531 EGM917531:EGN917531 EQI917531:EQJ917531 FAE917531:FAF917531 FKA917531:FKB917531 FTW917531:FTX917531 GDS917531:GDT917531 GNO917531:GNP917531 GXK917531:GXL917531 HHG917531:HHH917531 HRC917531:HRD917531 IAY917531:IAZ917531 IKU917531:IKV917531 IUQ917531:IUR917531 JEM917531:JEN917531 JOI917531:JOJ917531 JYE917531:JYF917531 KIA917531:KIB917531 KRW917531:KRX917531 LBS917531:LBT917531 LLO917531:LLP917531 LVK917531:LVL917531 MFG917531:MFH917531 MPC917531:MPD917531 MYY917531:MYZ917531 NIU917531:NIV917531 NSQ917531:NSR917531 OCM917531:OCN917531 OMI917531:OMJ917531 OWE917531:OWF917531 PGA917531:PGB917531 PPW917531:PPX917531 PZS917531:PZT917531 QJO917531:QJP917531 QTK917531:QTL917531 RDG917531:RDH917531 RNC917531:RND917531 RWY917531:RWZ917531 SGU917531:SGV917531 SQQ917531:SQR917531 TAM917531:TAN917531 TKI917531:TKJ917531 TUE917531:TUF917531 UEA917531:UEB917531 UNW917531:UNX917531 UXS917531:UXT917531 VHO917531:VHP917531 VRK917531:VRL917531 WBG917531:WBH917531 WLC917531:WLD917531 WUY917531:WUZ917531 IM983067:IN983067 SI983067:SJ983067 ACE983067:ACF983067 AMA983067:AMB983067 AVW983067:AVX983067 BFS983067:BFT983067 BPO983067:BPP983067 BZK983067:BZL983067 CJG983067:CJH983067 CTC983067:CTD983067 DCY983067:DCZ983067 DMU983067:DMV983067 DWQ983067:DWR983067 EGM983067:EGN983067 EQI983067:EQJ983067 FAE983067:FAF983067 FKA983067:FKB983067 FTW983067:FTX983067 GDS983067:GDT983067 GNO983067:GNP983067 GXK983067:GXL983067 HHG983067:HHH983067 HRC983067:HRD983067 IAY983067:IAZ983067 IKU983067:IKV983067 IUQ983067:IUR983067 JEM983067:JEN983067 JOI983067:JOJ983067 JYE983067:JYF983067 KIA983067:KIB983067 KRW983067:KRX983067 LBS983067:LBT983067 LLO983067:LLP983067 LVK983067:LVL983067 MFG983067:MFH983067 MPC983067:MPD983067 MYY983067:MYZ983067 NIU983067:NIV983067 NSQ983067:NSR983067 OCM983067:OCN983067 OMI983067:OMJ983067 OWE983067:OWF983067 PGA983067:PGB983067 PPW983067:PPX983067 PZS983067:PZT983067 QJO983067:QJP983067 QTK983067:QTL983067 RDG983067:RDH983067 RNC983067:RND983067 RWY983067:RWZ983067 SGU983067:SGV983067 SQQ983067:SQR983067 TAM983067:TAN983067 TKI983067:TKJ983067 TUE983067:TUF983067 UEA983067:UEB983067 UNW983067:UNX983067 UXS983067:UXT983067 VHO983067:VHP983067 VRK983067:VRL983067 WBG983067:WBH983067 WLC983067:WLD983067 WUY983067:WUZ983067 IP65563:IQ65563 SL65563:SM65563 ACH65563:ACI65563 AMD65563:AME65563 AVZ65563:AWA65563 BFV65563:BFW65563 BPR65563:BPS65563 BZN65563:BZO65563 CJJ65563:CJK65563 CTF65563:CTG65563 DDB65563:DDC65563 DMX65563:DMY65563 DWT65563:DWU65563 EGP65563:EGQ65563 EQL65563:EQM65563 FAH65563:FAI65563 FKD65563:FKE65563 FTZ65563:FUA65563 GDV65563:GDW65563 GNR65563:GNS65563 GXN65563:GXO65563 HHJ65563:HHK65563 HRF65563:HRG65563 IBB65563:IBC65563 IKX65563:IKY65563 IUT65563:IUU65563 JEP65563:JEQ65563 JOL65563:JOM65563 JYH65563:JYI65563 KID65563:KIE65563 KRZ65563:KSA65563 LBV65563:LBW65563 LLR65563:LLS65563 LVN65563:LVO65563 MFJ65563:MFK65563 MPF65563:MPG65563 MZB65563:MZC65563 NIX65563:NIY65563 NST65563:NSU65563 OCP65563:OCQ65563 OML65563:OMM65563 OWH65563:OWI65563 PGD65563:PGE65563 PPZ65563:PQA65563 PZV65563:PZW65563 QJR65563:QJS65563 QTN65563:QTO65563 RDJ65563:RDK65563 RNF65563:RNG65563 RXB65563:RXC65563 SGX65563:SGY65563 SQT65563:SQU65563 TAP65563:TAQ65563 TKL65563:TKM65563 TUH65563:TUI65563 UED65563:UEE65563 UNZ65563:UOA65563 UXV65563:UXW65563 VHR65563:VHS65563 VRN65563:VRO65563 WBJ65563:WBK65563 WLF65563:WLG65563 WVB65563:WVC65563 IP131099:IQ131099 SL131099:SM131099 ACH131099:ACI131099 AMD131099:AME131099 AVZ131099:AWA131099 BFV131099:BFW131099 BPR131099:BPS131099 BZN131099:BZO131099 CJJ131099:CJK131099 CTF131099:CTG131099 DDB131099:DDC131099 DMX131099:DMY131099 DWT131099:DWU131099 EGP131099:EGQ131099 EQL131099:EQM131099 FAH131099:FAI131099 FKD131099:FKE131099 FTZ131099:FUA131099 GDV131099:GDW131099 GNR131099:GNS131099 GXN131099:GXO131099 HHJ131099:HHK131099 HRF131099:HRG131099 IBB131099:IBC131099 IKX131099:IKY131099 IUT131099:IUU131099 JEP131099:JEQ131099 JOL131099:JOM131099 JYH131099:JYI131099 KID131099:KIE131099 KRZ131099:KSA131099 LBV131099:LBW131099 LLR131099:LLS131099 LVN131099:LVO131099 MFJ131099:MFK131099 MPF131099:MPG131099 MZB131099:MZC131099 NIX131099:NIY131099 NST131099:NSU131099 OCP131099:OCQ131099 OML131099:OMM131099 OWH131099:OWI131099 PGD131099:PGE131099 PPZ131099:PQA131099 PZV131099:PZW131099 QJR131099:QJS131099 QTN131099:QTO131099 RDJ131099:RDK131099 RNF131099:RNG131099 RXB131099:RXC131099 SGX131099:SGY131099 SQT131099:SQU131099 TAP131099:TAQ131099 TKL131099:TKM131099 TUH131099:TUI131099 UED131099:UEE131099 UNZ131099:UOA131099 UXV131099:UXW131099 VHR131099:VHS131099 VRN131099:VRO131099 WBJ131099:WBK131099 WLF131099:WLG131099 WVB131099:WVC131099 IP196635:IQ196635 SL196635:SM196635 ACH196635:ACI196635 AMD196635:AME196635 AVZ196635:AWA196635 BFV196635:BFW196635 BPR196635:BPS196635 BZN196635:BZO196635 CJJ196635:CJK196635 CTF196635:CTG196635 DDB196635:DDC196635 DMX196635:DMY196635 DWT196635:DWU196635 EGP196635:EGQ196635 EQL196635:EQM196635 FAH196635:FAI196635 FKD196635:FKE196635 FTZ196635:FUA196635 GDV196635:GDW196635 GNR196635:GNS196635 GXN196635:GXO196635 HHJ196635:HHK196635 HRF196635:HRG196635 IBB196635:IBC196635 IKX196635:IKY196635 IUT196635:IUU196635 JEP196635:JEQ196635 JOL196635:JOM196635 JYH196635:JYI196635 KID196635:KIE196635 KRZ196635:KSA196635 LBV196635:LBW196635 LLR196635:LLS196635 LVN196635:LVO196635 MFJ196635:MFK196635 MPF196635:MPG196635 MZB196635:MZC196635 NIX196635:NIY196635 NST196635:NSU196635 OCP196635:OCQ196635 OML196635:OMM196635 OWH196635:OWI196635 PGD196635:PGE196635 PPZ196635:PQA196635 PZV196635:PZW196635 QJR196635:QJS196635 QTN196635:QTO196635 RDJ196635:RDK196635 RNF196635:RNG196635 RXB196635:RXC196635 SGX196635:SGY196635 SQT196635:SQU196635 TAP196635:TAQ196635 TKL196635:TKM196635 TUH196635:TUI196635 UED196635:UEE196635 UNZ196635:UOA196635 UXV196635:UXW196635 VHR196635:VHS196635 VRN196635:VRO196635 WBJ196635:WBK196635 WLF196635:WLG196635 WVB196635:WVC196635 IP262171:IQ262171 SL262171:SM262171 ACH262171:ACI262171 AMD262171:AME262171 AVZ262171:AWA262171 BFV262171:BFW262171 BPR262171:BPS262171 BZN262171:BZO262171 CJJ262171:CJK262171 CTF262171:CTG262171 DDB262171:DDC262171 DMX262171:DMY262171 DWT262171:DWU262171 EGP262171:EGQ262171 EQL262171:EQM262171 FAH262171:FAI262171 FKD262171:FKE262171 FTZ262171:FUA262171 GDV262171:GDW262171 GNR262171:GNS262171 GXN262171:GXO262171 HHJ262171:HHK262171 HRF262171:HRG262171 IBB262171:IBC262171 IKX262171:IKY262171 IUT262171:IUU262171 JEP262171:JEQ262171 JOL262171:JOM262171 JYH262171:JYI262171 KID262171:KIE262171 KRZ262171:KSA262171 LBV262171:LBW262171 LLR262171:LLS262171 LVN262171:LVO262171 MFJ262171:MFK262171 MPF262171:MPG262171 MZB262171:MZC262171 NIX262171:NIY262171 NST262171:NSU262171 OCP262171:OCQ262171 OML262171:OMM262171 OWH262171:OWI262171 PGD262171:PGE262171 PPZ262171:PQA262171 PZV262171:PZW262171 QJR262171:QJS262171 QTN262171:QTO262171 RDJ262171:RDK262171 RNF262171:RNG262171 RXB262171:RXC262171 SGX262171:SGY262171 SQT262171:SQU262171 TAP262171:TAQ262171 TKL262171:TKM262171 TUH262171:TUI262171 UED262171:UEE262171 UNZ262171:UOA262171 UXV262171:UXW262171 VHR262171:VHS262171 VRN262171:VRO262171 WBJ262171:WBK262171 WLF262171:WLG262171 WVB262171:WVC262171 IP327707:IQ327707 SL327707:SM327707 ACH327707:ACI327707 AMD327707:AME327707 AVZ327707:AWA327707 BFV327707:BFW327707 BPR327707:BPS327707 BZN327707:BZO327707 CJJ327707:CJK327707 CTF327707:CTG327707 DDB327707:DDC327707 DMX327707:DMY327707 DWT327707:DWU327707 EGP327707:EGQ327707 EQL327707:EQM327707 FAH327707:FAI327707 FKD327707:FKE327707 FTZ327707:FUA327707 GDV327707:GDW327707 GNR327707:GNS327707 GXN327707:GXO327707 HHJ327707:HHK327707 HRF327707:HRG327707 IBB327707:IBC327707 IKX327707:IKY327707 IUT327707:IUU327707 JEP327707:JEQ327707 JOL327707:JOM327707 JYH327707:JYI327707 KID327707:KIE327707 KRZ327707:KSA327707 LBV327707:LBW327707 LLR327707:LLS327707 LVN327707:LVO327707 MFJ327707:MFK327707 MPF327707:MPG327707 MZB327707:MZC327707 NIX327707:NIY327707 NST327707:NSU327707 OCP327707:OCQ327707 OML327707:OMM327707 OWH327707:OWI327707 PGD327707:PGE327707 PPZ327707:PQA327707 PZV327707:PZW327707 QJR327707:QJS327707 QTN327707:QTO327707 RDJ327707:RDK327707 RNF327707:RNG327707 RXB327707:RXC327707 SGX327707:SGY327707 SQT327707:SQU327707 TAP327707:TAQ327707 TKL327707:TKM327707 TUH327707:TUI327707 UED327707:UEE327707 UNZ327707:UOA327707 UXV327707:UXW327707 VHR327707:VHS327707 VRN327707:VRO327707 WBJ327707:WBK327707 WLF327707:WLG327707 WVB327707:WVC327707 IP393243:IQ393243 SL393243:SM393243 ACH393243:ACI393243 AMD393243:AME393243 AVZ393243:AWA393243 BFV393243:BFW393243 BPR393243:BPS393243 BZN393243:BZO393243 CJJ393243:CJK393243 CTF393243:CTG393243 DDB393243:DDC393243 DMX393243:DMY393243 DWT393243:DWU393243 EGP393243:EGQ393243 EQL393243:EQM393243 FAH393243:FAI393243 FKD393243:FKE393243 FTZ393243:FUA393243 GDV393243:GDW393243 GNR393243:GNS393243 GXN393243:GXO393243 HHJ393243:HHK393243 HRF393243:HRG393243 IBB393243:IBC393243 IKX393243:IKY393243 IUT393243:IUU393243 JEP393243:JEQ393243 JOL393243:JOM393243 JYH393243:JYI393243 KID393243:KIE393243 KRZ393243:KSA393243 LBV393243:LBW393243 LLR393243:LLS393243 LVN393243:LVO393243 MFJ393243:MFK393243 MPF393243:MPG393243 MZB393243:MZC393243 NIX393243:NIY393243 NST393243:NSU393243 OCP393243:OCQ393243 OML393243:OMM393243 OWH393243:OWI393243 PGD393243:PGE393243 PPZ393243:PQA393243 PZV393243:PZW393243 QJR393243:QJS393243 QTN393243:QTO393243 RDJ393243:RDK393243 RNF393243:RNG393243 RXB393243:RXC393243 SGX393243:SGY393243 SQT393243:SQU393243 TAP393243:TAQ393243 TKL393243:TKM393243 TUH393243:TUI393243 UED393243:UEE393243 UNZ393243:UOA393243 UXV393243:UXW393243 VHR393243:VHS393243 VRN393243:VRO393243 WBJ393243:WBK393243 WLF393243:WLG393243 WVB393243:WVC393243 IP458779:IQ458779 SL458779:SM458779 ACH458779:ACI458779 AMD458779:AME458779 AVZ458779:AWA458779 BFV458779:BFW458779 BPR458779:BPS458779 BZN458779:BZO458779 CJJ458779:CJK458779 CTF458779:CTG458779 DDB458779:DDC458779 DMX458779:DMY458779 DWT458779:DWU458779 EGP458779:EGQ458779 EQL458779:EQM458779 FAH458779:FAI458779 FKD458779:FKE458779 FTZ458779:FUA458779 GDV458779:GDW458779 GNR458779:GNS458779 GXN458779:GXO458779 HHJ458779:HHK458779 HRF458779:HRG458779 IBB458779:IBC458779 IKX458779:IKY458779 IUT458779:IUU458779 JEP458779:JEQ458779 JOL458779:JOM458779 JYH458779:JYI458779 KID458779:KIE458779 KRZ458779:KSA458779 LBV458779:LBW458779 LLR458779:LLS458779 LVN458779:LVO458779 MFJ458779:MFK458779 MPF458779:MPG458779 MZB458779:MZC458779 NIX458779:NIY458779 NST458779:NSU458779 OCP458779:OCQ458779 OML458779:OMM458779 OWH458779:OWI458779 PGD458779:PGE458779 PPZ458779:PQA458779 PZV458779:PZW458779 QJR458779:QJS458779 QTN458779:QTO458779 RDJ458779:RDK458779 RNF458779:RNG458779 RXB458779:RXC458779 SGX458779:SGY458779 SQT458779:SQU458779 TAP458779:TAQ458779 TKL458779:TKM458779 TUH458779:TUI458779 UED458779:UEE458779 UNZ458779:UOA458779 UXV458779:UXW458779 VHR458779:VHS458779 VRN458779:VRO458779 WBJ458779:WBK458779 WLF458779:WLG458779 WVB458779:WVC458779 IP524315:IQ524315 SL524315:SM524315 ACH524315:ACI524315 AMD524315:AME524315 AVZ524315:AWA524315 BFV524315:BFW524315 BPR524315:BPS524315 BZN524315:BZO524315 CJJ524315:CJK524315 CTF524315:CTG524315 DDB524315:DDC524315 DMX524315:DMY524315 DWT524315:DWU524315 EGP524315:EGQ524315 EQL524315:EQM524315 FAH524315:FAI524315 FKD524315:FKE524315 FTZ524315:FUA524315 GDV524315:GDW524315 GNR524315:GNS524315 GXN524315:GXO524315 HHJ524315:HHK524315 HRF524315:HRG524315 IBB524315:IBC524315 IKX524315:IKY524315 IUT524315:IUU524315 JEP524315:JEQ524315 JOL524315:JOM524315 JYH524315:JYI524315 KID524315:KIE524315 KRZ524315:KSA524315 LBV524315:LBW524315 LLR524315:LLS524315 LVN524315:LVO524315 MFJ524315:MFK524315 MPF524315:MPG524315 MZB524315:MZC524315 NIX524315:NIY524315 NST524315:NSU524315 OCP524315:OCQ524315 OML524315:OMM524315 OWH524315:OWI524315 PGD524315:PGE524315 PPZ524315:PQA524315 PZV524315:PZW524315 QJR524315:QJS524315 QTN524315:QTO524315 RDJ524315:RDK524315 RNF524315:RNG524315 RXB524315:RXC524315 SGX524315:SGY524315 SQT524315:SQU524315 TAP524315:TAQ524315 TKL524315:TKM524315 TUH524315:TUI524315 UED524315:UEE524315 UNZ524315:UOA524315 UXV524315:UXW524315 VHR524315:VHS524315 VRN524315:VRO524315 WBJ524315:WBK524315 WLF524315:WLG524315 WVB524315:WVC524315 IP589851:IQ589851 SL589851:SM589851 ACH589851:ACI589851 AMD589851:AME589851 AVZ589851:AWA589851 BFV589851:BFW589851 BPR589851:BPS589851 BZN589851:BZO589851 CJJ589851:CJK589851 CTF589851:CTG589851 DDB589851:DDC589851 DMX589851:DMY589851 DWT589851:DWU589851 EGP589851:EGQ589851 EQL589851:EQM589851 FAH589851:FAI589851 FKD589851:FKE589851 FTZ589851:FUA589851 GDV589851:GDW589851 GNR589851:GNS589851 GXN589851:GXO589851 HHJ589851:HHK589851 HRF589851:HRG589851 IBB589851:IBC589851 IKX589851:IKY589851 IUT589851:IUU589851 JEP589851:JEQ589851 JOL589851:JOM589851 JYH589851:JYI589851 KID589851:KIE589851 KRZ589851:KSA589851 LBV589851:LBW589851 LLR589851:LLS589851 LVN589851:LVO589851 MFJ589851:MFK589851 MPF589851:MPG589851 MZB589851:MZC589851 NIX589851:NIY589851 NST589851:NSU589851 OCP589851:OCQ589851 OML589851:OMM589851 OWH589851:OWI589851 PGD589851:PGE589851 PPZ589851:PQA589851 PZV589851:PZW589851 QJR589851:QJS589851 QTN589851:QTO589851 RDJ589851:RDK589851 RNF589851:RNG589851 RXB589851:RXC589851 SGX589851:SGY589851 SQT589851:SQU589851 TAP589851:TAQ589851 TKL589851:TKM589851 TUH589851:TUI589851 UED589851:UEE589851 UNZ589851:UOA589851 UXV589851:UXW589851 VHR589851:VHS589851 VRN589851:VRO589851 WBJ589851:WBK589851 WLF589851:WLG589851 WVB589851:WVC589851 IP655387:IQ655387 SL655387:SM655387 ACH655387:ACI655387 AMD655387:AME655387 AVZ655387:AWA655387 BFV655387:BFW655387 BPR655387:BPS655387 BZN655387:BZO655387 CJJ655387:CJK655387 CTF655387:CTG655387 DDB655387:DDC655387 DMX655387:DMY655387 DWT655387:DWU655387 EGP655387:EGQ655387 EQL655387:EQM655387 FAH655387:FAI655387 FKD655387:FKE655387 FTZ655387:FUA655387 GDV655387:GDW655387 GNR655387:GNS655387 GXN655387:GXO655387 HHJ655387:HHK655387 HRF655387:HRG655387 IBB655387:IBC655387 IKX655387:IKY655387 IUT655387:IUU655387 JEP655387:JEQ655387 JOL655387:JOM655387 JYH655387:JYI655387 KID655387:KIE655387 KRZ655387:KSA655387 LBV655387:LBW655387 LLR655387:LLS655387 LVN655387:LVO655387 MFJ655387:MFK655387 MPF655387:MPG655387 MZB655387:MZC655387 NIX655387:NIY655387 NST655387:NSU655387 OCP655387:OCQ655387 OML655387:OMM655387 OWH655387:OWI655387 PGD655387:PGE655387 PPZ655387:PQA655387 PZV655387:PZW655387 QJR655387:QJS655387 QTN655387:QTO655387 RDJ655387:RDK655387 RNF655387:RNG655387 RXB655387:RXC655387 SGX655387:SGY655387 SQT655387:SQU655387 TAP655387:TAQ655387 TKL655387:TKM655387 TUH655387:TUI655387 UED655387:UEE655387 UNZ655387:UOA655387 UXV655387:UXW655387 VHR655387:VHS655387 VRN655387:VRO655387 WBJ655387:WBK655387 WLF655387:WLG655387 WVB655387:WVC655387 IP720923:IQ720923 SL720923:SM720923 ACH720923:ACI720923 AMD720923:AME720923 AVZ720923:AWA720923 BFV720923:BFW720923 BPR720923:BPS720923 BZN720923:BZO720923 CJJ720923:CJK720923 CTF720923:CTG720923 DDB720923:DDC720923 DMX720923:DMY720923 DWT720923:DWU720923 EGP720923:EGQ720923 EQL720923:EQM720923 FAH720923:FAI720923 FKD720923:FKE720923 FTZ720923:FUA720923 GDV720923:GDW720923 GNR720923:GNS720923 GXN720923:GXO720923 HHJ720923:HHK720923 HRF720923:HRG720923 IBB720923:IBC720923 IKX720923:IKY720923 IUT720923:IUU720923 JEP720923:JEQ720923 JOL720923:JOM720923 JYH720923:JYI720923 KID720923:KIE720923 KRZ720923:KSA720923 LBV720923:LBW720923 LLR720923:LLS720923 LVN720923:LVO720923 MFJ720923:MFK720923 MPF720923:MPG720923 MZB720923:MZC720923 NIX720923:NIY720923 NST720923:NSU720923 OCP720923:OCQ720923 OML720923:OMM720923 OWH720923:OWI720923 PGD720923:PGE720923 PPZ720923:PQA720923 PZV720923:PZW720923 QJR720923:QJS720923 QTN720923:QTO720923 RDJ720923:RDK720923 RNF720923:RNG720923 RXB720923:RXC720923 SGX720923:SGY720923 SQT720923:SQU720923 TAP720923:TAQ720923 TKL720923:TKM720923 TUH720923:TUI720923 UED720923:UEE720923 UNZ720923:UOA720923 UXV720923:UXW720923 VHR720923:VHS720923 VRN720923:VRO720923 WBJ720923:WBK720923 WLF720923:WLG720923 WVB720923:WVC720923 IP786459:IQ786459 SL786459:SM786459 ACH786459:ACI786459 AMD786459:AME786459 AVZ786459:AWA786459 BFV786459:BFW786459 BPR786459:BPS786459 BZN786459:BZO786459 CJJ786459:CJK786459 CTF786459:CTG786459 DDB786459:DDC786459 DMX786459:DMY786459 DWT786459:DWU786459 EGP786459:EGQ786459 EQL786459:EQM786459 FAH786459:FAI786459 FKD786459:FKE786459 FTZ786459:FUA786459 GDV786459:GDW786459 GNR786459:GNS786459 GXN786459:GXO786459 HHJ786459:HHK786459 HRF786459:HRG786459 IBB786459:IBC786459 IKX786459:IKY786459 IUT786459:IUU786459 JEP786459:JEQ786459 JOL786459:JOM786459 JYH786459:JYI786459 KID786459:KIE786459 KRZ786459:KSA786459 LBV786459:LBW786459 LLR786459:LLS786459 LVN786459:LVO786459 MFJ786459:MFK786459 MPF786459:MPG786459 MZB786459:MZC786459 NIX786459:NIY786459 NST786459:NSU786459 OCP786459:OCQ786459 OML786459:OMM786459 OWH786459:OWI786459 PGD786459:PGE786459 PPZ786459:PQA786459 PZV786459:PZW786459 QJR786459:QJS786459 QTN786459:QTO786459 RDJ786459:RDK786459 RNF786459:RNG786459 RXB786459:RXC786459 SGX786459:SGY786459 SQT786459:SQU786459 TAP786459:TAQ786459 TKL786459:TKM786459 TUH786459:TUI786459 UED786459:UEE786459 UNZ786459:UOA786459 UXV786459:UXW786459 VHR786459:VHS786459 VRN786459:VRO786459 WBJ786459:WBK786459 WLF786459:WLG786459 WVB786459:WVC786459 IP851995:IQ851995 SL851995:SM851995 ACH851995:ACI851995 AMD851995:AME851995 AVZ851995:AWA851995 BFV851995:BFW851995 BPR851995:BPS851995 BZN851995:BZO851995 CJJ851995:CJK851995 CTF851995:CTG851995 DDB851995:DDC851995 DMX851995:DMY851995 DWT851995:DWU851995 EGP851995:EGQ851995 EQL851995:EQM851995 FAH851995:FAI851995 FKD851995:FKE851995 FTZ851995:FUA851995 GDV851995:GDW851995 GNR851995:GNS851995 GXN851995:GXO851995 HHJ851995:HHK851995 HRF851995:HRG851995 IBB851995:IBC851995 IKX851995:IKY851995 IUT851995:IUU851995 JEP851995:JEQ851995 JOL851995:JOM851995 JYH851995:JYI851995 KID851995:KIE851995 KRZ851995:KSA851995 LBV851995:LBW851995 LLR851995:LLS851995 LVN851995:LVO851995 MFJ851995:MFK851995 MPF851995:MPG851995 MZB851995:MZC851995 NIX851995:NIY851995 NST851995:NSU851995 OCP851995:OCQ851995 OML851995:OMM851995 OWH851995:OWI851995 PGD851995:PGE851995 PPZ851995:PQA851995 PZV851995:PZW851995 QJR851995:QJS851995 QTN851995:QTO851995 RDJ851995:RDK851995 RNF851995:RNG851995 RXB851995:RXC851995 SGX851995:SGY851995 SQT851995:SQU851995 TAP851995:TAQ851995 TKL851995:TKM851995 TUH851995:TUI851995 UED851995:UEE851995 UNZ851995:UOA851995 UXV851995:UXW851995 VHR851995:VHS851995 VRN851995:VRO851995 WBJ851995:WBK851995 WLF851995:WLG851995 WVB851995:WVC851995 IP917531:IQ917531 SL917531:SM917531 ACH917531:ACI917531 AMD917531:AME917531 AVZ917531:AWA917531 BFV917531:BFW917531 BPR917531:BPS917531 BZN917531:BZO917531 CJJ917531:CJK917531 CTF917531:CTG917531 DDB917531:DDC917531 DMX917531:DMY917531 DWT917531:DWU917531 EGP917531:EGQ917531 EQL917531:EQM917531 FAH917531:FAI917531 FKD917531:FKE917531 FTZ917531:FUA917531 GDV917531:GDW917531 GNR917531:GNS917531 GXN917531:GXO917531 HHJ917531:HHK917531 HRF917531:HRG917531 IBB917531:IBC917531 IKX917531:IKY917531 IUT917531:IUU917531 JEP917531:JEQ917531 JOL917531:JOM917531 JYH917531:JYI917531 KID917531:KIE917531 KRZ917531:KSA917531 LBV917531:LBW917531 LLR917531:LLS917531 LVN917531:LVO917531 MFJ917531:MFK917531 MPF917531:MPG917531 MZB917531:MZC917531 NIX917531:NIY917531 NST917531:NSU917531 OCP917531:OCQ917531 OML917531:OMM917531 OWH917531:OWI917531 PGD917531:PGE917531 PPZ917531:PQA917531 PZV917531:PZW917531 QJR917531:QJS917531 QTN917531:QTO917531 RDJ917531:RDK917531 RNF917531:RNG917531 RXB917531:RXC917531 SGX917531:SGY917531 SQT917531:SQU917531 TAP917531:TAQ917531 TKL917531:TKM917531 TUH917531:TUI917531 UED917531:UEE917531 UNZ917531:UOA917531 UXV917531:UXW917531 VHR917531:VHS917531 VRN917531:VRO917531 WBJ917531:WBK917531 WLF917531:WLG917531 WVB917531:WVC917531 IP983067:IQ983067 SL983067:SM983067 ACH983067:ACI983067 AMD983067:AME983067 AVZ983067:AWA983067 BFV983067:BFW983067 BPR983067:BPS983067 BZN983067:BZO983067 CJJ983067:CJK983067 CTF983067:CTG983067 DDB983067:DDC983067 DMX983067:DMY983067 DWT983067:DWU983067 EGP983067:EGQ983067 EQL983067:EQM983067 FAH983067:FAI983067 FKD983067:FKE983067 FTZ983067:FUA983067 GDV983067:GDW983067 GNR983067:GNS983067 GXN983067:GXO983067 HHJ983067:HHK983067 HRF983067:HRG983067 IBB983067:IBC983067 IKX983067:IKY983067 IUT983067:IUU983067 JEP983067:JEQ983067 JOL983067:JOM983067 JYH983067:JYI983067 KID983067:KIE983067 KRZ983067:KSA983067 LBV983067:LBW983067 LLR983067:LLS983067 LVN983067:LVO983067 MFJ983067:MFK983067 MPF983067:MPG983067 MZB983067:MZC983067 NIX983067:NIY983067 NST983067:NSU983067 OCP983067:OCQ983067 OML983067:OMM983067 OWH983067:OWI983067 PGD983067:PGE983067 PPZ983067:PQA983067 PZV983067:PZW983067 QJR983067:QJS983067 QTN983067:QTO983067 RDJ983067:RDK983067 RNF983067:RNG983067 RXB983067:RXC983067 SGX983067:SGY983067 SQT983067:SQU983067 TAP983067:TAQ983067 TKL983067:TKM983067 TUH983067:TUI983067 UED983067:UEE983067 UNZ983067:UOA983067 UXV983067:UXW983067 VHR983067:VHS983067 VRN983067:VRO983067 WBJ983067:WBK983067 WLF983067:WLG983067 WVB983067:WVC983067 HR26:HS26 RN26:RO26 WVB26:WVC26 WLF26:WLG26 WBJ26:WBK26 VRN26:VRO26 VHR26:VHS26 UXV26:UXW26 UNZ26:UOA26 UED26:UEE26 TUH26:TUI26 TKL26:TKM26 TAP26:TAQ26 SQT26:SQU26 SGX26:SGY26 RXB26:RXC26 RNF26:RNG26 RDJ26:RDK26 QTN26:QTO26 QJR26:QJS26 PZV26:PZW26 PPZ26:PQA26 PGD26:PGE26 OWH26:OWI26 OML26:OMM26 OCP26:OCQ26 NST26:NSU26 NIX26:NIY26 MZB26:MZC26 MPF26:MPG26 MFJ26:MFK26 LVN26:LVO26 LLR26:LLS26 LBV26:LBW26 KRZ26:KSA26 KID26:KIE26 JYH26:JYI26 JOL26:JOM26 JEP26:JEQ26 IUT26:IUU26 IKX26:IKY26 IBB26:IBC26 HRF26:HRG26 HHJ26:HHK26 GXN26:GXO26 GNR26:GNS26 GDV26:GDW26 FTZ26:FUA26 FKD26:FKE26 FAH26:FAI26 EQL26:EQM26 EGP26:EGQ26 DWT26:DWU26 DMX26:DMY26 DDB26:DDC26 CTF26:CTG26 CJJ26:CJK26 BZN26:BZO26 BPR26:BPS26 BFV26:BFW26 AVZ26:AWA26 AMD26:AME26 ACH26:ACI26 SL26:SM26 IP26:IQ26 WUY26:WUZ26 WLC26:WLD26 WBG26:WBH26 VRK26:VRL26 VHO26:VHP26 UXS26:UXT26 UNW26:UNX26 UEA26:UEB26 TUE26:TUF26 TKI26:TKJ26 TAM26:TAN26 SQQ26:SQR26 SGU26:SGV26 RWY26:RWZ26 RNC26:RND26 RDG26:RDH26 QTK26:QTL26 QJO26:QJP26 PZS26:PZT26 PPW26:PPX26 PGA26:PGB26 OWE26:OWF26 OMI26:OMJ26 OCM26:OCN26 NSQ26:NSR26 NIU26:NIV26 MYY26:MYZ26 MPC26:MPD26 MFG26:MFH26 LVK26:LVL26 LLO26:LLP26 LBS26:LBT26 KRW26:KRX26 KIA26:KIB26 JYE26:JYF26 JOI26:JOJ26 JEM26:JEN26 IUQ26:IUR26 IKU26:IKV26 IAY26:IAZ26 HRC26:HRD26 HHG26:HHH26 GXK26:GXL26 GNO26:GNP26 GDS26:GDT26 FTW26:FTX26 FKA26:FKB26 FAE26:FAF26 EQI26:EQJ26 EGM26:EGN26 DWQ26:DWR26 DMU26:DMV26 DCY26:DCZ26 CTC26:CTD26 CJG26:CJH26 BZK26:BZL26 BPO26:BPP26 BFS26:BFT26 AVW26:AVX26 AMA26:AMB26 ACE26:ACF26 SI26:SJ26 IM26:IN26 WUV26:WUW26 WKZ26:WLA26 WBD26:WBE26 VRH26:VRI26 VHL26:VHM26 UXP26:UXQ26 UNT26:UNU26 UDX26:UDY26 TUB26:TUC26 TKF26:TKG26 TAJ26:TAK26 SQN26:SQO26 SGR26:SGS26 RWV26:RWW26 RMZ26:RNA26 RDD26:RDE26 QTH26:QTI26 QJL26:QJM26 PZP26:PZQ26 PPT26:PPU26 PFX26:PFY26 OWB26:OWC26 OMF26:OMG26 OCJ26:OCK26 NSN26:NSO26 NIR26:NIS26 MYV26:MYW26 MOZ26:MPA26 MFD26:MFE26 LVH26:LVI26 LLL26:LLM26 LBP26:LBQ26 KRT26:KRU26 KHX26:KHY26 JYB26:JYC26 JOF26:JOG26 JEJ26:JEK26 IUN26:IUO26 IKR26:IKS26 IAV26:IAW26 HQZ26:HRA26 HHD26:HHE26 GXH26:GXI26 GNL26:GNM26 GDP26:GDQ26 FTT26:FTU26 FJX26:FJY26 FAB26:FAC26 EQF26:EQG26 EGJ26:EGK26 DWN26:DWO26 DMR26:DMS26 DCV26:DCW26 CSZ26:CTA26 CJD26:CJE26 BZH26:BZI26 BPL26:BPM26 BFP26:BFQ26 AVT26:AVU26 ALX26:ALY26 ACB26:ACC26 SF26:SG26 IJ26:IK26 WUP26:WUQ26 WKT26:WKU26 WAX26:WAY26 VRB26:VRC26 VHF26:VHG26 UXJ26:UXK26 UNN26:UNO26 UDR26:UDS26 TTV26:TTW26 TJZ26:TKA26 TAD26:TAE26 SQH26:SQI26 SGL26:SGM26 RWP26:RWQ26 RMT26:RMU26 RCX26:RCY26 QTB26:QTC26 QJF26:QJG26 PZJ26:PZK26 PPN26:PPO26 PFR26:PFS26 OVV26:OVW26 OLZ26:OMA26 OCD26:OCE26 NSH26:NSI26 NIL26:NIM26 MYP26:MYQ26 MOT26:MOU26 MEX26:MEY26 LVB26:LVC26 LLF26:LLG26 LBJ26:LBK26 KRN26:KRO26 KHR26:KHS26 JXV26:JXW26 JNZ26:JOA26 JED26:JEE26 IUH26:IUI26 IKL26:IKM26 IAP26:IAQ26 HQT26:HQU26 HGX26:HGY26 GXB26:GXC26 GNF26:GNG26 GDJ26:GDK26 FTN26:FTO26 FJR26:FJS26 EZV26:EZW26 EPZ26:EQA26 EGD26:EGE26 DWH26:DWI26 DML26:DMM26 DCP26:DCQ26 CST26:CSU26 CIX26:CIY26 BZB26:BZC26 BPF26:BPG26 BFJ26:BFK26 AVN26:AVO26 ALR26:ALS26 ABV26:ABW26 RZ26:SA26 ID26:IE26 WUM26:WUN26 WKQ26:WKR26 WAU26:WAV26 VQY26:VQZ26 VHC26:VHD26 UXG26:UXH26 UNK26:UNL26 UDO26:UDP26 TTS26:TTT26 TJW26:TJX26 TAA26:TAB26 SQE26:SQF26 SGI26:SGJ26 RWM26:RWN26 RMQ26:RMR26 RCU26:RCV26 QSY26:QSZ26 QJC26:QJD26 PZG26:PZH26 PPK26:PPL26 PFO26:PFP26 OVS26:OVT26 OLW26:OLX26 OCA26:OCB26 NSE26:NSF26 NII26:NIJ26 MYM26:MYN26 MOQ26:MOR26 MEU26:MEV26 LUY26:LUZ26 LLC26:LLD26 LBG26:LBH26 KRK26:KRL26 KHO26:KHP26 JXS26:JXT26 JNW26:JNX26 JEA26:JEB26 IUE26:IUF26 IKI26:IKJ26 IAM26:IAN26 HQQ26:HQR26 HGU26:HGV26 GWY26:GWZ26 GNC26:GND26 GDG26:GDH26 FTK26:FTL26 FJO26:FJP26 EZS26:EZT26 EPW26:EPX26 EGA26:EGB26 DWE26:DWF26 DMI26:DMJ26 DCM26:DCN26 CSQ26:CSR26 CIU26:CIV26 BYY26:BYZ26 BPC26:BPD26 BFG26:BFH26 AVK26:AVL26 ALO26:ALP26 ABS26:ABT26 RW26:RX26 IA26:IB26 WUJ26:WUK26 WKN26:WKO26 WAR26:WAS26 VQV26:VQW26 VGZ26:VHA26 UXD26:UXE26 UNH26:UNI26 UDL26:UDM26 TTP26:TTQ26 TJT26:TJU26 SZX26:SZY26 SQB26:SQC26 SGF26:SGG26 RWJ26:RWK26 RMN26:RMO26 RCR26:RCS26 QSV26:QSW26 QIZ26:QJA26 PZD26:PZE26 PPH26:PPI26 PFL26:PFM26 OVP26:OVQ26 OLT26:OLU26 OBX26:OBY26 NSB26:NSC26 NIF26:NIG26 MYJ26:MYK26 MON26:MOO26 MER26:MES26 LUV26:LUW26 LKZ26:LLA26 LBD26:LBE26 KRH26:KRI26 KHL26:KHM26 JXP26:JXQ26 JNT26:JNU26 JDX26:JDY26 IUB26:IUC26 IKF26:IKG26 IAJ26:IAK26 HQN26:HQO26 HGR26:HGS26 GWV26:GWW26 GMZ26:GNA26 GDD26:GDE26 FTH26:FTI26 FJL26:FJM26 EZP26:EZQ26 EPT26:EPU26 EFX26:EFY26 DWB26:DWC26 DMF26:DMG26 DCJ26:DCK26 CSN26:CSO26 CIR26:CIS26 BYV26:BYW26 BOZ26:BPA26 BFD26:BFE26 AVH26:AVI26 ALL26:ALM26 ABP26:ABQ26 RT26:RU26 HX26:HY26 WUG26:WUH26 WKK26:WKL26 WAO26:WAP26 VQS26:VQT26 VGW26:VGX26 UXA26:UXB26 UNE26:UNF26 UDI26:UDJ26 TTM26:TTN26 TJQ26:TJR26 SZU26:SZV26 SPY26:SPZ26 SGC26:SGD26 RWG26:RWH26 RMK26:RML26 RCO26:RCP26 QSS26:QST26 QIW26:QIX26 PZA26:PZB26 PPE26:PPF26 PFI26:PFJ26 OVM26:OVN26 OLQ26:OLR26 OBU26:OBV26 NRY26:NRZ26 NIC26:NID26 MYG26:MYH26 MOK26:MOL26 MEO26:MEP26 LUS26:LUT26 LKW26:LKX26 LBA26:LBB26 KRE26:KRF26 KHI26:KHJ26 JXM26:JXN26 JNQ26:JNR26 JDU26:JDV26 ITY26:ITZ26 IKC26:IKD26 IAG26:IAH26 HQK26:HQL26 HGO26:HGP26 GWS26:GWT26 GMW26:GMX26 GDA26:GDB26 FTE26:FTF26 FJI26:FJJ26 EZM26:EZN26 EPQ26:EPR26 EFU26:EFV26 DVY26:DVZ26 DMC26:DMD26 DCG26:DCH26 CSK26:CSL26 CIO26:CIP26 BYS26:BYT26 BOW26:BOX26 BFA26:BFB26 AVE26:AVF26 ALI26:ALJ26 ABM26:ABN26 RQ26:RR26 HU26:HV26 WUD26:WUE26 WKH26:WKI26 WAL26:WAM26 VQP26:VQQ26 VGT26:VGU26 UWX26:UWY26 UNB26:UNC26 UDF26:UDG26 TTJ26:TTK26 TJN26:TJO26 SZR26:SZS26 SPV26:SPW26 SFZ26:SGA26 RWD26:RWE26 RMH26:RMI26 RCL26:RCM26 QSP26:QSQ26 QIT26:QIU26 PYX26:PYY26 PPB26:PPC26 PFF26:PFG26 OVJ26:OVK26 OLN26:OLO26 OBR26:OBS26 NRV26:NRW26 NHZ26:NIA26 MYD26:MYE26 MOH26:MOI26 MEL26:MEM26 LUP26:LUQ26 LKT26:LKU26 LAX26:LAY26 KRB26:KRC26 KHF26:KHG26 JXJ26:JXK26 JNN26:JNO26 JDR26:JDS26 ITV26:ITW26 IJZ26:IKA26 IAD26:IAE26 HQH26:HQI26 HGL26:HGM26 GWP26:GWQ26 GMT26:GMU26 GCX26:GCY26 FTB26:FTC26 FJF26:FJG26 EZJ26:EZK26 EPN26:EPO26 EFR26:EFS26 DVV26:DVW26 DLZ26:DMA26 DCD26:DCE26 CSH26:CSI26 CIL26:CIM26 BYP26:BYQ26 BOT26:BOU26 BEX26:BEY26 AVB26:AVC26 ALF26:ALG26 ABJ26:ABK26">
      <formula1>HR3</formula1>
    </dataValidation>
    <dataValidation type="whole" operator="lessThanOrEqual" allowBlank="1" showInputMessage="1" showErrorMessage="1" sqref="HR65564:HS65564 RN65564:RO65564 ABJ65564:ABK65564 ALF65564:ALG65564 AVB65564:AVC65564 BEX65564:BEY65564 BOT65564:BOU65564 BYP65564:BYQ65564 CIL65564:CIM65564 CSH65564:CSI65564 DCD65564:DCE65564 DLZ65564:DMA65564 DVV65564:DVW65564 EFR65564:EFS65564 EPN65564:EPO65564 EZJ65564:EZK65564 FJF65564:FJG65564 FTB65564:FTC65564 GCX65564:GCY65564 GMT65564:GMU65564 GWP65564:GWQ65564 HGL65564:HGM65564 HQH65564:HQI65564 IAD65564:IAE65564 IJZ65564:IKA65564 ITV65564:ITW65564 JDR65564:JDS65564 JNN65564:JNO65564 JXJ65564:JXK65564 KHF65564:KHG65564 KRB65564:KRC65564 LAX65564:LAY65564 LKT65564:LKU65564 LUP65564:LUQ65564 MEL65564:MEM65564 MOH65564:MOI65564 MYD65564:MYE65564 NHZ65564:NIA65564 NRV65564:NRW65564 OBR65564:OBS65564 OLN65564:OLO65564 OVJ65564:OVK65564 PFF65564:PFG65564 PPB65564:PPC65564 PYX65564:PYY65564 QIT65564:QIU65564 QSP65564:QSQ65564 RCL65564:RCM65564 RMH65564:RMI65564 RWD65564:RWE65564 SFZ65564:SGA65564 SPV65564:SPW65564 SZR65564:SZS65564 TJN65564:TJO65564 TTJ65564:TTK65564 UDF65564:UDG65564 UNB65564:UNC65564 UWX65564:UWY65564 VGT65564:VGU65564 VQP65564:VQQ65564 WAL65564:WAM65564 WKH65564:WKI65564 WUD65564:WUE65564 HR131100:HS131100 RN131100:RO131100 ABJ131100:ABK131100 ALF131100:ALG131100 AVB131100:AVC131100 BEX131100:BEY131100 BOT131100:BOU131100 BYP131100:BYQ131100 CIL131100:CIM131100 CSH131100:CSI131100 DCD131100:DCE131100 DLZ131100:DMA131100 DVV131100:DVW131100 EFR131100:EFS131100 EPN131100:EPO131100 EZJ131100:EZK131100 FJF131100:FJG131100 FTB131100:FTC131100 GCX131100:GCY131100 GMT131100:GMU131100 GWP131100:GWQ131100 HGL131100:HGM131100 HQH131100:HQI131100 IAD131100:IAE131100 IJZ131100:IKA131100 ITV131100:ITW131100 JDR131100:JDS131100 JNN131100:JNO131100 JXJ131100:JXK131100 KHF131100:KHG131100 KRB131100:KRC131100 LAX131100:LAY131100 LKT131100:LKU131100 LUP131100:LUQ131100 MEL131100:MEM131100 MOH131100:MOI131100 MYD131100:MYE131100 NHZ131100:NIA131100 NRV131100:NRW131100 OBR131100:OBS131100 OLN131100:OLO131100 OVJ131100:OVK131100 PFF131100:PFG131100 PPB131100:PPC131100 PYX131100:PYY131100 QIT131100:QIU131100 QSP131100:QSQ131100 RCL131100:RCM131100 RMH131100:RMI131100 RWD131100:RWE131100 SFZ131100:SGA131100 SPV131100:SPW131100 SZR131100:SZS131100 TJN131100:TJO131100 TTJ131100:TTK131100 UDF131100:UDG131100 UNB131100:UNC131100 UWX131100:UWY131100 VGT131100:VGU131100 VQP131100:VQQ131100 WAL131100:WAM131100 WKH131100:WKI131100 WUD131100:WUE131100 HR196636:HS196636 RN196636:RO196636 ABJ196636:ABK196636 ALF196636:ALG196636 AVB196636:AVC196636 BEX196636:BEY196636 BOT196636:BOU196636 BYP196636:BYQ196636 CIL196636:CIM196636 CSH196636:CSI196636 DCD196636:DCE196636 DLZ196636:DMA196636 DVV196636:DVW196636 EFR196636:EFS196636 EPN196636:EPO196636 EZJ196636:EZK196636 FJF196636:FJG196636 FTB196636:FTC196636 GCX196636:GCY196636 GMT196636:GMU196636 GWP196636:GWQ196636 HGL196636:HGM196636 HQH196636:HQI196636 IAD196636:IAE196636 IJZ196636:IKA196636 ITV196636:ITW196636 JDR196636:JDS196636 JNN196636:JNO196636 JXJ196636:JXK196636 KHF196636:KHG196636 KRB196636:KRC196636 LAX196636:LAY196636 LKT196636:LKU196636 LUP196636:LUQ196636 MEL196636:MEM196636 MOH196636:MOI196636 MYD196636:MYE196636 NHZ196636:NIA196636 NRV196636:NRW196636 OBR196636:OBS196636 OLN196636:OLO196636 OVJ196636:OVK196636 PFF196636:PFG196636 PPB196636:PPC196636 PYX196636:PYY196636 QIT196636:QIU196636 QSP196636:QSQ196636 RCL196636:RCM196636 RMH196636:RMI196636 RWD196636:RWE196636 SFZ196636:SGA196636 SPV196636:SPW196636 SZR196636:SZS196636 TJN196636:TJO196636 TTJ196636:TTK196636 UDF196636:UDG196636 UNB196636:UNC196636 UWX196636:UWY196636 VGT196636:VGU196636 VQP196636:VQQ196636 WAL196636:WAM196636 WKH196636:WKI196636 WUD196636:WUE196636 HR262172:HS262172 RN262172:RO262172 ABJ262172:ABK262172 ALF262172:ALG262172 AVB262172:AVC262172 BEX262172:BEY262172 BOT262172:BOU262172 BYP262172:BYQ262172 CIL262172:CIM262172 CSH262172:CSI262172 DCD262172:DCE262172 DLZ262172:DMA262172 DVV262172:DVW262172 EFR262172:EFS262172 EPN262172:EPO262172 EZJ262172:EZK262172 FJF262172:FJG262172 FTB262172:FTC262172 GCX262172:GCY262172 GMT262172:GMU262172 GWP262172:GWQ262172 HGL262172:HGM262172 HQH262172:HQI262172 IAD262172:IAE262172 IJZ262172:IKA262172 ITV262172:ITW262172 JDR262172:JDS262172 JNN262172:JNO262172 JXJ262172:JXK262172 KHF262172:KHG262172 KRB262172:KRC262172 LAX262172:LAY262172 LKT262172:LKU262172 LUP262172:LUQ262172 MEL262172:MEM262172 MOH262172:MOI262172 MYD262172:MYE262172 NHZ262172:NIA262172 NRV262172:NRW262172 OBR262172:OBS262172 OLN262172:OLO262172 OVJ262172:OVK262172 PFF262172:PFG262172 PPB262172:PPC262172 PYX262172:PYY262172 QIT262172:QIU262172 QSP262172:QSQ262172 RCL262172:RCM262172 RMH262172:RMI262172 RWD262172:RWE262172 SFZ262172:SGA262172 SPV262172:SPW262172 SZR262172:SZS262172 TJN262172:TJO262172 TTJ262172:TTK262172 UDF262172:UDG262172 UNB262172:UNC262172 UWX262172:UWY262172 VGT262172:VGU262172 VQP262172:VQQ262172 WAL262172:WAM262172 WKH262172:WKI262172 WUD262172:WUE262172 HR327708:HS327708 RN327708:RO327708 ABJ327708:ABK327708 ALF327708:ALG327708 AVB327708:AVC327708 BEX327708:BEY327708 BOT327708:BOU327708 BYP327708:BYQ327708 CIL327708:CIM327708 CSH327708:CSI327708 DCD327708:DCE327708 DLZ327708:DMA327708 DVV327708:DVW327708 EFR327708:EFS327708 EPN327708:EPO327708 EZJ327708:EZK327708 FJF327708:FJG327708 FTB327708:FTC327708 GCX327708:GCY327708 GMT327708:GMU327708 GWP327708:GWQ327708 HGL327708:HGM327708 HQH327708:HQI327708 IAD327708:IAE327708 IJZ327708:IKA327708 ITV327708:ITW327708 JDR327708:JDS327708 JNN327708:JNO327708 JXJ327708:JXK327708 KHF327708:KHG327708 KRB327708:KRC327708 LAX327708:LAY327708 LKT327708:LKU327708 LUP327708:LUQ327708 MEL327708:MEM327708 MOH327708:MOI327708 MYD327708:MYE327708 NHZ327708:NIA327708 NRV327708:NRW327708 OBR327708:OBS327708 OLN327708:OLO327708 OVJ327708:OVK327708 PFF327708:PFG327708 PPB327708:PPC327708 PYX327708:PYY327708 QIT327708:QIU327708 QSP327708:QSQ327708 RCL327708:RCM327708 RMH327708:RMI327708 RWD327708:RWE327708 SFZ327708:SGA327708 SPV327708:SPW327708 SZR327708:SZS327708 TJN327708:TJO327708 TTJ327708:TTK327708 UDF327708:UDG327708 UNB327708:UNC327708 UWX327708:UWY327708 VGT327708:VGU327708 VQP327708:VQQ327708 WAL327708:WAM327708 WKH327708:WKI327708 WUD327708:WUE327708 HR393244:HS393244 RN393244:RO393244 ABJ393244:ABK393244 ALF393244:ALG393244 AVB393244:AVC393244 BEX393244:BEY393244 BOT393244:BOU393244 BYP393244:BYQ393244 CIL393244:CIM393244 CSH393244:CSI393244 DCD393244:DCE393244 DLZ393244:DMA393244 DVV393244:DVW393244 EFR393244:EFS393244 EPN393244:EPO393244 EZJ393244:EZK393244 FJF393244:FJG393244 FTB393244:FTC393244 GCX393244:GCY393244 GMT393244:GMU393244 GWP393244:GWQ393244 HGL393244:HGM393244 HQH393244:HQI393244 IAD393244:IAE393244 IJZ393244:IKA393244 ITV393244:ITW393244 JDR393244:JDS393244 JNN393244:JNO393244 JXJ393244:JXK393244 KHF393244:KHG393244 KRB393244:KRC393244 LAX393244:LAY393244 LKT393244:LKU393244 LUP393244:LUQ393244 MEL393244:MEM393244 MOH393244:MOI393244 MYD393244:MYE393244 NHZ393244:NIA393244 NRV393244:NRW393244 OBR393244:OBS393244 OLN393244:OLO393244 OVJ393244:OVK393244 PFF393244:PFG393244 PPB393244:PPC393244 PYX393244:PYY393244 QIT393244:QIU393244 QSP393244:QSQ393244 RCL393244:RCM393244 RMH393244:RMI393244 RWD393244:RWE393244 SFZ393244:SGA393244 SPV393244:SPW393244 SZR393244:SZS393244 TJN393244:TJO393244 TTJ393244:TTK393244 UDF393244:UDG393244 UNB393244:UNC393244 UWX393244:UWY393244 VGT393244:VGU393244 VQP393244:VQQ393244 WAL393244:WAM393244 WKH393244:WKI393244 WUD393244:WUE393244 HR458780:HS458780 RN458780:RO458780 ABJ458780:ABK458780 ALF458780:ALG458780 AVB458780:AVC458780 BEX458780:BEY458780 BOT458780:BOU458780 BYP458780:BYQ458780 CIL458780:CIM458780 CSH458780:CSI458780 DCD458780:DCE458780 DLZ458780:DMA458780 DVV458780:DVW458780 EFR458780:EFS458780 EPN458780:EPO458780 EZJ458780:EZK458780 FJF458780:FJG458780 FTB458780:FTC458780 GCX458780:GCY458780 GMT458780:GMU458780 GWP458780:GWQ458780 HGL458780:HGM458780 HQH458780:HQI458780 IAD458780:IAE458780 IJZ458780:IKA458780 ITV458780:ITW458780 JDR458780:JDS458780 JNN458780:JNO458780 JXJ458780:JXK458780 KHF458780:KHG458780 KRB458780:KRC458780 LAX458780:LAY458780 LKT458780:LKU458780 LUP458780:LUQ458780 MEL458780:MEM458780 MOH458780:MOI458780 MYD458780:MYE458780 NHZ458780:NIA458780 NRV458780:NRW458780 OBR458780:OBS458780 OLN458780:OLO458780 OVJ458780:OVK458780 PFF458780:PFG458780 PPB458780:PPC458780 PYX458780:PYY458780 QIT458780:QIU458780 QSP458780:QSQ458780 RCL458780:RCM458780 RMH458780:RMI458780 RWD458780:RWE458780 SFZ458780:SGA458780 SPV458780:SPW458780 SZR458780:SZS458780 TJN458780:TJO458780 TTJ458780:TTK458780 UDF458780:UDG458780 UNB458780:UNC458780 UWX458780:UWY458780 VGT458780:VGU458780 VQP458780:VQQ458780 WAL458780:WAM458780 WKH458780:WKI458780 WUD458780:WUE458780 HR524316:HS524316 RN524316:RO524316 ABJ524316:ABK524316 ALF524316:ALG524316 AVB524316:AVC524316 BEX524316:BEY524316 BOT524316:BOU524316 BYP524316:BYQ524316 CIL524316:CIM524316 CSH524316:CSI524316 DCD524316:DCE524316 DLZ524316:DMA524316 DVV524316:DVW524316 EFR524316:EFS524316 EPN524316:EPO524316 EZJ524316:EZK524316 FJF524316:FJG524316 FTB524316:FTC524316 GCX524316:GCY524316 GMT524316:GMU524316 GWP524316:GWQ524316 HGL524316:HGM524316 HQH524316:HQI524316 IAD524316:IAE524316 IJZ524316:IKA524316 ITV524316:ITW524316 JDR524316:JDS524316 JNN524316:JNO524316 JXJ524316:JXK524316 KHF524316:KHG524316 KRB524316:KRC524316 LAX524316:LAY524316 LKT524316:LKU524316 LUP524316:LUQ524316 MEL524316:MEM524316 MOH524316:MOI524316 MYD524316:MYE524316 NHZ524316:NIA524316 NRV524316:NRW524316 OBR524316:OBS524316 OLN524316:OLO524316 OVJ524316:OVK524316 PFF524316:PFG524316 PPB524316:PPC524316 PYX524316:PYY524316 QIT524316:QIU524316 QSP524316:QSQ524316 RCL524316:RCM524316 RMH524316:RMI524316 RWD524316:RWE524316 SFZ524316:SGA524316 SPV524316:SPW524316 SZR524316:SZS524316 TJN524316:TJO524316 TTJ524316:TTK524316 UDF524316:UDG524316 UNB524316:UNC524316 UWX524316:UWY524316 VGT524316:VGU524316 VQP524316:VQQ524316 WAL524316:WAM524316 WKH524316:WKI524316 WUD524316:WUE524316 HR589852:HS589852 RN589852:RO589852 ABJ589852:ABK589852 ALF589852:ALG589852 AVB589852:AVC589852 BEX589852:BEY589852 BOT589852:BOU589852 BYP589852:BYQ589852 CIL589852:CIM589852 CSH589852:CSI589852 DCD589852:DCE589852 DLZ589852:DMA589852 DVV589852:DVW589852 EFR589852:EFS589852 EPN589852:EPO589852 EZJ589852:EZK589852 FJF589852:FJG589852 FTB589852:FTC589852 GCX589852:GCY589852 GMT589852:GMU589852 GWP589852:GWQ589852 HGL589852:HGM589852 HQH589852:HQI589852 IAD589852:IAE589852 IJZ589852:IKA589852 ITV589852:ITW589852 JDR589852:JDS589852 JNN589852:JNO589852 JXJ589852:JXK589852 KHF589852:KHG589852 KRB589852:KRC589852 LAX589852:LAY589852 LKT589852:LKU589852 LUP589852:LUQ589852 MEL589852:MEM589852 MOH589852:MOI589852 MYD589852:MYE589852 NHZ589852:NIA589852 NRV589852:NRW589852 OBR589852:OBS589852 OLN589852:OLO589852 OVJ589852:OVK589852 PFF589852:PFG589852 PPB589852:PPC589852 PYX589852:PYY589852 QIT589852:QIU589852 QSP589852:QSQ589852 RCL589852:RCM589852 RMH589852:RMI589852 RWD589852:RWE589852 SFZ589852:SGA589852 SPV589852:SPW589852 SZR589852:SZS589852 TJN589852:TJO589852 TTJ589852:TTK589852 UDF589852:UDG589852 UNB589852:UNC589852 UWX589852:UWY589852 VGT589852:VGU589852 VQP589852:VQQ589852 WAL589852:WAM589852 WKH589852:WKI589852 WUD589852:WUE589852 HR655388:HS655388 RN655388:RO655388 ABJ655388:ABK655388 ALF655388:ALG655388 AVB655388:AVC655388 BEX655388:BEY655388 BOT655388:BOU655388 BYP655388:BYQ655388 CIL655388:CIM655388 CSH655388:CSI655388 DCD655388:DCE655388 DLZ655388:DMA655388 DVV655388:DVW655388 EFR655388:EFS655388 EPN655388:EPO655388 EZJ655388:EZK655388 FJF655388:FJG655388 FTB655388:FTC655388 GCX655388:GCY655388 GMT655388:GMU655388 GWP655388:GWQ655388 HGL655388:HGM655388 HQH655388:HQI655388 IAD655388:IAE655388 IJZ655388:IKA655388 ITV655388:ITW655388 JDR655388:JDS655388 JNN655388:JNO655388 JXJ655388:JXK655388 KHF655388:KHG655388 KRB655388:KRC655388 LAX655388:LAY655388 LKT655388:LKU655388 LUP655388:LUQ655388 MEL655388:MEM655388 MOH655388:MOI655388 MYD655388:MYE655388 NHZ655388:NIA655388 NRV655388:NRW655388 OBR655388:OBS655388 OLN655388:OLO655388 OVJ655388:OVK655388 PFF655388:PFG655388 PPB655388:PPC655388 PYX655388:PYY655388 QIT655388:QIU655388 QSP655388:QSQ655388 RCL655388:RCM655388 RMH655388:RMI655388 RWD655388:RWE655388 SFZ655388:SGA655388 SPV655388:SPW655388 SZR655388:SZS655388 TJN655388:TJO655388 TTJ655388:TTK655388 UDF655388:UDG655388 UNB655388:UNC655388 UWX655388:UWY655388 VGT655388:VGU655388 VQP655388:VQQ655388 WAL655388:WAM655388 WKH655388:WKI655388 WUD655388:WUE655388 HR720924:HS720924 RN720924:RO720924 ABJ720924:ABK720924 ALF720924:ALG720924 AVB720924:AVC720924 BEX720924:BEY720924 BOT720924:BOU720924 BYP720924:BYQ720924 CIL720924:CIM720924 CSH720924:CSI720924 DCD720924:DCE720924 DLZ720924:DMA720924 DVV720924:DVW720924 EFR720924:EFS720924 EPN720924:EPO720924 EZJ720924:EZK720924 FJF720924:FJG720924 FTB720924:FTC720924 GCX720924:GCY720924 GMT720924:GMU720924 GWP720924:GWQ720924 HGL720924:HGM720924 HQH720924:HQI720924 IAD720924:IAE720924 IJZ720924:IKA720924 ITV720924:ITW720924 JDR720924:JDS720924 JNN720924:JNO720924 JXJ720924:JXK720924 KHF720924:KHG720924 KRB720924:KRC720924 LAX720924:LAY720924 LKT720924:LKU720924 LUP720924:LUQ720924 MEL720924:MEM720924 MOH720924:MOI720924 MYD720924:MYE720924 NHZ720924:NIA720924 NRV720924:NRW720924 OBR720924:OBS720924 OLN720924:OLO720924 OVJ720924:OVK720924 PFF720924:PFG720924 PPB720924:PPC720924 PYX720924:PYY720924 QIT720924:QIU720924 QSP720924:QSQ720924 RCL720924:RCM720924 RMH720924:RMI720924 RWD720924:RWE720924 SFZ720924:SGA720924 SPV720924:SPW720924 SZR720924:SZS720924 TJN720924:TJO720924 TTJ720924:TTK720924 UDF720924:UDG720924 UNB720924:UNC720924 UWX720924:UWY720924 VGT720924:VGU720924 VQP720924:VQQ720924 WAL720924:WAM720924 WKH720924:WKI720924 WUD720924:WUE720924 HR786460:HS786460 RN786460:RO786460 ABJ786460:ABK786460 ALF786460:ALG786460 AVB786460:AVC786460 BEX786460:BEY786460 BOT786460:BOU786460 BYP786460:BYQ786460 CIL786460:CIM786460 CSH786460:CSI786460 DCD786460:DCE786460 DLZ786460:DMA786460 DVV786460:DVW786460 EFR786460:EFS786460 EPN786460:EPO786460 EZJ786460:EZK786460 FJF786460:FJG786460 FTB786460:FTC786460 GCX786460:GCY786460 GMT786460:GMU786460 GWP786460:GWQ786460 HGL786460:HGM786460 HQH786460:HQI786460 IAD786460:IAE786460 IJZ786460:IKA786460 ITV786460:ITW786460 JDR786460:JDS786460 JNN786460:JNO786460 JXJ786460:JXK786460 KHF786460:KHG786460 KRB786460:KRC786460 LAX786460:LAY786460 LKT786460:LKU786460 LUP786460:LUQ786460 MEL786460:MEM786460 MOH786460:MOI786460 MYD786460:MYE786460 NHZ786460:NIA786460 NRV786460:NRW786460 OBR786460:OBS786460 OLN786460:OLO786460 OVJ786460:OVK786460 PFF786460:PFG786460 PPB786460:PPC786460 PYX786460:PYY786460 QIT786460:QIU786460 QSP786460:QSQ786460 RCL786460:RCM786460 RMH786460:RMI786460 RWD786460:RWE786460 SFZ786460:SGA786460 SPV786460:SPW786460 SZR786460:SZS786460 TJN786460:TJO786460 TTJ786460:TTK786460 UDF786460:UDG786460 UNB786460:UNC786460 UWX786460:UWY786460 VGT786460:VGU786460 VQP786460:VQQ786460 WAL786460:WAM786460 WKH786460:WKI786460 WUD786460:WUE786460 HR851996:HS851996 RN851996:RO851996 ABJ851996:ABK851996 ALF851996:ALG851996 AVB851996:AVC851996 BEX851996:BEY851996 BOT851996:BOU851996 BYP851996:BYQ851996 CIL851996:CIM851996 CSH851996:CSI851996 DCD851996:DCE851996 DLZ851996:DMA851996 DVV851996:DVW851996 EFR851996:EFS851996 EPN851996:EPO851996 EZJ851996:EZK851996 FJF851996:FJG851996 FTB851996:FTC851996 GCX851996:GCY851996 GMT851996:GMU851996 GWP851996:GWQ851996 HGL851996:HGM851996 HQH851996:HQI851996 IAD851996:IAE851996 IJZ851996:IKA851996 ITV851996:ITW851996 JDR851996:JDS851996 JNN851996:JNO851996 JXJ851996:JXK851996 KHF851996:KHG851996 KRB851996:KRC851996 LAX851996:LAY851996 LKT851996:LKU851996 LUP851996:LUQ851996 MEL851996:MEM851996 MOH851996:MOI851996 MYD851996:MYE851996 NHZ851996:NIA851996 NRV851996:NRW851996 OBR851996:OBS851996 OLN851996:OLO851996 OVJ851996:OVK851996 PFF851996:PFG851996 PPB851996:PPC851996 PYX851996:PYY851996 QIT851996:QIU851996 QSP851996:QSQ851996 RCL851996:RCM851996 RMH851996:RMI851996 RWD851996:RWE851996 SFZ851996:SGA851996 SPV851996:SPW851996 SZR851996:SZS851996 TJN851996:TJO851996 TTJ851996:TTK851996 UDF851996:UDG851996 UNB851996:UNC851996 UWX851996:UWY851996 VGT851996:VGU851996 VQP851996:VQQ851996 WAL851996:WAM851996 WKH851996:WKI851996 WUD851996:WUE851996 HR917532:HS917532 RN917532:RO917532 ABJ917532:ABK917532 ALF917532:ALG917532 AVB917532:AVC917532 BEX917532:BEY917532 BOT917532:BOU917532 BYP917532:BYQ917532 CIL917532:CIM917532 CSH917532:CSI917532 DCD917532:DCE917532 DLZ917532:DMA917532 DVV917532:DVW917532 EFR917532:EFS917532 EPN917532:EPO917532 EZJ917532:EZK917532 FJF917532:FJG917532 FTB917532:FTC917532 GCX917532:GCY917532 GMT917532:GMU917532 GWP917532:GWQ917532 HGL917532:HGM917532 HQH917532:HQI917532 IAD917532:IAE917532 IJZ917532:IKA917532 ITV917532:ITW917532 JDR917532:JDS917532 JNN917532:JNO917532 JXJ917532:JXK917532 KHF917532:KHG917532 KRB917532:KRC917532 LAX917532:LAY917532 LKT917532:LKU917532 LUP917532:LUQ917532 MEL917532:MEM917532 MOH917532:MOI917532 MYD917532:MYE917532 NHZ917532:NIA917532 NRV917532:NRW917532 OBR917532:OBS917532 OLN917532:OLO917532 OVJ917532:OVK917532 PFF917532:PFG917532 PPB917532:PPC917532 PYX917532:PYY917532 QIT917532:QIU917532 QSP917532:QSQ917532 RCL917532:RCM917532 RMH917532:RMI917532 RWD917532:RWE917532 SFZ917532:SGA917532 SPV917532:SPW917532 SZR917532:SZS917532 TJN917532:TJO917532 TTJ917532:TTK917532 UDF917532:UDG917532 UNB917532:UNC917532 UWX917532:UWY917532 VGT917532:VGU917532 VQP917532:VQQ917532 WAL917532:WAM917532 WKH917532:WKI917532 WUD917532:WUE917532 HR983068:HS983068 RN983068:RO983068 ABJ983068:ABK983068 ALF983068:ALG983068 AVB983068:AVC983068 BEX983068:BEY983068 BOT983068:BOU983068 BYP983068:BYQ983068 CIL983068:CIM983068 CSH983068:CSI983068 DCD983068:DCE983068 DLZ983068:DMA983068 DVV983068:DVW983068 EFR983068:EFS983068 EPN983068:EPO983068 EZJ983068:EZK983068 FJF983068:FJG983068 FTB983068:FTC983068 GCX983068:GCY983068 GMT983068:GMU983068 GWP983068:GWQ983068 HGL983068:HGM983068 HQH983068:HQI983068 IAD983068:IAE983068 IJZ983068:IKA983068 ITV983068:ITW983068 JDR983068:JDS983068 JNN983068:JNO983068 JXJ983068:JXK983068 KHF983068:KHG983068 KRB983068:KRC983068 LAX983068:LAY983068 LKT983068:LKU983068 LUP983068:LUQ983068 MEL983068:MEM983068 MOH983068:MOI983068 MYD983068:MYE983068 NHZ983068:NIA983068 NRV983068:NRW983068 OBR983068:OBS983068 OLN983068:OLO983068 OVJ983068:OVK983068 PFF983068:PFG983068 PPB983068:PPC983068 PYX983068:PYY983068 QIT983068:QIU983068 QSP983068:QSQ983068 RCL983068:RCM983068 RMH983068:RMI983068 RWD983068:RWE983068 SFZ983068:SGA983068 SPV983068:SPW983068 SZR983068:SZS983068 TJN983068:TJO983068 TTJ983068:TTK983068 UDF983068:UDG983068 UNB983068:UNC983068 UWX983068:UWY983068 VGT983068:VGU983068 VQP983068:VQQ983068 WAL983068:WAM983068 WKH983068:WKI983068 WUD983068:WUE983068 HU65564:HV65564 RQ65564:RR65564 ABM65564:ABN65564 ALI65564:ALJ65564 AVE65564:AVF65564 BFA65564:BFB65564 BOW65564:BOX65564 BYS65564:BYT65564 CIO65564:CIP65564 CSK65564:CSL65564 DCG65564:DCH65564 DMC65564:DMD65564 DVY65564:DVZ65564 EFU65564:EFV65564 EPQ65564:EPR65564 EZM65564:EZN65564 FJI65564:FJJ65564 FTE65564:FTF65564 GDA65564:GDB65564 GMW65564:GMX65564 GWS65564:GWT65564 HGO65564:HGP65564 HQK65564:HQL65564 IAG65564:IAH65564 IKC65564:IKD65564 ITY65564:ITZ65564 JDU65564:JDV65564 JNQ65564:JNR65564 JXM65564:JXN65564 KHI65564:KHJ65564 KRE65564:KRF65564 LBA65564:LBB65564 LKW65564:LKX65564 LUS65564:LUT65564 MEO65564:MEP65564 MOK65564:MOL65564 MYG65564:MYH65564 NIC65564:NID65564 NRY65564:NRZ65564 OBU65564:OBV65564 OLQ65564:OLR65564 OVM65564:OVN65564 PFI65564:PFJ65564 PPE65564:PPF65564 PZA65564:PZB65564 QIW65564:QIX65564 QSS65564:QST65564 RCO65564:RCP65564 RMK65564:RML65564 RWG65564:RWH65564 SGC65564:SGD65564 SPY65564:SPZ65564 SZU65564:SZV65564 TJQ65564:TJR65564 TTM65564:TTN65564 UDI65564:UDJ65564 UNE65564:UNF65564 UXA65564:UXB65564 VGW65564:VGX65564 VQS65564:VQT65564 WAO65564:WAP65564 WKK65564:WKL65564 WUG65564:WUH65564 HU131100:HV131100 RQ131100:RR131100 ABM131100:ABN131100 ALI131100:ALJ131100 AVE131100:AVF131100 BFA131100:BFB131100 BOW131100:BOX131100 BYS131100:BYT131100 CIO131100:CIP131100 CSK131100:CSL131100 DCG131100:DCH131100 DMC131100:DMD131100 DVY131100:DVZ131100 EFU131100:EFV131100 EPQ131100:EPR131100 EZM131100:EZN131100 FJI131100:FJJ131100 FTE131100:FTF131100 GDA131100:GDB131100 GMW131100:GMX131100 GWS131100:GWT131100 HGO131100:HGP131100 HQK131100:HQL131100 IAG131100:IAH131100 IKC131100:IKD131100 ITY131100:ITZ131100 JDU131100:JDV131100 JNQ131100:JNR131100 JXM131100:JXN131100 KHI131100:KHJ131100 KRE131100:KRF131100 LBA131100:LBB131100 LKW131100:LKX131100 LUS131100:LUT131100 MEO131100:MEP131100 MOK131100:MOL131100 MYG131100:MYH131100 NIC131100:NID131100 NRY131100:NRZ131100 OBU131100:OBV131100 OLQ131100:OLR131100 OVM131100:OVN131100 PFI131100:PFJ131100 PPE131100:PPF131100 PZA131100:PZB131100 QIW131100:QIX131100 QSS131100:QST131100 RCO131100:RCP131100 RMK131100:RML131100 RWG131100:RWH131100 SGC131100:SGD131100 SPY131100:SPZ131100 SZU131100:SZV131100 TJQ131100:TJR131100 TTM131100:TTN131100 UDI131100:UDJ131100 UNE131100:UNF131100 UXA131100:UXB131100 VGW131100:VGX131100 VQS131100:VQT131100 WAO131100:WAP131100 WKK131100:WKL131100 WUG131100:WUH131100 HU196636:HV196636 RQ196636:RR196636 ABM196636:ABN196636 ALI196636:ALJ196636 AVE196636:AVF196636 BFA196636:BFB196636 BOW196636:BOX196636 BYS196636:BYT196636 CIO196636:CIP196636 CSK196636:CSL196636 DCG196636:DCH196636 DMC196636:DMD196636 DVY196636:DVZ196636 EFU196636:EFV196636 EPQ196636:EPR196636 EZM196636:EZN196636 FJI196636:FJJ196636 FTE196636:FTF196636 GDA196636:GDB196636 GMW196636:GMX196636 GWS196636:GWT196636 HGO196636:HGP196636 HQK196636:HQL196636 IAG196636:IAH196636 IKC196636:IKD196636 ITY196636:ITZ196636 JDU196636:JDV196636 JNQ196636:JNR196636 JXM196636:JXN196636 KHI196636:KHJ196636 KRE196636:KRF196636 LBA196636:LBB196636 LKW196636:LKX196636 LUS196636:LUT196636 MEO196636:MEP196636 MOK196636:MOL196636 MYG196636:MYH196636 NIC196636:NID196636 NRY196636:NRZ196636 OBU196636:OBV196636 OLQ196636:OLR196636 OVM196636:OVN196636 PFI196636:PFJ196636 PPE196636:PPF196636 PZA196636:PZB196636 QIW196636:QIX196636 QSS196636:QST196636 RCO196636:RCP196636 RMK196636:RML196636 RWG196636:RWH196636 SGC196636:SGD196636 SPY196636:SPZ196636 SZU196636:SZV196636 TJQ196636:TJR196636 TTM196636:TTN196636 UDI196636:UDJ196636 UNE196636:UNF196636 UXA196636:UXB196636 VGW196636:VGX196636 VQS196636:VQT196636 WAO196636:WAP196636 WKK196636:WKL196636 WUG196636:WUH196636 HU262172:HV262172 RQ262172:RR262172 ABM262172:ABN262172 ALI262172:ALJ262172 AVE262172:AVF262172 BFA262172:BFB262172 BOW262172:BOX262172 BYS262172:BYT262172 CIO262172:CIP262172 CSK262172:CSL262172 DCG262172:DCH262172 DMC262172:DMD262172 DVY262172:DVZ262172 EFU262172:EFV262172 EPQ262172:EPR262172 EZM262172:EZN262172 FJI262172:FJJ262172 FTE262172:FTF262172 GDA262172:GDB262172 GMW262172:GMX262172 GWS262172:GWT262172 HGO262172:HGP262172 HQK262172:HQL262172 IAG262172:IAH262172 IKC262172:IKD262172 ITY262172:ITZ262172 JDU262172:JDV262172 JNQ262172:JNR262172 JXM262172:JXN262172 KHI262172:KHJ262172 KRE262172:KRF262172 LBA262172:LBB262172 LKW262172:LKX262172 LUS262172:LUT262172 MEO262172:MEP262172 MOK262172:MOL262172 MYG262172:MYH262172 NIC262172:NID262172 NRY262172:NRZ262172 OBU262172:OBV262172 OLQ262172:OLR262172 OVM262172:OVN262172 PFI262172:PFJ262172 PPE262172:PPF262172 PZA262172:PZB262172 QIW262172:QIX262172 QSS262172:QST262172 RCO262172:RCP262172 RMK262172:RML262172 RWG262172:RWH262172 SGC262172:SGD262172 SPY262172:SPZ262172 SZU262172:SZV262172 TJQ262172:TJR262172 TTM262172:TTN262172 UDI262172:UDJ262172 UNE262172:UNF262172 UXA262172:UXB262172 VGW262172:VGX262172 VQS262172:VQT262172 WAO262172:WAP262172 WKK262172:WKL262172 WUG262172:WUH262172 HU327708:HV327708 RQ327708:RR327708 ABM327708:ABN327708 ALI327708:ALJ327708 AVE327708:AVF327708 BFA327708:BFB327708 BOW327708:BOX327708 BYS327708:BYT327708 CIO327708:CIP327708 CSK327708:CSL327708 DCG327708:DCH327708 DMC327708:DMD327708 DVY327708:DVZ327708 EFU327708:EFV327708 EPQ327708:EPR327708 EZM327708:EZN327708 FJI327708:FJJ327708 FTE327708:FTF327708 GDA327708:GDB327708 GMW327708:GMX327708 GWS327708:GWT327708 HGO327708:HGP327708 HQK327708:HQL327708 IAG327708:IAH327708 IKC327708:IKD327708 ITY327708:ITZ327708 JDU327708:JDV327708 JNQ327708:JNR327708 JXM327708:JXN327708 KHI327708:KHJ327708 KRE327708:KRF327708 LBA327708:LBB327708 LKW327708:LKX327708 LUS327708:LUT327708 MEO327708:MEP327708 MOK327708:MOL327708 MYG327708:MYH327708 NIC327708:NID327708 NRY327708:NRZ327708 OBU327708:OBV327708 OLQ327708:OLR327708 OVM327708:OVN327708 PFI327708:PFJ327708 PPE327708:PPF327708 PZA327708:PZB327708 QIW327708:QIX327708 QSS327708:QST327708 RCO327708:RCP327708 RMK327708:RML327708 RWG327708:RWH327708 SGC327708:SGD327708 SPY327708:SPZ327708 SZU327708:SZV327708 TJQ327708:TJR327708 TTM327708:TTN327708 UDI327708:UDJ327708 UNE327708:UNF327708 UXA327708:UXB327708 VGW327708:VGX327708 VQS327708:VQT327708 WAO327708:WAP327708 WKK327708:WKL327708 WUG327708:WUH327708 HU393244:HV393244 RQ393244:RR393244 ABM393244:ABN393244 ALI393244:ALJ393244 AVE393244:AVF393244 BFA393244:BFB393244 BOW393244:BOX393244 BYS393244:BYT393244 CIO393244:CIP393244 CSK393244:CSL393244 DCG393244:DCH393244 DMC393244:DMD393244 DVY393244:DVZ393244 EFU393244:EFV393244 EPQ393244:EPR393244 EZM393244:EZN393244 FJI393244:FJJ393244 FTE393244:FTF393244 GDA393244:GDB393244 GMW393244:GMX393244 GWS393244:GWT393244 HGO393244:HGP393244 HQK393244:HQL393244 IAG393244:IAH393244 IKC393244:IKD393244 ITY393244:ITZ393244 JDU393244:JDV393244 JNQ393244:JNR393244 JXM393244:JXN393244 KHI393244:KHJ393244 KRE393244:KRF393244 LBA393244:LBB393244 LKW393244:LKX393244 LUS393244:LUT393244 MEO393244:MEP393244 MOK393244:MOL393244 MYG393244:MYH393244 NIC393244:NID393244 NRY393244:NRZ393244 OBU393244:OBV393244 OLQ393244:OLR393244 OVM393244:OVN393244 PFI393244:PFJ393244 PPE393244:PPF393244 PZA393244:PZB393244 QIW393244:QIX393244 QSS393244:QST393244 RCO393244:RCP393244 RMK393244:RML393244 RWG393244:RWH393244 SGC393244:SGD393244 SPY393244:SPZ393244 SZU393244:SZV393244 TJQ393244:TJR393244 TTM393244:TTN393244 UDI393244:UDJ393244 UNE393244:UNF393244 UXA393244:UXB393244 VGW393244:VGX393244 VQS393244:VQT393244 WAO393244:WAP393244 WKK393244:WKL393244 WUG393244:WUH393244 HU458780:HV458780 RQ458780:RR458780 ABM458780:ABN458780 ALI458780:ALJ458780 AVE458780:AVF458780 BFA458780:BFB458780 BOW458780:BOX458780 BYS458780:BYT458780 CIO458780:CIP458780 CSK458780:CSL458780 DCG458780:DCH458780 DMC458780:DMD458780 DVY458780:DVZ458780 EFU458780:EFV458780 EPQ458780:EPR458780 EZM458780:EZN458780 FJI458780:FJJ458780 FTE458780:FTF458780 GDA458780:GDB458780 GMW458780:GMX458780 GWS458780:GWT458780 HGO458780:HGP458780 HQK458780:HQL458780 IAG458780:IAH458780 IKC458780:IKD458780 ITY458780:ITZ458780 JDU458780:JDV458780 JNQ458780:JNR458780 JXM458780:JXN458780 KHI458780:KHJ458780 KRE458780:KRF458780 LBA458780:LBB458780 LKW458780:LKX458780 LUS458780:LUT458780 MEO458780:MEP458780 MOK458780:MOL458780 MYG458780:MYH458780 NIC458780:NID458780 NRY458780:NRZ458780 OBU458780:OBV458780 OLQ458780:OLR458780 OVM458780:OVN458780 PFI458780:PFJ458780 PPE458780:PPF458780 PZA458780:PZB458780 QIW458780:QIX458780 QSS458780:QST458780 RCO458780:RCP458780 RMK458780:RML458780 RWG458780:RWH458780 SGC458780:SGD458780 SPY458780:SPZ458780 SZU458780:SZV458780 TJQ458780:TJR458780 TTM458780:TTN458780 UDI458780:UDJ458780 UNE458780:UNF458780 UXA458780:UXB458780 VGW458780:VGX458780 VQS458780:VQT458780 WAO458780:WAP458780 WKK458780:WKL458780 WUG458780:WUH458780 HU524316:HV524316 RQ524316:RR524316 ABM524316:ABN524316 ALI524316:ALJ524316 AVE524316:AVF524316 BFA524316:BFB524316 BOW524316:BOX524316 BYS524316:BYT524316 CIO524316:CIP524316 CSK524316:CSL524316 DCG524316:DCH524316 DMC524316:DMD524316 DVY524316:DVZ524316 EFU524316:EFV524316 EPQ524316:EPR524316 EZM524316:EZN524316 FJI524316:FJJ524316 FTE524316:FTF524316 GDA524316:GDB524316 GMW524316:GMX524316 GWS524316:GWT524316 HGO524316:HGP524316 HQK524316:HQL524316 IAG524316:IAH524316 IKC524316:IKD524316 ITY524316:ITZ524316 JDU524316:JDV524316 JNQ524316:JNR524316 JXM524316:JXN524316 KHI524316:KHJ524316 KRE524316:KRF524316 LBA524316:LBB524316 LKW524316:LKX524316 LUS524316:LUT524316 MEO524316:MEP524316 MOK524316:MOL524316 MYG524316:MYH524316 NIC524316:NID524316 NRY524316:NRZ524316 OBU524316:OBV524316 OLQ524316:OLR524316 OVM524316:OVN524316 PFI524316:PFJ524316 PPE524316:PPF524316 PZA524316:PZB524316 QIW524316:QIX524316 QSS524316:QST524316 RCO524316:RCP524316 RMK524316:RML524316 RWG524316:RWH524316 SGC524316:SGD524316 SPY524316:SPZ524316 SZU524316:SZV524316 TJQ524316:TJR524316 TTM524316:TTN524316 UDI524316:UDJ524316 UNE524316:UNF524316 UXA524316:UXB524316 VGW524316:VGX524316 VQS524316:VQT524316 WAO524316:WAP524316 WKK524316:WKL524316 WUG524316:WUH524316 HU589852:HV589852 RQ589852:RR589852 ABM589852:ABN589852 ALI589852:ALJ589852 AVE589852:AVF589852 BFA589852:BFB589852 BOW589852:BOX589852 BYS589852:BYT589852 CIO589852:CIP589852 CSK589852:CSL589852 DCG589852:DCH589852 DMC589852:DMD589852 DVY589852:DVZ589852 EFU589852:EFV589852 EPQ589852:EPR589852 EZM589852:EZN589852 FJI589852:FJJ589852 FTE589852:FTF589852 GDA589852:GDB589852 GMW589852:GMX589852 GWS589852:GWT589852 HGO589852:HGP589852 HQK589852:HQL589852 IAG589852:IAH589852 IKC589852:IKD589852 ITY589852:ITZ589852 JDU589852:JDV589852 JNQ589852:JNR589852 JXM589852:JXN589852 KHI589852:KHJ589852 KRE589852:KRF589852 LBA589852:LBB589852 LKW589852:LKX589852 LUS589852:LUT589852 MEO589852:MEP589852 MOK589852:MOL589852 MYG589852:MYH589852 NIC589852:NID589852 NRY589852:NRZ589852 OBU589852:OBV589852 OLQ589852:OLR589852 OVM589852:OVN589852 PFI589852:PFJ589852 PPE589852:PPF589852 PZA589852:PZB589852 QIW589852:QIX589852 QSS589852:QST589852 RCO589852:RCP589852 RMK589852:RML589852 RWG589852:RWH589852 SGC589852:SGD589852 SPY589852:SPZ589852 SZU589852:SZV589852 TJQ589852:TJR589852 TTM589852:TTN589852 UDI589852:UDJ589852 UNE589852:UNF589852 UXA589852:UXB589852 VGW589852:VGX589852 VQS589852:VQT589852 WAO589852:WAP589852 WKK589852:WKL589852 WUG589852:WUH589852 HU655388:HV655388 RQ655388:RR655388 ABM655388:ABN655388 ALI655388:ALJ655388 AVE655388:AVF655388 BFA655388:BFB655388 BOW655388:BOX655388 BYS655388:BYT655388 CIO655388:CIP655388 CSK655388:CSL655388 DCG655388:DCH655388 DMC655388:DMD655388 DVY655388:DVZ655388 EFU655388:EFV655388 EPQ655388:EPR655388 EZM655388:EZN655388 FJI655388:FJJ655388 FTE655388:FTF655388 GDA655388:GDB655388 GMW655388:GMX655388 GWS655388:GWT655388 HGO655388:HGP655388 HQK655388:HQL655388 IAG655388:IAH655388 IKC655388:IKD655388 ITY655388:ITZ655388 JDU655388:JDV655388 JNQ655388:JNR655388 JXM655388:JXN655388 KHI655388:KHJ655388 KRE655388:KRF655388 LBA655388:LBB655388 LKW655388:LKX655388 LUS655388:LUT655388 MEO655388:MEP655388 MOK655388:MOL655388 MYG655388:MYH655388 NIC655388:NID655388 NRY655388:NRZ655388 OBU655388:OBV655388 OLQ655388:OLR655388 OVM655388:OVN655388 PFI655388:PFJ655388 PPE655388:PPF655388 PZA655388:PZB655388 QIW655388:QIX655388 QSS655388:QST655388 RCO655388:RCP655388 RMK655388:RML655388 RWG655388:RWH655388 SGC655388:SGD655388 SPY655388:SPZ655388 SZU655388:SZV655388 TJQ655388:TJR655388 TTM655388:TTN655388 UDI655388:UDJ655388 UNE655388:UNF655388 UXA655388:UXB655388 VGW655388:VGX655388 VQS655388:VQT655388 WAO655388:WAP655388 WKK655388:WKL655388 WUG655388:WUH655388 HU720924:HV720924 RQ720924:RR720924 ABM720924:ABN720924 ALI720924:ALJ720924 AVE720924:AVF720924 BFA720924:BFB720924 BOW720924:BOX720924 BYS720924:BYT720924 CIO720924:CIP720924 CSK720924:CSL720924 DCG720924:DCH720924 DMC720924:DMD720924 DVY720924:DVZ720924 EFU720924:EFV720924 EPQ720924:EPR720924 EZM720924:EZN720924 FJI720924:FJJ720924 FTE720924:FTF720924 GDA720924:GDB720924 GMW720924:GMX720924 GWS720924:GWT720924 HGO720924:HGP720924 HQK720924:HQL720924 IAG720924:IAH720924 IKC720924:IKD720924 ITY720924:ITZ720924 JDU720924:JDV720924 JNQ720924:JNR720924 JXM720924:JXN720924 KHI720924:KHJ720924 KRE720924:KRF720924 LBA720924:LBB720924 LKW720924:LKX720924 LUS720924:LUT720924 MEO720924:MEP720924 MOK720924:MOL720924 MYG720924:MYH720924 NIC720924:NID720924 NRY720924:NRZ720924 OBU720924:OBV720924 OLQ720924:OLR720924 OVM720924:OVN720924 PFI720924:PFJ720924 PPE720924:PPF720924 PZA720924:PZB720924 QIW720924:QIX720924 QSS720924:QST720924 RCO720924:RCP720924 RMK720924:RML720924 RWG720924:RWH720924 SGC720924:SGD720924 SPY720924:SPZ720924 SZU720924:SZV720924 TJQ720924:TJR720924 TTM720924:TTN720924 UDI720924:UDJ720924 UNE720924:UNF720924 UXA720924:UXB720924 VGW720924:VGX720924 VQS720924:VQT720924 WAO720924:WAP720924 WKK720924:WKL720924 WUG720924:WUH720924 HU786460:HV786460 RQ786460:RR786460 ABM786460:ABN786460 ALI786460:ALJ786460 AVE786460:AVF786460 BFA786460:BFB786460 BOW786460:BOX786460 BYS786460:BYT786460 CIO786460:CIP786460 CSK786460:CSL786460 DCG786460:DCH786460 DMC786460:DMD786460 DVY786460:DVZ786460 EFU786460:EFV786460 EPQ786460:EPR786460 EZM786460:EZN786460 FJI786460:FJJ786460 FTE786460:FTF786460 GDA786460:GDB786460 GMW786460:GMX786460 GWS786460:GWT786460 HGO786460:HGP786460 HQK786460:HQL786460 IAG786460:IAH786460 IKC786460:IKD786460 ITY786460:ITZ786460 JDU786460:JDV786460 JNQ786460:JNR786460 JXM786460:JXN786460 KHI786460:KHJ786460 KRE786460:KRF786460 LBA786460:LBB786460 LKW786460:LKX786460 LUS786460:LUT786460 MEO786460:MEP786460 MOK786460:MOL786460 MYG786460:MYH786460 NIC786460:NID786460 NRY786460:NRZ786460 OBU786460:OBV786460 OLQ786460:OLR786460 OVM786460:OVN786460 PFI786460:PFJ786460 PPE786460:PPF786460 PZA786460:PZB786460 QIW786460:QIX786460 QSS786460:QST786460 RCO786460:RCP786460 RMK786460:RML786460 RWG786460:RWH786460 SGC786460:SGD786460 SPY786460:SPZ786460 SZU786460:SZV786460 TJQ786460:TJR786460 TTM786460:TTN786460 UDI786460:UDJ786460 UNE786460:UNF786460 UXA786460:UXB786460 VGW786460:VGX786460 VQS786460:VQT786460 WAO786460:WAP786460 WKK786460:WKL786460 WUG786460:WUH786460 HU851996:HV851996 RQ851996:RR851996 ABM851996:ABN851996 ALI851996:ALJ851996 AVE851996:AVF851996 BFA851996:BFB851996 BOW851996:BOX851996 BYS851996:BYT851996 CIO851996:CIP851996 CSK851996:CSL851996 DCG851996:DCH851996 DMC851996:DMD851996 DVY851996:DVZ851996 EFU851996:EFV851996 EPQ851996:EPR851996 EZM851996:EZN851996 FJI851996:FJJ851996 FTE851996:FTF851996 GDA851996:GDB851996 GMW851996:GMX851996 GWS851996:GWT851996 HGO851996:HGP851996 HQK851996:HQL851996 IAG851996:IAH851996 IKC851996:IKD851996 ITY851996:ITZ851996 JDU851996:JDV851996 JNQ851996:JNR851996 JXM851996:JXN851996 KHI851996:KHJ851996 KRE851996:KRF851996 LBA851996:LBB851996 LKW851996:LKX851996 LUS851996:LUT851996 MEO851996:MEP851996 MOK851996:MOL851996 MYG851996:MYH851996 NIC851996:NID851996 NRY851996:NRZ851996 OBU851996:OBV851996 OLQ851996:OLR851996 OVM851996:OVN851996 PFI851996:PFJ851996 PPE851996:PPF851996 PZA851996:PZB851996 QIW851996:QIX851996 QSS851996:QST851996 RCO851996:RCP851996 RMK851996:RML851996 RWG851996:RWH851996 SGC851996:SGD851996 SPY851996:SPZ851996 SZU851996:SZV851996 TJQ851996:TJR851996 TTM851996:TTN851996 UDI851996:UDJ851996 UNE851996:UNF851996 UXA851996:UXB851996 VGW851996:VGX851996 VQS851996:VQT851996 WAO851996:WAP851996 WKK851996:WKL851996 WUG851996:WUH851996 HU917532:HV917532 RQ917532:RR917532 ABM917532:ABN917532 ALI917532:ALJ917532 AVE917532:AVF917532 BFA917532:BFB917532 BOW917532:BOX917532 BYS917532:BYT917532 CIO917532:CIP917532 CSK917532:CSL917532 DCG917532:DCH917532 DMC917532:DMD917532 DVY917532:DVZ917532 EFU917532:EFV917532 EPQ917532:EPR917532 EZM917532:EZN917532 FJI917532:FJJ917532 FTE917532:FTF917532 GDA917532:GDB917532 GMW917532:GMX917532 GWS917532:GWT917532 HGO917532:HGP917532 HQK917532:HQL917532 IAG917532:IAH917532 IKC917532:IKD917532 ITY917532:ITZ917532 JDU917532:JDV917532 JNQ917532:JNR917532 JXM917532:JXN917532 KHI917532:KHJ917532 KRE917532:KRF917532 LBA917532:LBB917532 LKW917532:LKX917532 LUS917532:LUT917532 MEO917532:MEP917532 MOK917532:MOL917532 MYG917532:MYH917532 NIC917532:NID917532 NRY917532:NRZ917532 OBU917532:OBV917532 OLQ917532:OLR917532 OVM917532:OVN917532 PFI917532:PFJ917532 PPE917532:PPF917532 PZA917532:PZB917532 QIW917532:QIX917532 QSS917532:QST917532 RCO917532:RCP917532 RMK917532:RML917532 RWG917532:RWH917532 SGC917532:SGD917532 SPY917532:SPZ917532 SZU917532:SZV917532 TJQ917532:TJR917532 TTM917532:TTN917532 UDI917532:UDJ917532 UNE917532:UNF917532 UXA917532:UXB917532 VGW917532:VGX917532 VQS917532:VQT917532 WAO917532:WAP917532 WKK917532:WKL917532 WUG917532:WUH917532 HU983068:HV983068 RQ983068:RR983068 ABM983068:ABN983068 ALI983068:ALJ983068 AVE983068:AVF983068 BFA983068:BFB983068 BOW983068:BOX983068 BYS983068:BYT983068 CIO983068:CIP983068 CSK983068:CSL983068 DCG983068:DCH983068 DMC983068:DMD983068 DVY983068:DVZ983068 EFU983068:EFV983068 EPQ983068:EPR983068 EZM983068:EZN983068 FJI983068:FJJ983068 FTE983068:FTF983068 GDA983068:GDB983068 GMW983068:GMX983068 GWS983068:GWT983068 HGO983068:HGP983068 HQK983068:HQL983068 IAG983068:IAH983068 IKC983068:IKD983068 ITY983068:ITZ983068 JDU983068:JDV983068 JNQ983068:JNR983068 JXM983068:JXN983068 KHI983068:KHJ983068 KRE983068:KRF983068 LBA983068:LBB983068 LKW983068:LKX983068 LUS983068:LUT983068 MEO983068:MEP983068 MOK983068:MOL983068 MYG983068:MYH983068 NIC983068:NID983068 NRY983068:NRZ983068 OBU983068:OBV983068 OLQ983068:OLR983068 OVM983068:OVN983068 PFI983068:PFJ983068 PPE983068:PPF983068 PZA983068:PZB983068 QIW983068:QIX983068 QSS983068:QST983068 RCO983068:RCP983068 RMK983068:RML983068 RWG983068:RWH983068 SGC983068:SGD983068 SPY983068:SPZ983068 SZU983068:SZV983068 TJQ983068:TJR983068 TTM983068:TTN983068 UDI983068:UDJ983068 UNE983068:UNF983068 UXA983068:UXB983068 VGW983068:VGX983068 VQS983068:VQT983068 WAO983068:WAP983068 WKK983068:WKL983068 WUG983068:WUH983068 HX65564:HY65564 RT65564:RU65564 ABP65564:ABQ65564 ALL65564:ALM65564 AVH65564:AVI65564 BFD65564:BFE65564 BOZ65564:BPA65564 BYV65564:BYW65564 CIR65564:CIS65564 CSN65564:CSO65564 DCJ65564:DCK65564 DMF65564:DMG65564 DWB65564:DWC65564 EFX65564:EFY65564 EPT65564:EPU65564 EZP65564:EZQ65564 FJL65564:FJM65564 FTH65564:FTI65564 GDD65564:GDE65564 GMZ65564:GNA65564 GWV65564:GWW65564 HGR65564:HGS65564 HQN65564:HQO65564 IAJ65564:IAK65564 IKF65564:IKG65564 IUB65564:IUC65564 JDX65564:JDY65564 JNT65564:JNU65564 JXP65564:JXQ65564 KHL65564:KHM65564 KRH65564:KRI65564 LBD65564:LBE65564 LKZ65564:LLA65564 LUV65564:LUW65564 MER65564:MES65564 MON65564:MOO65564 MYJ65564:MYK65564 NIF65564:NIG65564 NSB65564:NSC65564 OBX65564:OBY65564 OLT65564:OLU65564 OVP65564:OVQ65564 PFL65564:PFM65564 PPH65564:PPI65564 PZD65564:PZE65564 QIZ65564:QJA65564 QSV65564:QSW65564 RCR65564:RCS65564 RMN65564:RMO65564 RWJ65564:RWK65564 SGF65564:SGG65564 SQB65564:SQC65564 SZX65564:SZY65564 TJT65564:TJU65564 TTP65564:TTQ65564 UDL65564:UDM65564 UNH65564:UNI65564 UXD65564:UXE65564 VGZ65564:VHA65564 VQV65564:VQW65564 WAR65564:WAS65564 WKN65564:WKO65564 WUJ65564:WUK65564 HX131100:HY131100 RT131100:RU131100 ABP131100:ABQ131100 ALL131100:ALM131100 AVH131100:AVI131100 BFD131100:BFE131100 BOZ131100:BPA131100 BYV131100:BYW131100 CIR131100:CIS131100 CSN131100:CSO131100 DCJ131100:DCK131100 DMF131100:DMG131100 DWB131100:DWC131100 EFX131100:EFY131100 EPT131100:EPU131100 EZP131100:EZQ131100 FJL131100:FJM131100 FTH131100:FTI131100 GDD131100:GDE131100 GMZ131100:GNA131100 GWV131100:GWW131100 HGR131100:HGS131100 HQN131100:HQO131100 IAJ131100:IAK131100 IKF131100:IKG131100 IUB131100:IUC131100 JDX131100:JDY131100 JNT131100:JNU131100 JXP131100:JXQ131100 KHL131100:KHM131100 KRH131100:KRI131100 LBD131100:LBE131100 LKZ131100:LLA131100 LUV131100:LUW131100 MER131100:MES131100 MON131100:MOO131100 MYJ131100:MYK131100 NIF131100:NIG131100 NSB131100:NSC131100 OBX131100:OBY131100 OLT131100:OLU131100 OVP131100:OVQ131100 PFL131100:PFM131100 PPH131100:PPI131100 PZD131100:PZE131100 QIZ131100:QJA131100 QSV131100:QSW131100 RCR131100:RCS131100 RMN131100:RMO131100 RWJ131100:RWK131100 SGF131100:SGG131100 SQB131100:SQC131100 SZX131100:SZY131100 TJT131100:TJU131100 TTP131100:TTQ131100 UDL131100:UDM131100 UNH131100:UNI131100 UXD131100:UXE131100 VGZ131100:VHA131100 VQV131100:VQW131100 WAR131100:WAS131100 WKN131100:WKO131100 WUJ131100:WUK131100 HX196636:HY196636 RT196636:RU196636 ABP196636:ABQ196636 ALL196636:ALM196636 AVH196636:AVI196636 BFD196636:BFE196636 BOZ196636:BPA196636 BYV196636:BYW196636 CIR196636:CIS196636 CSN196636:CSO196636 DCJ196636:DCK196636 DMF196636:DMG196636 DWB196636:DWC196636 EFX196636:EFY196636 EPT196636:EPU196636 EZP196636:EZQ196636 FJL196636:FJM196636 FTH196636:FTI196636 GDD196636:GDE196636 GMZ196636:GNA196636 GWV196636:GWW196636 HGR196636:HGS196636 HQN196636:HQO196636 IAJ196636:IAK196636 IKF196636:IKG196636 IUB196636:IUC196636 JDX196636:JDY196636 JNT196636:JNU196636 JXP196636:JXQ196636 KHL196636:KHM196636 KRH196636:KRI196636 LBD196636:LBE196636 LKZ196636:LLA196636 LUV196636:LUW196636 MER196636:MES196636 MON196636:MOO196636 MYJ196636:MYK196636 NIF196636:NIG196636 NSB196636:NSC196636 OBX196636:OBY196636 OLT196636:OLU196636 OVP196636:OVQ196636 PFL196636:PFM196636 PPH196636:PPI196636 PZD196636:PZE196636 QIZ196636:QJA196636 QSV196636:QSW196636 RCR196636:RCS196636 RMN196636:RMO196636 RWJ196636:RWK196636 SGF196636:SGG196636 SQB196636:SQC196636 SZX196636:SZY196636 TJT196636:TJU196636 TTP196636:TTQ196636 UDL196636:UDM196636 UNH196636:UNI196636 UXD196636:UXE196636 VGZ196636:VHA196636 VQV196636:VQW196636 WAR196636:WAS196636 WKN196636:WKO196636 WUJ196636:WUK196636 HX262172:HY262172 RT262172:RU262172 ABP262172:ABQ262172 ALL262172:ALM262172 AVH262172:AVI262172 BFD262172:BFE262172 BOZ262172:BPA262172 BYV262172:BYW262172 CIR262172:CIS262172 CSN262172:CSO262172 DCJ262172:DCK262172 DMF262172:DMG262172 DWB262172:DWC262172 EFX262172:EFY262172 EPT262172:EPU262172 EZP262172:EZQ262172 FJL262172:FJM262172 FTH262172:FTI262172 GDD262172:GDE262172 GMZ262172:GNA262172 GWV262172:GWW262172 HGR262172:HGS262172 HQN262172:HQO262172 IAJ262172:IAK262172 IKF262172:IKG262172 IUB262172:IUC262172 JDX262172:JDY262172 JNT262172:JNU262172 JXP262172:JXQ262172 KHL262172:KHM262172 KRH262172:KRI262172 LBD262172:LBE262172 LKZ262172:LLA262172 LUV262172:LUW262172 MER262172:MES262172 MON262172:MOO262172 MYJ262172:MYK262172 NIF262172:NIG262172 NSB262172:NSC262172 OBX262172:OBY262172 OLT262172:OLU262172 OVP262172:OVQ262172 PFL262172:PFM262172 PPH262172:PPI262172 PZD262172:PZE262172 QIZ262172:QJA262172 QSV262172:QSW262172 RCR262172:RCS262172 RMN262172:RMO262172 RWJ262172:RWK262172 SGF262172:SGG262172 SQB262172:SQC262172 SZX262172:SZY262172 TJT262172:TJU262172 TTP262172:TTQ262172 UDL262172:UDM262172 UNH262172:UNI262172 UXD262172:UXE262172 VGZ262172:VHA262172 VQV262172:VQW262172 WAR262172:WAS262172 WKN262172:WKO262172 WUJ262172:WUK262172 HX327708:HY327708 RT327708:RU327708 ABP327708:ABQ327708 ALL327708:ALM327708 AVH327708:AVI327708 BFD327708:BFE327708 BOZ327708:BPA327708 BYV327708:BYW327708 CIR327708:CIS327708 CSN327708:CSO327708 DCJ327708:DCK327708 DMF327708:DMG327708 DWB327708:DWC327708 EFX327708:EFY327708 EPT327708:EPU327708 EZP327708:EZQ327708 FJL327708:FJM327708 FTH327708:FTI327708 GDD327708:GDE327708 GMZ327708:GNA327708 GWV327708:GWW327708 HGR327708:HGS327708 HQN327708:HQO327708 IAJ327708:IAK327708 IKF327708:IKG327708 IUB327708:IUC327708 JDX327708:JDY327708 JNT327708:JNU327708 JXP327708:JXQ327708 KHL327708:KHM327708 KRH327708:KRI327708 LBD327708:LBE327708 LKZ327708:LLA327708 LUV327708:LUW327708 MER327708:MES327708 MON327708:MOO327708 MYJ327708:MYK327708 NIF327708:NIG327708 NSB327708:NSC327708 OBX327708:OBY327708 OLT327708:OLU327708 OVP327708:OVQ327708 PFL327708:PFM327708 PPH327708:PPI327708 PZD327708:PZE327708 QIZ327708:QJA327708 QSV327708:QSW327708 RCR327708:RCS327708 RMN327708:RMO327708 RWJ327708:RWK327708 SGF327708:SGG327708 SQB327708:SQC327708 SZX327708:SZY327708 TJT327708:TJU327708 TTP327708:TTQ327708 UDL327708:UDM327708 UNH327708:UNI327708 UXD327708:UXE327708 VGZ327708:VHA327708 VQV327708:VQW327708 WAR327708:WAS327708 WKN327708:WKO327708 WUJ327708:WUK327708 HX393244:HY393244 RT393244:RU393244 ABP393244:ABQ393244 ALL393244:ALM393244 AVH393244:AVI393244 BFD393244:BFE393244 BOZ393244:BPA393244 BYV393244:BYW393244 CIR393244:CIS393244 CSN393244:CSO393244 DCJ393244:DCK393244 DMF393244:DMG393244 DWB393244:DWC393244 EFX393244:EFY393244 EPT393244:EPU393244 EZP393244:EZQ393244 FJL393244:FJM393244 FTH393244:FTI393244 GDD393244:GDE393244 GMZ393244:GNA393244 GWV393244:GWW393244 HGR393244:HGS393244 HQN393244:HQO393244 IAJ393244:IAK393244 IKF393244:IKG393244 IUB393244:IUC393244 JDX393244:JDY393244 JNT393244:JNU393244 JXP393244:JXQ393244 KHL393244:KHM393244 KRH393244:KRI393244 LBD393244:LBE393244 LKZ393244:LLA393244 LUV393244:LUW393244 MER393244:MES393244 MON393244:MOO393244 MYJ393244:MYK393244 NIF393244:NIG393244 NSB393244:NSC393244 OBX393244:OBY393244 OLT393244:OLU393244 OVP393244:OVQ393244 PFL393244:PFM393244 PPH393244:PPI393244 PZD393244:PZE393244 QIZ393244:QJA393244 QSV393244:QSW393244 RCR393244:RCS393244 RMN393244:RMO393244 RWJ393244:RWK393244 SGF393244:SGG393244 SQB393244:SQC393244 SZX393244:SZY393244 TJT393244:TJU393244 TTP393244:TTQ393244 UDL393244:UDM393244 UNH393244:UNI393244 UXD393244:UXE393244 VGZ393244:VHA393244 VQV393244:VQW393244 WAR393244:WAS393244 WKN393244:WKO393244 WUJ393244:WUK393244 HX458780:HY458780 RT458780:RU458780 ABP458780:ABQ458780 ALL458780:ALM458780 AVH458780:AVI458780 BFD458780:BFE458780 BOZ458780:BPA458780 BYV458780:BYW458780 CIR458780:CIS458780 CSN458780:CSO458780 DCJ458780:DCK458780 DMF458780:DMG458780 DWB458780:DWC458780 EFX458780:EFY458780 EPT458780:EPU458780 EZP458780:EZQ458780 FJL458780:FJM458780 FTH458780:FTI458780 GDD458780:GDE458780 GMZ458780:GNA458780 GWV458780:GWW458780 HGR458780:HGS458780 HQN458780:HQO458780 IAJ458780:IAK458780 IKF458780:IKG458780 IUB458780:IUC458780 JDX458780:JDY458780 JNT458780:JNU458780 JXP458780:JXQ458780 KHL458780:KHM458780 KRH458780:KRI458780 LBD458780:LBE458780 LKZ458780:LLA458780 LUV458780:LUW458780 MER458780:MES458780 MON458780:MOO458780 MYJ458780:MYK458780 NIF458780:NIG458780 NSB458780:NSC458780 OBX458780:OBY458780 OLT458780:OLU458780 OVP458780:OVQ458780 PFL458780:PFM458780 PPH458780:PPI458780 PZD458780:PZE458780 QIZ458780:QJA458780 QSV458780:QSW458780 RCR458780:RCS458780 RMN458780:RMO458780 RWJ458780:RWK458780 SGF458780:SGG458780 SQB458780:SQC458780 SZX458780:SZY458780 TJT458780:TJU458780 TTP458780:TTQ458780 UDL458780:UDM458780 UNH458780:UNI458780 UXD458780:UXE458780 VGZ458780:VHA458780 VQV458780:VQW458780 WAR458780:WAS458780 WKN458780:WKO458780 WUJ458780:WUK458780 HX524316:HY524316 RT524316:RU524316 ABP524316:ABQ524316 ALL524316:ALM524316 AVH524316:AVI524316 BFD524316:BFE524316 BOZ524316:BPA524316 BYV524316:BYW524316 CIR524316:CIS524316 CSN524316:CSO524316 DCJ524316:DCK524316 DMF524316:DMG524316 DWB524316:DWC524316 EFX524316:EFY524316 EPT524316:EPU524316 EZP524316:EZQ524316 FJL524316:FJM524316 FTH524316:FTI524316 GDD524316:GDE524316 GMZ524316:GNA524316 GWV524316:GWW524316 HGR524316:HGS524316 HQN524316:HQO524316 IAJ524316:IAK524316 IKF524316:IKG524316 IUB524316:IUC524316 JDX524316:JDY524316 JNT524316:JNU524316 JXP524316:JXQ524316 KHL524316:KHM524316 KRH524316:KRI524316 LBD524316:LBE524316 LKZ524316:LLA524316 LUV524316:LUW524316 MER524316:MES524316 MON524316:MOO524316 MYJ524316:MYK524316 NIF524316:NIG524316 NSB524316:NSC524316 OBX524316:OBY524316 OLT524316:OLU524316 OVP524316:OVQ524316 PFL524316:PFM524316 PPH524316:PPI524316 PZD524316:PZE524316 QIZ524316:QJA524316 QSV524316:QSW524316 RCR524316:RCS524316 RMN524316:RMO524316 RWJ524316:RWK524316 SGF524316:SGG524316 SQB524316:SQC524316 SZX524316:SZY524316 TJT524316:TJU524316 TTP524316:TTQ524316 UDL524316:UDM524316 UNH524316:UNI524316 UXD524316:UXE524316 VGZ524316:VHA524316 VQV524316:VQW524316 WAR524316:WAS524316 WKN524316:WKO524316 WUJ524316:WUK524316 HX589852:HY589852 RT589852:RU589852 ABP589852:ABQ589852 ALL589852:ALM589852 AVH589852:AVI589852 BFD589852:BFE589852 BOZ589852:BPA589852 BYV589852:BYW589852 CIR589852:CIS589852 CSN589852:CSO589852 DCJ589852:DCK589852 DMF589852:DMG589852 DWB589852:DWC589852 EFX589852:EFY589852 EPT589852:EPU589852 EZP589852:EZQ589852 FJL589852:FJM589852 FTH589852:FTI589852 GDD589852:GDE589852 GMZ589852:GNA589852 GWV589852:GWW589852 HGR589852:HGS589852 HQN589852:HQO589852 IAJ589852:IAK589852 IKF589852:IKG589852 IUB589852:IUC589852 JDX589852:JDY589852 JNT589852:JNU589852 JXP589852:JXQ589852 KHL589852:KHM589852 KRH589852:KRI589852 LBD589852:LBE589852 LKZ589852:LLA589852 LUV589852:LUW589852 MER589852:MES589852 MON589852:MOO589852 MYJ589852:MYK589852 NIF589852:NIG589852 NSB589852:NSC589852 OBX589852:OBY589852 OLT589852:OLU589852 OVP589852:OVQ589852 PFL589852:PFM589852 PPH589852:PPI589852 PZD589852:PZE589852 QIZ589852:QJA589852 QSV589852:QSW589852 RCR589852:RCS589852 RMN589852:RMO589852 RWJ589852:RWK589852 SGF589852:SGG589852 SQB589852:SQC589852 SZX589852:SZY589852 TJT589852:TJU589852 TTP589852:TTQ589852 UDL589852:UDM589852 UNH589852:UNI589852 UXD589852:UXE589852 VGZ589852:VHA589852 VQV589852:VQW589852 WAR589852:WAS589852 WKN589852:WKO589852 WUJ589852:WUK589852 HX655388:HY655388 RT655388:RU655388 ABP655388:ABQ655388 ALL655388:ALM655388 AVH655388:AVI655388 BFD655388:BFE655388 BOZ655388:BPA655388 BYV655388:BYW655388 CIR655388:CIS655388 CSN655388:CSO655388 DCJ655388:DCK655388 DMF655388:DMG655388 DWB655388:DWC655388 EFX655388:EFY655388 EPT655388:EPU655388 EZP655388:EZQ655388 FJL655388:FJM655388 FTH655388:FTI655388 GDD655388:GDE655388 GMZ655388:GNA655388 GWV655388:GWW655388 HGR655388:HGS655388 HQN655388:HQO655388 IAJ655388:IAK655388 IKF655388:IKG655388 IUB655388:IUC655388 JDX655388:JDY655388 JNT655388:JNU655388 JXP655388:JXQ655388 KHL655388:KHM655388 KRH655388:KRI655388 LBD655388:LBE655388 LKZ655388:LLA655388 LUV655388:LUW655388 MER655388:MES655388 MON655388:MOO655388 MYJ655388:MYK655388 NIF655388:NIG655388 NSB655388:NSC655388 OBX655388:OBY655388 OLT655388:OLU655388 OVP655388:OVQ655388 PFL655388:PFM655388 PPH655388:PPI655388 PZD655388:PZE655388 QIZ655388:QJA655388 QSV655388:QSW655388 RCR655388:RCS655388 RMN655388:RMO655388 RWJ655388:RWK655388 SGF655388:SGG655388 SQB655388:SQC655388 SZX655388:SZY655388 TJT655388:TJU655388 TTP655388:TTQ655388 UDL655388:UDM655388 UNH655388:UNI655388 UXD655388:UXE655388 VGZ655388:VHA655388 VQV655388:VQW655388 WAR655388:WAS655388 WKN655388:WKO655388 WUJ655388:WUK655388 HX720924:HY720924 RT720924:RU720924 ABP720924:ABQ720924 ALL720924:ALM720924 AVH720924:AVI720924 BFD720924:BFE720924 BOZ720924:BPA720924 BYV720924:BYW720924 CIR720924:CIS720924 CSN720924:CSO720924 DCJ720924:DCK720924 DMF720924:DMG720924 DWB720924:DWC720924 EFX720924:EFY720924 EPT720924:EPU720924 EZP720924:EZQ720924 FJL720924:FJM720924 FTH720924:FTI720924 GDD720924:GDE720924 GMZ720924:GNA720924 GWV720924:GWW720924 HGR720924:HGS720924 HQN720924:HQO720924 IAJ720924:IAK720924 IKF720924:IKG720924 IUB720924:IUC720924 JDX720924:JDY720924 JNT720924:JNU720924 JXP720924:JXQ720924 KHL720924:KHM720924 KRH720924:KRI720924 LBD720924:LBE720924 LKZ720924:LLA720924 LUV720924:LUW720924 MER720924:MES720924 MON720924:MOO720924 MYJ720924:MYK720924 NIF720924:NIG720924 NSB720924:NSC720924 OBX720924:OBY720924 OLT720924:OLU720924 OVP720924:OVQ720924 PFL720924:PFM720924 PPH720924:PPI720924 PZD720924:PZE720924 QIZ720924:QJA720924 QSV720924:QSW720924 RCR720924:RCS720924 RMN720924:RMO720924 RWJ720924:RWK720924 SGF720924:SGG720924 SQB720924:SQC720924 SZX720924:SZY720924 TJT720924:TJU720924 TTP720924:TTQ720924 UDL720924:UDM720924 UNH720924:UNI720924 UXD720924:UXE720924 VGZ720924:VHA720924 VQV720924:VQW720924 WAR720924:WAS720924 WKN720924:WKO720924 WUJ720924:WUK720924 HX786460:HY786460 RT786460:RU786460 ABP786460:ABQ786460 ALL786460:ALM786460 AVH786460:AVI786460 BFD786460:BFE786460 BOZ786460:BPA786460 BYV786460:BYW786460 CIR786460:CIS786460 CSN786460:CSO786460 DCJ786460:DCK786460 DMF786460:DMG786460 DWB786460:DWC786460 EFX786460:EFY786460 EPT786460:EPU786460 EZP786460:EZQ786460 FJL786460:FJM786460 FTH786460:FTI786460 GDD786460:GDE786460 GMZ786460:GNA786460 GWV786460:GWW786460 HGR786460:HGS786460 HQN786460:HQO786460 IAJ786460:IAK786460 IKF786460:IKG786460 IUB786460:IUC786460 JDX786460:JDY786460 JNT786460:JNU786460 JXP786460:JXQ786460 KHL786460:KHM786460 KRH786460:KRI786460 LBD786460:LBE786460 LKZ786460:LLA786460 LUV786460:LUW786460 MER786460:MES786460 MON786460:MOO786460 MYJ786460:MYK786460 NIF786460:NIG786460 NSB786460:NSC786460 OBX786460:OBY786460 OLT786460:OLU786460 OVP786460:OVQ786460 PFL786460:PFM786460 PPH786460:PPI786460 PZD786460:PZE786460 QIZ786460:QJA786460 QSV786460:QSW786460 RCR786460:RCS786460 RMN786460:RMO786460 RWJ786460:RWK786460 SGF786460:SGG786460 SQB786460:SQC786460 SZX786460:SZY786460 TJT786460:TJU786460 TTP786460:TTQ786460 UDL786460:UDM786460 UNH786460:UNI786460 UXD786460:UXE786460 VGZ786460:VHA786460 VQV786460:VQW786460 WAR786460:WAS786460 WKN786460:WKO786460 WUJ786460:WUK786460 HX851996:HY851996 RT851996:RU851996 ABP851996:ABQ851996 ALL851996:ALM851996 AVH851996:AVI851996 BFD851996:BFE851996 BOZ851996:BPA851996 BYV851996:BYW851996 CIR851996:CIS851996 CSN851996:CSO851996 DCJ851996:DCK851996 DMF851996:DMG851996 DWB851996:DWC851996 EFX851996:EFY851996 EPT851996:EPU851996 EZP851996:EZQ851996 FJL851996:FJM851996 FTH851996:FTI851996 GDD851996:GDE851996 GMZ851996:GNA851996 GWV851996:GWW851996 HGR851996:HGS851996 HQN851996:HQO851996 IAJ851996:IAK851996 IKF851996:IKG851996 IUB851996:IUC851996 JDX851996:JDY851996 JNT851996:JNU851996 JXP851996:JXQ851996 KHL851996:KHM851996 KRH851996:KRI851996 LBD851996:LBE851996 LKZ851996:LLA851996 LUV851996:LUW851996 MER851996:MES851996 MON851996:MOO851996 MYJ851996:MYK851996 NIF851996:NIG851996 NSB851996:NSC851996 OBX851996:OBY851996 OLT851996:OLU851996 OVP851996:OVQ851996 PFL851996:PFM851996 PPH851996:PPI851996 PZD851996:PZE851996 QIZ851996:QJA851996 QSV851996:QSW851996 RCR851996:RCS851996 RMN851996:RMO851996 RWJ851996:RWK851996 SGF851996:SGG851996 SQB851996:SQC851996 SZX851996:SZY851996 TJT851996:TJU851996 TTP851996:TTQ851996 UDL851996:UDM851996 UNH851996:UNI851996 UXD851996:UXE851996 VGZ851996:VHA851996 VQV851996:VQW851996 WAR851996:WAS851996 WKN851996:WKO851996 WUJ851996:WUK851996 HX917532:HY917532 RT917532:RU917532 ABP917532:ABQ917532 ALL917532:ALM917532 AVH917532:AVI917532 BFD917532:BFE917532 BOZ917532:BPA917532 BYV917532:BYW917532 CIR917532:CIS917532 CSN917532:CSO917532 DCJ917532:DCK917532 DMF917532:DMG917532 DWB917532:DWC917532 EFX917532:EFY917532 EPT917532:EPU917532 EZP917532:EZQ917532 FJL917532:FJM917532 FTH917532:FTI917532 GDD917532:GDE917532 GMZ917532:GNA917532 GWV917532:GWW917532 HGR917532:HGS917532 HQN917532:HQO917532 IAJ917532:IAK917532 IKF917532:IKG917532 IUB917532:IUC917532 JDX917532:JDY917532 JNT917532:JNU917532 JXP917532:JXQ917532 KHL917532:KHM917532 KRH917532:KRI917532 LBD917532:LBE917532 LKZ917532:LLA917532 LUV917532:LUW917532 MER917532:MES917532 MON917532:MOO917532 MYJ917532:MYK917532 NIF917532:NIG917532 NSB917532:NSC917532 OBX917532:OBY917532 OLT917532:OLU917532 OVP917532:OVQ917532 PFL917532:PFM917532 PPH917532:PPI917532 PZD917532:PZE917532 QIZ917532:QJA917532 QSV917532:QSW917532 RCR917532:RCS917532 RMN917532:RMO917532 RWJ917532:RWK917532 SGF917532:SGG917532 SQB917532:SQC917532 SZX917532:SZY917532 TJT917532:TJU917532 TTP917532:TTQ917532 UDL917532:UDM917532 UNH917532:UNI917532 UXD917532:UXE917532 VGZ917532:VHA917532 VQV917532:VQW917532 WAR917532:WAS917532 WKN917532:WKO917532 WUJ917532:WUK917532 HX983068:HY983068 RT983068:RU983068 ABP983068:ABQ983068 ALL983068:ALM983068 AVH983068:AVI983068 BFD983068:BFE983068 BOZ983068:BPA983068 BYV983068:BYW983068 CIR983068:CIS983068 CSN983068:CSO983068 DCJ983068:DCK983068 DMF983068:DMG983068 DWB983068:DWC983068 EFX983068:EFY983068 EPT983068:EPU983068 EZP983068:EZQ983068 FJL983068:FJM983068 FTH983068:FTI983068 GDD983068:GDE983068 GMZ983068:GNA983068 GWV983068:GWW983068 HGR983068:HGS983068 HQN983068:HQO983068 IAJ983068:IAK983068 IKF983068:IKG983068 IUB983068:IUC983068 JDX983068:JDY983068 JNT983068:JNU983068 JXP983068:JXQ983068 KHL983068:KHM983068 KRH983068:KRI983068 LBD983068:LBE983068 LKZ983068:LLA983068 LUV983068:LUW983068 MER983068:MES983068 MON983068:MOO983068 MYJ983068:MYK983068 NIF983068:NIG983068 NSB983068:NSC983068 OBX983068:OBY983068 OLT983068:OLU983068 OVP983068:OVQ983068 PFL983068:PFM983068 PPH983068:PPI983068 PZD983068:PZE983068 QIZ983068:QJA983068 QSV983068:QSW983068 RCR983068:RCS983068 RMN983068:RMO983068 RWJ983068:RWK983068 SGF983068:SGG983068 SQB983068:SQC983068 SZX983068:SZY983068 TJT983068:TJU983068 TTP983068:TTQ983068 UDL983068:UDM983068 UNH983068:UNI983068 UXD983068:UXE983068 VGZ983068:VHA983068 VQV983068:VQW983068 WAR983068:WAS983068 WKN983068:WKO983068 WUJ983068:WUK983068 IA65564:IB65564 RW65564:RX65564 ABS65564:ABT65564 ALO65564:ALP65564 AVK65564:AVL65564 BFG65564:BFH65564 BPC65564:BPD65564 BYY65564:BYZ65564 CIU65564:CIV65564 CSQ65564:CSR65564 DCM65564:DCN65564 DMI65564:DMJ65564 DWE65564:DWF65564 EGA65564:EGB65564 EPW65564:EPX65564 EZS65564:EZT65564 FJO65564:FJP65564 FTK65564:FTL65564 GDG65564:GDH65564 GNC65564:GND65564 GWY65564:GWZ65564 HGU65564:HGV65564 HQQ65564:HQR65564 IAM65564:IAN65564 IKI65564:IKJ65564 IUE65564:IUF65564 JEA65564:JEB65564 JNW65564:JNX65564 JXS65564:JXT65564 KHO65564:KHP65564 KRK65564:KRL65564 LBG65564:LBH65564 LLC65564:LLD65564 LUY65564:LUZ65564 MEU65564:MEV65564 MOQ65564:MOR65564 MYM65564:MYN65564 NII65564:NIJ65564 NSE65564:NSF65564 OCA65564:OCB65564 OLW65564:OLX65564 OVS65564:OVT65564 PFO65564:PFP65564 PPK65564:PPL65564 PZG65564:PZH65564 QJC65564:QJD65564 QSY65564:QSZ65564 RCU65564:RCV65564 RMQ65564:RMR65564 RWM65564:RWN65564 SGI65564:SGJ65564 SQE65564:SQF65564 TAA65564:TAB65564 TJW65564:TJX65564 TTS65564:TTT65564 UDO65564:UDP65564 UNK65564:UNL65564 UXG65564:UXH65564 VHC65564:VHD65564 VQY65564:VQZ65564 WAU65564:WAV65564 WKQ65564:WKR65564 WUM65564:WUN65564 IA131100:IB131100 RW131100:RX131100 ABS131100:ABT131100 ALO131100:ALP131100 AVK131100:AVL131100 BFG131100:BFH131100 BPC131100:BPD131100 BYY131100:BYZ131100 CIU131100:CIV131100 CSQ131100:CSR131100 DCM131100:DCN131100 DMI131100:DMJ131100 DWE131100:DWF131100 EGA131100:EGB131100 EPW131100:EPX131100 EZS131100:EZT131100 FJO131100:FJP131100 FTK131100:FTL131100 GDG131100:GDH131100 GNC131100:GND131100 GWY131100:GWZ131100 HGU131100:HGV131100 HQQ131100:HQR131100 IAM131100:IAN131100 IKI131100:IKJ131100 IUE131100:IUF131100 JEA131100:JEB131100 JNW131100:JNX131100 JXS131100:JXT131100 KHO131100:KHP131100 KRK131100:KRL131100 LBG131100:LBH131100 LLC131100:LLD131100 LUY131100:LUZ131100 MEU131100:MEV131100 MOQ131100:MOR131100 MYM131100:MYN131100 NII131100:NIJ131100 NSE131100:NSF131100 OCA131100:OCB131100 OLW131100:OLX131100 OVS131100:OVT131100 PFO131100:PFP131100 PPK131100:PPL131100 PZG131100:PZH131100 QJC131100:QJD131100 QSY131100:QSZ131100 RCU131100:RCV131100 RMQ131100:RMR131100 RWM131100:RWN131100 SGI131100:SGJ131100 SQE131100:SQF131100 TAA131100:TAB131100 TJW131100:TJX131100 TTS131100:TTT131100 UDO131100:UDP131100 UNK131100:UNL131100 UXG131100:UXH131100 VHC131100:VHD131100 VQY131100:VQZ131100 WAU131100:WAV131100 WKQ131100:WKR131100 WUM131100:WUN131100 IA196636:IB196636 RW196636:RX196636 ABS196636:ABT196636 ALO196636:ALP196636 AVK196636:AVL196636 BFG196636:BFH196636 BPC196636:BPD196636 BYY196636:BYZ196636 CIU196636:CIV196636 CSQ196636:CSR196636 DCM196636:DCN196636 DMI196636:DMJ196636 DWE196636:DWF196636 EGA196636:EGB196636 EPW196636:EPX196636 EZS196636:EZT196636 FJO196636:FJP196636 FTK196636:FTL196636 GDG196636:GDH196636 GNC196636:GND196636 GWY196636:GWZ196636 HGU196636:HGV196636 HQQ196636:HQR196636 IAM196636:IAN196636 IKI196636:IKJ196636 IUE196636:IUF196636 JEA196636:JEB196636 JNW196636:JNX196636 JXS196636:JXT196636 KHO196636:KHP196636 KRK196636:KRL196636 LBG196636:LBH196636 LLC196636:LLD196636 LUY196636:LUZ196636 MEU196636:MEV196636 MOQ196636:MOR196636 MYM196636:MYN196636 NII196636:NIJ196636 NSE196636:NSF196636 OCA196636:OCB196636 OLW196636:OLX196636 OVS196636:OVT196636 PFO196636:PFP196636 PPK196636:PPL196636 PZG196636:PZH196636 QJC196636:QJD196636 QSY196636:QSZ196636 RCU196636:RCV196636 RMQ196636:RMR196636 RWM196636:RWN196636 SGI196636:SGJ196636 SQE196636:SQF196636 TAA196636:TAB196636 TJW196636:TJX196636 TTS196636:TTT196636 UDO196636:UDP196636 UNK196636:UNL196636 UXG196636:UXH196636 VHC196636:VHD196636 VQY196636:VQZ196636 WAU196636:WAV196636 WKQ196636:WKR196636 WUM196636:WUN196636 IA262172:IB262172 RW262172:RX262172 ABS262172:ABT262172 ALO262172:ALP262172 AVK262172:AVL262172 BFG262172:BFH262172 BPC262172:BPD262172 BYY262172:BYZ262172 CIU262172:CIV262172 CSQ262172:CSR262172 DCM262172:DCN262172 DMI262172:DMJ262172 DWE262172:DWF262172 EGA262172:EGB262172 EPW262172:EPX262172 EZS262172:EZT262172 FJO262172:FJP262172 FTK262172:FTL262172 GDG262172:GDH262172 GNC262172:GND262172 GWY262172:GWZ262172 HGU262172:HGV262172 HQQ262172:HQR262172 IAM262172:IAN262172 IKI262172:IKJ262172 IUE262172:IUF262172 JEA262172:JEB262172 JNW262172:JNX262172 JXS262172:JXT262172 KHO262172:KHP262172 KRK262172:KRL262172 LBG262172:LBH262172 LLC262172:LLD262172 LUY262172:LUZ262172 MEU262172:MEV262172 MOQ262172:MOR262172 MYM262172:MYN262172 NII262172:NIJ262172 NSE262172:NSF262172 OCA262172:OCB262172 OLW262172:OLX262172 OVS262172:OVT262172 PFO262172:PFP262172 PPK262172:PPL262172 PZG262172:PZH262172 QJC262172:QJD262172 QSY262172:QSZ262172 RCU262172:RCV262172 RMQ262172:RMR262172 RWM262172:RWN262172 SGI262172:SGJ262172 SQE262172:SQF262172 TAA262172:TAB262172 TJW262172:TJX262172 TTS262172:TTT262172 UDO262172:UDP262172 UNK262172:UNL262172 UXG262172:UXH262172 VHC262172:VHD262172 VQY262172:VQZ262172 WAU262172:WAV262172 WKQ262172:WKR262172 WUM262172:WUN262172 IA327708:IB327708 RW327708:RX327708 ABS327708:ABT327708 ALO327708:ALP327708 AVK327708:AVL327708 BFG327708:BFH327708 BPC327708:BPD327708 BYY327708:BYZ327708 CIU327708:CIV327708 CSQ327708:CSR327708 DCM327708:DCN327708 DMI327708:DMJ327708 DWE327708:DWF327708 EGA327708:EGB327708 EPW327708:EPX327708 EZS327708:EZT327708 FJO327708:FJP327708 FTK327708:FTL327708 GDG327708:GDH327708 GNC327708:GND327708 GWY327708:GWZ327708 HGU327708:HGV327708 HQQ327708:HQR327708 IAM327708:IAN327708 IKI327708:IKJ327708 IUE327708:IUF327708 JEA327708:JEB327708 JNW327708:JNX327708 JXS327708:JXT327708 KHO327708:KHP327708 KRK327708:KRL327708 LBG327708:LBH327708 LLC327708:LLD327708 LUY327708:LUZ327708 MEU327708:MEV327708 MOQ327708:MOR327708 MYM327708:MYN327708 NII327708:NIJ327708 NSE327708:NSF327708 OCA327708:OCB327708 OLW327708:OLX327708 OVS327708:OVT327708 PFO327708:PFP327708 PPK327708:PPL327708 PZG327708:PZH327708 QJC327708:QJD327708 QSY327708:QSZ327708 RCU327708:RCV327708 RMQ327708:RMR327708 RWM327708:RWN327708 SGI327708:SGJ327708 SQE327708:SQF327708 TAA327708:TAB327708 TJW327708:TJX327708 TTS327708:TTT327708 UDO327708:UDP327708 UNK327708:UNL327708 UXG327708:UXH327708 VHC327708:VHD327708 VQY327708:VQZ327708 WAU327708:WAV327708 WKQ327708:WKR327708 WUM327708:WUN327708 IA393244:IB393244 RW393244:RX393244 ABS393244:ABT393244 ALO393244:ALP393244 AVK393244:AVL393244 BFG393244:BFH393244 BPC393244:BPD393244 BYY393244:BYZ393244 CIU393244:CIV393244 CSQ393244:CSR393244 DCM393244:DCN393244 DMI393244:DMJ393244 DWE393244:DWF393244 EGA393244:EGB393244 EPW393244:EPX393244 EZS393244:EZT393244 FJO393244:FJP393244 FTK393244:FTL393244 GDG393244:GDH393244 GNC393244:GND393244 GWY393244:GWZ393244 HGU393244:HGV393244 HQQ393244:HQR393244 IAM393244:IAN393244 IKI393244:IKJ393244 IUE393244:IUF393244 JEA393244:JEB393244 JNW393244:JNX393244 JXS393244:JXT393244 KHO393244:KHP393244 KRK393244:KRL393244 LBG393244:LBH393244 LLC393244:LLD393244 LUY393244:LUZ393244 MEU393244:MEV393244 MOQ393244:MOR393244 MYM393244:MYN393244 NII393244:NIJ393244 NSE393244:NSF393244 OCA393244:OCB393244 OLW393244:OLX393244 OVS393244:OVT393244 PFO393244:PFP393244 PPK393244:PPL393244 PZG393244:PZH393244 QJC393244:QJD393244 QSY393244:QSZ393244 RCU393244:RCV393244 RMQ393244:RMR393244 RWM393244:RWN393244 SGI393244:SGJ393244 SQE393244:SQF393244 TAA393244:TAB393244 TJW393244:TJX393244 TTS393244:TTT393244 UDO393244:UDP393244 UNK393244:UNL393244 UXG393244:UXH393244 VHC393244:VHD393244 VQY393244:VQZ393244 WAU393244:WAV393244 WKQ393244:WKR393244 WUM393244:WUN393244 IA458780:IB458780 RW458780:RX458780 ABS458780:ABT458780 ALO458780:ALP458780 AVK458780:AVL458780 BFG458780:BFH458780 BPC458780:BPD458780 BYY458780:BYZ458780 CIU458780:CIV458780 CSQ458780:CSR458780 DCM458780:DCN458780 DMI458780:DMJ458780 DWE458780:DWF458780 EGA458780:EGB458780 EPW458780:EPX458780 EZS458780:EZT458780 FJO458780:FJP458780 FTK458780:FTL458780 GDG458780:GDH458780 GNC458780:GND458780 GWY458780:GWZ458780 HGU458780:HGV458780 HQQ458780:HQR458780 IAM458780:IAN458780 IKI458780:IKJ458780 IUE458780:IUF458780 JEA458780:JEB458780 JNW458780:JNX458780 JXS458780:JXT458780 KHO458780:KHP458780 KRK458780:KRL458780 LBG458780:LBH458780 LLC458780:LLD458780 LUY458780:LUZ458780 MEU458780:MEV458780 MOQ458780:MOR458780 MYM458780:MYN458780 NII458780:NIJ458780 NSE458780:NSF458780 OCA458780:OCB458780 OLW458780:OLX458780 OVS458780:OVT458780 PFO458780:PFP458780 PPK458780:PPL458780 PZG458780:PZH458780 QJC458780:QJD458780 QSY458780:QSZ458780 RCU458780:RCV458780 RMQ458780:RMR458780 RWM458780:RWN458780 SGI458780:SGJ458780 SQE458780:SQF458780 TAA458780:TAB458780 TJW458780:TJX458780 TTS458780:TTT458780 UDO458780:UDP458780 UNK458780:UNL458780 UXG458780:UXH458780 VHC458780:VHD458780 VQY458780:VQZ458780 WAU458780:WAV458780 WKQ458780:WKR458780 WUM458780:WUN458780 IA524316:IB524316 RW524316:RX524316 ABS524316:ABT524316 ALO524316:ALP524316 AVK524316:AVL524316 BFG524316:BFH524316 BPC524316:BPD524316 BYY524316:BYZ524316 CIU524316:CIV524316 CSQ524316:CSR524316 DCM524316:DCN524316 DMI524316:DMJ524316 DWE524316:DWF524316 EGA524316:EGB524316 EPW524316:EPX524316 EZS524316:EZT524316 FJO524316:FJP524316 FTK524316:FTL524316 GDG524316:GDH524316 GNC524316:GND524316 GWY524316:GWZ524316 HGU524316:HGV524316 HQQ524316:HQR524316 IAM524316:IAN524316 IKI524316:IKJ524316 IUE524316:IUF524316 JEA524316:JEB524316 JNW524316:JNX524316 JXS524316:JXT524316 KHO524316:KHP524316 KRK524316:KRL524316 LBG524316:LBH524316 LLC524316:LLD524316 LUY524316:LUZ524316 MEU524316:MEV524316 MOQ524316:MOR524316 MYM524316:MYN524316 NII524316:NIJ524316 NSE524316:NSF524316 OCA524316:OCB524316 OLW524316:OLX524316 OVS524316:OVT524316 PFO524316:PFP524316 PPK524316:PPL524316 PZG524316:PZH524316 QJC524316:QJD524316 QSY524316:QSZ524316 RCU524316:RCV524316 RMQ524316:RMR524316 RWM524316:RWN524316 SGI524316:SGJ524316 SQE524316:SQF524316 TAA524316:TAB524316 TJW524316:TJX524316 TTS524316:TTT524316 UDO524316:UDP524316 UNK524316:UNL524316 UXG524316:UXH524316 VHC524316:VHD524316 VQY524316:VQZ524316 WAU524316:WAV524316 WKQ524316:WKR524316 WUM524316:WUN524316 IA589852:IB589852 RW589852:RX589852 ABS589852:ABT589852 ALO589852:ALP589852 AVK589852:AVL589852 BFG589852:BFH589852 BPC589852:BPD589852 BYY589852:BYZ589852 CIU589852:CIV589852 CSQ589852:CSR589852 DCM589852:DCN589852 DMI589852:DMJ589852 DWE589852:DWF589852 EGA589852:EGB589852 EPW589852:EPX589852 EZS589852:EZT589852 FJO589852:FJP589852 FTK589852:FTL589852 GDG589852:GDH589852 GNC589852:GND589852 GWY589852:GWZ589852 HGU589852:HGV589852 HQQ589852:HQR589852 IAM589852:IAN589852 IKI589852:IKJ589852 IUE589852:IUF589852 JEA589852:JEB589852 JNW589852:JNX589852 JXS589852:JXT589852 KHO589852:KHP589852 KRK589852:KRL589852 LBG589852:LBH589852 LLC589852:LLD589852 LUY589852:LUZ589852 MEU589852:MEV589852 MOQ589852:MOR589852 MYM589852:MYN589852 NII589852:NIJ589852 NSE589852:NSF589852 OCA589852:OCB589852 OLW589852:OLX589852 OVS589852:OVT589852 PFO589852:PFP589852 PPK589852:PPL589852 PZG589852:PZH589852 QJC589852:QJD589852 QSY589852:QSZ589852 RCU589852:RCV589852 RMQ589852:RMR589852 RWM589852:RWN589852 SGI589852:SGJ589852 SQE589852:SQF589852 TAA589852:TAB589852 TJW589852:TJX589852 TTS589852:TTT589852 UDO589852:UDP589852 UNK589852:UNL589852 UXG589852:UXH589852 VHC589852:VHD589852 VQY589852:VQZ589852 WAU589852:WAV589852 WKQ589852:WKR589852 WUM589852:WUN589852 IA655388:IB655388 RW655388:RX655388 ABS655388:ABT655388 ALO655388:ALP655388 AVK655388:AVL655388 BFG655388:BFH655388 BPC655388:BPD655388 BYY655388:BYZ655388 CIU655388:CIV655388 CSQ655388:CSR655388 DCM655388:DCN655388 DMI655388:DMJ655388 DWE655388:DWF655388 EGA655388:EGB655388 EPW655388:EPX655388 EZS655388:EZT655388 FJO655388:FJP655388 FTK655388:FTL655388 GDG655388:GDH655388 GNC655388:GND655388 GWY655388:GWZ655388 HGU655388:HGV655388 HQQ655388:HQR655388 IAM655388:IAN655388 IKI655388:IKJ655388 IUE655388:IUF655388 JEA655388:JEB655388 JNW655388:JNX655388 JXS655388:JXT655388 KHO655388:KHP655388 KRK655388:KRL655388 LBG655388:LBH655388 LLC655388:LLD655388 LUY655388:LUZ655388 MEU655388:MEV655388 MOQ655388:MOR655388 MYM655388:MYN655388 NII655388:NIJ655388 NSE655388:NSF655388 OCA655388:OCB655388 OLW655388:OLX655388 OVS655388:OVT655388 PFO655388:PFP655388 PPK655388:PPL655388 PZG655388:PZH655388 QJC655388:QJD655388 QSY655388:QSZ655388 RCU655388:RCV655388 RMQ655388:RMR655388 RWM655388:RWN655388 SGI655388:SGJ655388 SQE655388:SQF655388 TAA655388:TAB655388 TJW655388:TJX655388 TTS655388:TTT655388 UDO655388:UDP655388 UNK655388:UNL655388 UXG655388:UXH655388 VHC655388:VHD655388 VQY655388:VQZ655388 WAU655388:WAV655388 WKQ655388:WKR655388 WUM655388:WUN655388 IA720924:IB720924 RW720924:RX720924 ABS720924:ABT720924 ALO720924:ALP720924 AVK720924:AVL720924 BFG720924:BFH720924 BPC720924:BPD720924 BYY720924:BYZ720924 CIU720924:CIV720924 CSQ720924:CSR720924 DCM720924:DCN720924 DMI720924:DMJ720924 DWE720924:DWF720924 EGA720924:EGB720924 EPW720924:EPX720924 EZS720924:EZT720924 FJO720924:FJP720924 FTK720924:FTL720924 GDG720924:GDH720924 GNC720924:GND720924 GWY720924:GWZ720924 HGU720924:HGV720924 HQQ720924:HQR720924 IAM720924:IAN720924 IKI720924:IKJ720924 IUE720924:IUF720924 JEA720924:JEB720924 JNW720924:JNX720924 JXS720924:JXT720924 KHO720924:KHP720924 KRK720924:KRL720924 LBG720924:LBH720924 LLC720924:LLD720924 LUY720924:LUZ720924 MEU720924:MEV720924 MOQ720924:MOR720924 MYM720924:MYN720924 NII720924:NIJ720924 NSE720924:NSF720924 OCA720924:OCB720924 OLW720924:OLX720924 OVS720924:OVT720924 PFO720924:PFP720924 PPK720924:PPL720924 PZG720924:PZH720924 QJC720924:QJD720924 QSY720924:QSZ720924 RCU720924:RCV720924 RMQ720924:RMR720924 RWM720924:RWN720924 SGI720924:SGJ720924 SQE720924:SQF720924 TAA720924:TAB720924 TJW720924:TJX720924 TTS720924:TTT720924 UDO720924:UDP720924 UNK720924:UNL720924 UXG720924:UXH720924 VHC720924:VHD720924 VQY720924:VQZ720924 WAU720924:WAV720924 WKQ720924:WKR720924 WUM720924:WUN720924 IA786460:IB786460 RW786460:RX786460 ABS786460:ABT786460 ALO786460:ALP786460 AVK786460:AVL786460 BFG786460:BFH786460 BPC786460:BPD786460 BYY786460:BYZ786460 CIU786460:CIV786460 CSQ786460:CSR786460 DCM786460:DCN786460 DMI786460:DMJ786460 DWE786460:DWF786460 EGA786460:EGB786460 EPW786460:EPX786460 EZS786460:EZT786460 FJO786460:FJP786460 FTK786460:FTL786460 GDG786460:GDH786460 GNC786460:GND786460 GWY786460:GWZ786460 HGU786460:HGV786460 HQQ786460:HQR786460 IAM786460:IAN786460 IKI786460:IKJ786460 IUE786460:IUF786460 JEA786460:JEB786460 JNW786460:JNX786460 JXS786460:JXT786460 KHO786460:KHP786460 KRK786460:KRL786460 LBG786460:LBH786460 LLC786460:LLD786460 LUY786460:LUZ786460 MEU786460:MEV786460 MOQ786460:MOR786460 MYM786460:MYN786460 NII786460:NIJ786460 NSE786460:NSF786460 OCA786460:OCB786460 OLW786460:OLX786460 OVS786460:OVT786460 PFO786460:PFP786460 PPK786460:PPL786460 PZG786460:PZH786460 QJC786460:QJD786460 QSY786460:QSZ786460 RCU786460:RCV786460 RMQ786460:RMR786460 RWM786460:RWN786460 SGI786460:SGJ786460 SQE786460:SQF786460 TAA786460:TAB786460 TJW786460:TJX786460 TTS786460:TTT786460 UDO786460:UDP786460 UNK786460:UNL786460 UXG786460:UXH786460 VHC786460:VHD786460 VQY786460:VQZ786460 WAU786460:WAV786460 WKQ786460:WKR786460 WUM786460:WUN786460 IA851996:IB851996 RW851996:RX851996 ABS851996:ABT851996 ALO851996:ALP851996 AVK851996:AVL851996 BFG851996:BFH851996 BPC851996:BPD851996 BYY851996:BYZ851996 CIU851996:CIV851996 CSQ851996:CSR851996 DCM851996:DCN851996 DMI851996:DMJ851996 DWE851996:DWF851996 EGA851996:EGB851996 EPW851996:EPX851996 EZS851996:EZT851996 FJO851996:FJP851996 FTK851996:FTL851996 GDG851996:GDH851996 GNC851996:GND851996 GWY851996:GWZ851996 HGU851996:HGV851996 HQQ851996:HQR851996 IAM851996:IAN851996 IKI851996:IKJ851996 IUE851996:IUF851996 JEA851996:JEB851996 JNW851996:JNX851996 JXS851996:JXT851996 KHO851996:KHP851996 KRK851996:KRL851996 LBG851996:LBH851996 LLC851996:LLD851996 LUY851996:LUZ851996 MEU851996:MEV851996 MOQ851996:MOR851996 MYM851996:MYN851996 NII851996:NIJ851996 NSE851996:NSF851996 OCA851996:OCB851996 OLW851996:OLX851996 OVS851996:OVT851996 PFO851996:PFP851996 PPK851996:PPL851996 PZG851996:PZH851996 QJC851996:QJD851996 QSY851996:QSZ851996 RCU851996:RCV851996 RMQ851996:RMR851996 RWM851996:RWN851996 SGI851996:SGJ851996 SQE851996:SQF851996 TAA851996:TAB851996 TJW851996:TJX851996 TTS851996:TTT851996 UDO851996:UDP851996 UNK851996:UNL851996 UXG851996:UXH851996 VHC851996:VHD851996 VQY851996:VQZ851996 WAU851996:WAV851996 WKQ851996:WKR851996 WUM851996:WUN851996 IA917532:IB917532 RW917532:RX917532 ABS917532:ABT917532 ALO917532:ALP917532 AVK917532:AVL917532 BFG917532:BFH917532 BPC917532:BPD917532 BYY917532:BYZ917532 CIU917532:CIV917532 CSQ917532:CSR917532 DCM917532:DCN917532 DMI917532:DMJ917532 DWE917532:DWF917532 EGA917532:EGB917532 EPW917532:EPX917532 EZS917532:EZT917532 FJO917532:FJP917532 FTK917532:FTL917532 GDG917532:GDH917532 GNC917532:GND917532 GWY917532:GWZ917532 HGU917532:HGV917532 HQQ917532:HQR917532 IAM917532:IAN917532 IKI917532:IKJ917532 IUE917532:IUF917532 JEA917532:JEB917532 JNW917532:JNX917532 JXS917532:JXT917532 KHO917532:KHP917532 KRK917532:KRL917532 LBG917532:LBH917532 LLC917532:LLD917532 LUY917532:LUZ917532 MEU917532:MEV917532 MOQ917532:MOR917532 MYM917532:MYN917532 NII917532:NIJ917532 NSE917532:NSF917532 OCA917532:OCB917532 OLW917532:OLX917532 OVS917532:OVT917532 PFO917532:PFP917532 PPK917532:PPL917532 PZG917532:PZH917532 QJC917532:QJD917532 QSY917532:QSZ917532 RCU917532:RCV917532 RMQ917532:RMR917532 RWM917532:RWN917532 SGI917532:SGJ917532 SQE917532:SQF917532 TAA917532:TAB917532 TJW917532:TJX917532 TTS917532:TTT917532 UDO917532:UDP917532 UNK917532:UNL917532 UXG917532:UXH917532 VHC917532:VHD917532 VQY917532:VQZ917532 WAU917532:WAV917532 WKQ917532:WKR917532 WUM917532:WUN917532 IA983068:IB983068 RW983068:RX983068 ABS983068:ABT983068 ALO983068:ALP983068 AVK983068:AVL983068 BFG983068:BFH983068 BPC983068:BPD983068 BYY983068:BYZ983068 CIU983068:CIV983068 CSQ983068:CSR983068 DCM983068:DCN983068 DMI983068:DMJ983068 DWE983068:DWF983068 EGA983068:EGB983068 EPW983068:EPX983068 EZS983068:EZT983068 FJO983068:FJP983068 FTK983068:FTL983068 GDG983068:GDH983068 GNC983068:GND983068 GWY983068:GWZ983068 HGU983068:HGV983068 HQQ983068:HQR983068 IAM983068:IAN983068 IKI983068:IKJ983068 IUE983068:IUF983068 JEA983068:JEB983068 JNW983068:JNX983068 JXS983068:JXT983068 KHO983068:KHP983068 KRK983068:KRL983068 LBG983068:LBH983068 LLC983068:LLD983068 LUY983068:LUZ983068 MEU983068:MEV983068 MOQ983068:MOR983068 MYM983068:MYN983068 NII983068:NIJ983068 NSE983068:NSF983068 OCA983068:OCB983068 OLW983068:OLX983068 OVS983068:OVT983068 PFO983068:PFP983068 PPK983068:PPL983068 PZG983068:PZH983068 QJC983068:QJD983068 QSY983068:QSZ983068 RCU983068:RCV983068 RMQ983068:RMR983068 RWM983068:RWN983068 SGI983068:SGJ983068 SQE983068:SQF983068 TAA983068:TAB983068 TJW983068:TJX983068 TTS983068:TTT983068 UDO983068:UDP983068 UNK983068:UNL983068 UXG983068:UXH983068 VHC983068:VHD983068 VQY983068:VQZ983068 WAU983068:WAV983068 WKQ983068:WKR983068 WUM983068:WUN983068 ID65564:IE65564 RZ65564:SA65564 ABV65564:ABW65564 ALR65564:ALS65564 AVN65564:AVO65564 BFJ65564:BFK65564 BPF65564:BPG65564 BZB65564:BZC65564 CIX65564:CIY65564 CST65564:CSU65564 DCP65564:DCQ65564 DML65564:DMM65564 DWH65564:DWI65564 EGD65564:EGE65564 EPZ65564:EQA65564 EZV65564:EZW65564 FJR65564:FJS65564 FTN65564:FTO65564 GDJ65564:GDK65564 GNF65564:GNG65564 GXB65564:GXC65564 HGX65564:HGY65564 HQT65564:HQU65564 IAP65564:IAQ65564 IKL65564:IKM65564 IUH65564:IUI65564 JED65564:JEE65564 JNZ65564:JOA65564 JXV65564:JXW65564 KHR65564:KHS65564 KRN65564:KRO65564 LBJ65564:LBK65564 LLF65564:LLG65564 LVB65564:LVC65564 MEX65564:MEY65564 MOT65564:MOU65564 MYP65564:MYQ65564 NIL65564:NIM65564 NSH65564:NSI65564 OCD65564:OCE65564 OLZ65564:OMA65564 OVV65564:OVW65564 PFR65564:PFS65564 PPN65564:PPO65564 PZJ65564:PZK65564 QJF65564:QJG65564 QTB65564:QTC65564 RCX65564:RCY65564 RMT65564:RMU65564 RWP65564:RWQ65564 SGL65564:SGM65564 SQH65564:SQI65564 TAD65564:TAE65564 TJZ65564:TKA65564 TTV65564:TTW65564 UDR65564:UDS65564 UNN65564:UNO65564 UXJ65564:UXK65564 VHF65564:VHG65564 VRB65564:VRC65564 WAX65564:WAY65564 WKT65564:WKU65564 WUP65564:WUQ65564 ID131100:IE131100 RZ131100:SA131100 ABV131100:ABW131100 ALR131100:ALS131100 AVN131100:AVO131100 BFJ131100:BFK131100 BPF131100:BPG131100 BZB131100:BZC131100 CIX131100:CIY131100 CST131100:CSU131100 DCP131100:DCQ131100 DML131100:DMM131100 DWH131100:DWI131100 EGD131100:EGE131100 EPZ131100:EQA131100 EZV131100:EZW131100 FJR131100:FJS131100 FTN131100:FTO131100 GDJ131100:GDK131100 GNF131100:GNG131100 GXB131100:GXC131100 HGX131100:HGY131100 HQT131100:HQU131100 IAP131100:IAQ131100 IKL131100:IKM131100 IUH131100:IUI131100 JED131100:JEE131100 JNZ131100:JOA131100 JXV131100:JXW131100 KHR131100:KHS131100 KRN131100:KRO131100 LBJ131100:LBK131100 LLF131100:LLG131100 LVB131100:LVC131100 MEX131100:MEY131100 MOT131100:MOU131100 MYP131100:MYQ131100 NIL131100:NIM131100 NSH131100:NSI131100 OCD131100:OCE131100 OLZ131100:OMA131100 OVV131100:OVW131100 PFR131100:PFS131100 PPN131100:PPO131100 PZJ131100:PZK131100 QJF131100:QJG131100 QTB131100:QTC131100 RCX131100:RCY131100 RMT131100:RMU131100 RWP131100:RWQ131100 SGL131100:SGM131100 SQH131100:SQI131100 TAD131100:TAE131100 TJZ131100:TKA131100 TTV131100:TTW131100 UDR131100:UDS131100 UNN131100:UNO131100 UXJ131100:UXK131100 VHF131100:VHG131100 VRB131100:VRC131100 WAX131100:WAY131100 WKT131100:WKU131100 WUP131100:WUQ131100 ID196636:IE196636 RZ196636:SA196636 ABV196636:ABW196636 ALR196636:ALS196636 AVN196636:AVO196636 BFJ196636:BFK196636 BPF196636:BPG196636 BZB196636:BZC196636 CIX196636:CIY196636 CST196636:CSU196636 DCP196636:DCQ196636 DML196636:DMM196636 DWH196636:DWI196636 EGD196636:EGE196636 EPZ196636:EQA196636 EZV196636:EZW196636 FJR196636:FJS196636 FTN196636:FTO196636 GDJ196636:GDK196636 GNF196636:GNG196636 GXB196636:GXC196636 HGX196636:HGY196636 HQT196636:HQU196636 IAP196636:IAQ196636 IKL196636:IKM196636 IUH196636:IUI196636 JED196636:JEE196636 JNZ196636:JOA196636 JXV196636:JXW196636 KHR196636:KHS196636 KRN196636:KRO196636 LBJ196636:LBK196636 LLF196636:LLG196636 LVB196636:LVC196636 MEX196636:MEY196636 MOT196636:MOU196636 MYP196636:MYQ196636 NIL196636:NIM196636 NSH196636:NSI196636 OCD196636:OCE196636 OLZ196636:OMA196636 OVV196636:OVW196636 PFR196636:PFS196636 PPN196636:PPO196636 PZJ196636:PZK196636 QJF196636:QJG196636 QTB196636:QTC196636 RCX196636:RCY196636 RMT196636:RMU196636 RWP196636:RWQ196636 SGL196636:SGM196636 SQH196636:SQI196636 TAD196636:TAE196636 TJZ196636:TKA196636 TTV196636:TTW196636 UDR196636:UDS196636 UNN196636:UNO196636 UXJ196636:UXK196636 VHF196636:VHG196636 VRB196636:VRC196636 WAX196636:WAY196636 WKT196636:WKU196636 WUP196636:WUQ196636 ID262172:IE262172 RZ262172:SA262172 ABV262172:ABW262172 ALR262172:ALS262172 AVN262172:AVO262172 BFJ262172:BFK262172 BPF262172:BPG262172 BZB262172:BZC262172 CIX262172:CIY262172 CST262172:CSU262172 DCP262172:DCQ262172 DML262172:DMM262172 DWH262172:DWI262172 EGD262172:EGE262172 EPZ262172:EQA262172 EZV262172:EZW262172 FJR262172:FJS262172 FTN262172:FTO262172 GDJ262172:GDK262172 GNF262172:GNG262172 GXB262172:GXC262172 HGX262172:HGY262172 HQT262172:HQU262172 IAP262172:IAQ262172 IKL262172:IKM262172 IUH262172:IUI262172 JED262172:JEE262172 JNZ262172:JOA262172 JXV262172:JXW262172 KHR262172:KHS262172 KRN262172:KRO262172 LBJ262172:LBK262172 LLF262172:LLG262172 LVB262172:LVC262172 MEX262172:MEY262172 MOT262172:MOU262172 MYP262172:MYQ262172 NIL262172:NIM262172 NSH262172:NSI262172 OCD262172:OCE262172 OLZ262172:OMA262172 OVV262172:OVW262172 PFR262172:PFS262172 PPN262172:PPO262172 PZJ262172:PZK262172 QJF262172:QJG262172 QTB262172:QTC262172 RCX262172:RCY262172 RMT262172:RMU262172 RWP262172:RWQ262172 SGL262172:SGM262172 SQH262172:SQI262172 TAD262172:TAE262172 TJZ262172:TKA262172 TTV262172:TTW262172 UDR262172:UDS262172 UNN262172:UNO262172 UXJ262172:UXK262172 VHF262172:VHG262172 VRB262172:VRC262172 WAX262172:WAY262172 WKT262172:WKU262172 WUP262172:WUQ262172 ID327708:IE327708 RZ327708:SA327708 ABV327708:ABW327708 ALR327708:ALS327708 AVN327708:AVO327708 BFJ327708:BFK327708 BPF327708:BPG327708 BZB327708:BZC327708 CIX327708:CIY327708 CST327708:CSU327708 DCP327708:DCQ327708 DML327708:DMM327708 DWH327708:DWI327708 EGD327708:EGE327708 EPZ327708:EQA327708 EZV327708:EZW327708 FJR327708:FJS327708 FTN327708:FTO327708 GDJ327708:GDK327708 GNF327708:GNG327708 GXB327708:GXC327708 HGX327708:HGY327708 HQT327708:HQU327708 IAP327708:IAQ327708 IKL327708:IKM327708 IUH327708:IUI327708 JED327708:JEE327708 JNZ327708:JOA327708 JXV327708:JXW327708 KHR327708:KHS327708 KRN327708:KRO327708 LBJ327708:LBK327708 LLF327708:LLG327708 LVB327708:LVC327708 MEX327708:MEY327708 MOT327708:MOU327708 MYP327708:MYQ327708 NIL327708:NIM327708 NSH327708:NSI327708 OCD327708:OCE327708 OLZ327708:OMA327708 OVV327708:OVW327708 PFR327708:PFS327708 PPN327708:PPO327708 PZJ327708:PZK327708 QJF327708:QJG327708 QTB327708:QTC327708 RCX327708:RCY327708 RMT327708:RMU327708 RWP327708:RWQ327708 SGL327708:SGM327708 SQH327708:SQI327708 TAD327708:TAE327708 TJZ327708:TKA327708 TTV327708:TTW327708 UDR327708:UDS327708 UNN327708:UNO327708 UXJ327708:UXK327708 VHF327708:VHG327708 VRB327708:VRC327708 WAX327708:WAY327708 WKT327708:WKU327708 WUP327708:WUQ327708 ID393244:IE393244 RZ393244:SA393244 ABV393244:ABW393244 ALR393244:ALS393244 AVN393244:AVO393244 BFJ393244:BFK393244 BPF393244:BPG393244 BZB393244:BZC393244 CIX393244:CIY393244 CST393244:CSU393244 DCP393244:DCQ393244 DML393244:DMM393244 DWH393244:DWI393244 EGD393244:EGE393244 EPZ393244:EQA393244 EZV393244:EZW393244 FJR393244:FJS393244 FTN393244:FTO393244 GDJ393244:GDK393244 GNF393244:GNG393244 GXB393244:GXC393244 HGX393244:HGY393244 HQT393244:HQU393244 IAP393244:IAQ393244 IKL393244:IKM393244 IUH393244:IUI393244 JED393244:JEE393244 JNZ393244:JOA393244 JXV393244:JXW393244 KHR393244:KHS393244 KRN393244:KRO393244 LBJ393244:LBK393244 LLF393244:LLG393244 LVB393244:LVC393244 MEX393244:MEY393244 MOT393244:MOU393244 MYP393244:MYQ393244 NIL393244:NIM393244 NSH393244:NSI393244 OCD393244:OCE393244 OLZ393244:OMA393244 OVV393244:OVW393244 PFR393244:PFS393244 PPN393244:PPO393244 PZJ393244:PZK393244 QJF393244:QJG393244 QTB393244:QTC393244 RCX393244:RCY393244 RMT393244:RMU393244 RWP393244:RWQ393244 SGL393244:SGM393244 SQH393244:SQI393244 TAD393244:TAE393244 TJZ393244:TKA393244 TTV393244:TTW393244 UDR393244:UDS393244 UNN393244:UNO393244 UXJ393244:UXK393244 VHF393244:VHG393244 VRB393244:VRC393244 WAX393244:WAY393244 WKT393244:WKU393244 WUP393244:WUQ393244 ID458780:IE458780 RZ458780:SA458780 ABV458780:ABW458780 ALR458780:ALS458780 AVN458780:AVO458780 BFJ458780:BFK458780 BPF458780:BPG458780 BZB458780:BZC458780 CIX458780:CIY458780 CST458780:CSU458780 DCP458780:DCQ458780 DML458780:DMM458780 DWH458780:DWI458780 EGD458780:EGE458780 EPZ458780:EQA458780 EZV458780:EZW458780 FJR458780:FJS458780 FTN458780:FTO458780 GDJ458780:GDK458780 GNF458780:GNG458780 GXB458780:GXC458780 HGX458780:HGY458780 HQT458780:HQU458780 IAP458780:IAQ458780 IKL458780:IKM458780 IUH458780:IUI458780 JED458780:JEE458780 JNZ458780:JOA458780 JXV458780:JXW458780 KHR458780:KHS458780 KRN458780:KRO458780 LBJ458780:LBK458780 LLF458780:LLG458780 LVB458780:LVC458780 MEX458780:MEY458780 MOT458780:MOU458780 MYP458780:MYQ458780 NIL458780:NIM458780 NSH458780:NSI458780 OCD458780:OCE458780 OLZ458780:OMA458780 OVV458780:OVW458780 PFR458780:PFS458780 PPN458780:PPO458780 PZJ458780:PZK458780 QJF458780:QJG458780 QTB458780:QTC458780 RCX458780:RCY458780 RMT458780:RMU458780 RWP458780:RWQ458780 SGL458780:SGM458780 SQH458780:SQI458780 TAD458780:TAE458780 TJZ458780:TKA458780 TTV458780:TTW458780 UDR458780:UDS458780 UNN458780:UNO458780 UXJ458780:UXK458780 VHF458780:VHG458780 VRB458780:VRC458780 WAX458780:WAY458780 WKT458780:WKU458780 WUP458780:WUQ458780 ID524316:IE524316 RZ524316:SA524316 ABV524316:ABW524316 ALR524316:ALS524316 AVN524316:AVO524316 BFJ524316:BFK524316 BPF524316:BPG524316 BZB524316:BZC524316 CIX524316:CIY524316 CST524316:CSU524316 DCP524316:DCQ524316 DML524316:DMM524316 DWH524316:DWI524316 EGD524316:EGE524316 EPZ524316:EQA524316 EZV524316:EZW524316 FJR524316:FJS524316 FTN524316:FTO524316 GDJ524316:GDK524316 GNF524316:GNG524316 GXB524316:GXC524316 HGX524316:HGY524316 HQT524316:HQU524316 IAP524316:IAQ524316 IKL524316:IKM524316 IUH524316:IUI524316 JED524316:JEE524316 JNZ524316:JOA524316 JXV524316:JXW524316 KHR524316:KHS524316 KRN524316:KRO524316 LBJ524316:LBK524316 LLF524316:LLG524316 LVB524316:LVC524316 MEX524316:MEY524316 MOT524316:MOU524316 MYP524316:MYQ524316 NIL524316:NIM524316 NSH524316:NSI524316 OCD524316:OCE524316 OLZ524316:OMA524316 OVV524316:OVW524316 PFR524316:PFS524316 PPN524316:PPO524316 PZJ524316:PZK524316 QJF524316:QJG524316 QTB524316:QTC524316 RCX524316:RCY524316 RMT524316:RMU524316 RWP524316:RWQ524316 SGL524316:SGM524316 SQH524316:SQI524316 TAD524316:TAE524316 TJZ524316:TKA524316 TTV524316:TTW524316 UDR524316:UDS524316 UNN524316:UNO524316 UXJ524316:UXK524316 VHF524316:VHG524316 VRB524316:VRC524316 WAX524316:WAY524316 WKT524316:WKU524316 WUP524316:WUQ524316 ID589852:IE589852 RZ589852:SA589852 ABV589852:ABW589852 ALR589852:ALS589852 AVN589852:AVO589852 BFJ589852:BFK589852 BPF589852:BPG589852 BZB589852:BZC589852 CIX589852:CIY589852 CST589852:CSU589852 DCP589852:DCQ589852 DML589852:DMM589852 DWH589852:DWI589852 EGD589852:EGE589852 EPZ589852:EQA589852 EZV589852:EZW589852 FJR589852:FJS589852 FTN589852:FTO589852 GDJ589852:GDK589852 GNF589852:GNG589852 GXB589852:GXC589852 HGX589852:HGY589852 HQT589852:HQU589852 IAP589852:IAQ589852 IKL589852:IKM589852 IUH589852:IUI589852 JED589852:JEE589852 JNZ589852:JOA589852 JXV589852:JXW589852 KHR589852:KHS589852 KRN589852:KRO589852 LBJ589852:LBK589852 LLF589852:LLG589852 LVB589852:LVC589852 MEX589852:MEY589852 MOT589852:MOU589852 MYP589852:MYQ589852 NIL589852:NIM589852 NSH589852:NSI589852 OCD589852:OCE589852 OLZ589852:OMA589852 OVV589852:OVW589852 PFR589852:PFS589852 PPN589852:PPO589852 PZJ589852:PZK589852 QJF589852:QJG589852 QTB589852:QTC589852 RCX589852:RCY589852 RMT589852:RMU589852 RWP589852:RWQ589852 SGL589852:SGM589852 SQH589852:SQI589852 TAD589852:TAE589852 TJZ589852:TKA589852 TTV589852:TTW589852 UDR589852:UDS589852 UNN589852:UNO589852 UXJ589852:UXK589852 VHF589852:VHG589852 VRB589852:VRC589852 WAX589852:WAY589852 WKT589852:WKU589852 WUP589852:WUQ589852 ID655388:IE655388 RZ655388:SA655388 ABV655388:ABW655388 ALR655388:ALS655388 AVN655388:AVO655388 BFJ655388:BFK655388 BPF655388:BPG655388 BZB655388:BZC655388 CIX655388:CIY655388 CST655388:CSU655388 DCP655388:DCQ655388 DML655388:DMM655388 DWH655388:DWI655388 EGD655388:EGE655388 EPZ655388:EQA655388 EZV655388:EZW655388 FJR655388:FJS655388 FTN655388:FTO655388 GDJ655388:GDK655388 GNF655388:GNG655388 GXB655388:GXC655388 HGX655388:HGY655388 HQT655388:HQU655388 IAP655388:IAQ655388 IKL655388:IKM655388 IUH655388:IUI655388 JED655388:JEE655388 JNZ655388:JOA655388 JXV655388:JXW655388 KHR655388:KHS655388 KRN655388:KRO655388 LBJ655388:LBK655388 LLF655388:LLG655388 LVB655388:LVC655388 MEX655388:MEY655388 MOT655388:MOU655388 MYP655388:MYQ655388 NIL655388:NIM655388 NSH655388:NSI655388 OCD655388:OCE655388 OLZ655388:OMA655388 OVV655388:OVW655388 PFR655388:PFS655388 PPN655388:PPO655388 PZJ655388:PZK655388 QJF655388:QJG655388 QTB655388:QTC655388 RCX655388:RCY655388 RMT655388:RMU655388 RWP655388:RWQ655388 SGL655388:SGM655388 SQH655388:SQI655388 TAD655388:TAE655388 TJZ655388:TKA655388 TTV655388:TTW655388 UDR655388:UDS655388 UNN655388:UNO655388 UXJ655388:UXK655388 VHF655388:VHG655388 VRB655388:VRC655388 WAX655388:WAY655388 WKT655388:WKU655388 WUP655388:WUQ655388 ID720924:IE720924 RZ720924:SA720924 ABV720924:ABW720924 ALR720924:ALS720924 AVN720924:AVO720924 BFJ720924:BFK720924 BPF720924:BPG720924 BZB720924:BZC720924 CIX720924:CIY720924 CST720924:CSU720924 DCP720924:DCQ720924 DML720924:DMM720924 DWH720924:DWI720924 EGD720924:EGE720924 EPZ720924:EQA720924 EZV720924:EZW720924 FJR720924:FJS720924 FTN720924:FTO720924 GDJ720924:GDK720924 GNF720924:GNG720924 GXB720924:GXC720924 HGX720924:HGY720924 HQT720924:HQU720924 IAP720924:IAQ720924 IKL720924:IKM720924 IUH720924:IUI720924 JED720924:JEE720924 JNZ720924:JOA720924 JXV720924:JXW720924 KHR720924:KHS720924 KRN720924:KRO720924 LBJ720924:LBK720924 LLF720924:LLG720924 LVB720924:LVC720924 MEX720924:MEY720924 MOT720924:MOU720924 MYP720924:MYQ720924 NIL720924:NIM720924 NSH720924:NSI720924 OCD720924:OCE720924 OLZ720924:OMA720924 OVV720924:OVW720924 PFR720924:PFS720924 PPN720924:PPO720924 PZJ720924:PZK720924 QJF720924:QJG720924 QTB720924:QTC720924 RCX720924:RCY720924 RMT720924:RMU720924 RWP720924:RWQ720924 SGL720924:SGM720924 SQH720924:SQI720924 TAD720924:TAE720924 TJZ720924:TKA720924 TTV720924:TTW720924 UDR720924:UDS720924 UNN720924:UNO720924 UXJ720924:UXK720924 VHF720924:VHG720924 VRB720924:VRC720924 WAX720924:WAY720924 WKT720924:WKU720924 WUP720924:WUQ720924 ID786460:IE786460 RZ786460:SA786460 ABV786460:ABW786460 ALR786460:ALS786460 AVN786460:AVO786460 BFJ786460:BFK786460 BPF786460:BPG786460 BZB786460:BZC786460 CIX786460:CIY786460 CST786460:CSU786460 DCP786460:DCQ786460 DML786460:DMM786460 DWH786460:DWI786460 EGD786460:EGE786460 EPZ786460:EQA786460 EZV786460:EZW786460 FJR786460:FJS786460 FTN786460:FTO786460 GDJ786460:GDK786460 GNF786460:GNG786460 GXB786460:GXC786460 HGX786460:HGY786460 HQT786460:HQU786460 IAP786460:IAQ786460 IKL786460:IKM786460 IUH786460:IUI786460 JED786460:JEE786460 JNZ786460:JOA786460 JXV786460:JXW786460 KHR786460:KHS786460 KRN786460:KRO786460 LBJ786460:LBK786460 LLF786460:LLG786460 LVB786460:LVC786460 MEX786460:MEY786460 MOT786460:MOU786460 MYP786460:MYQ786460 NIL786460:NIM786460 NSH786460:NSI786460 OCD786460:OCE786460 OLZ786460:OMA786460 OVV786460:OVW786460 PFR786460:PFS786460 PPN786460:PPO786460 PZJ786460:PZK786460 QJF786460:QJG786460 QTB786460:QTC786460 RCX786460:RCY786460 RMT786460:RMU786460 RWP786460:RWQ786460 SGL786460:SGM786460 SQH786460:SQI786460 TAD786460:TAE786460 TJZ786460:TKA786460 TTV786460:TTW786460 UDR786460:UDS786460 UNN786460:UNO786460 UXJ786460:UXK786460 VHF786460:VHG786460 VRB786460:VRC786460 WAX786460:WAY786460 WKT786460:WKU786460 WUP786460:WUQ786460 ID851996:IE851996 RZ851996:SA851996 ABV851996:ABW851996 ALR851996:ALS851996 AVN851996:AVO851996 BFJ851996:BFK851996 BPF851996:BPG851996 BZB851996:BZC851996 CIX851996:CIY851996 CST851996:CSU851996 DCP851996:DCQ851996 DML851996:DMM851996 DWH851996:DWI851996 EGD851996:EGE851996 EPZ851996:EQA851996 EZV851996:EZW851996 FJR851996:FJS851996 FTN851996:FTO851996 GDJ851996:GDK851996 GNF851996:GNG851996 GXB851996:GXC851996 HGX851996:HGY851996 HQT851996:HQU851996 IAP851996:IAQ851996 IKL851996:IKM851996 IUH851996:IUI851996 JED851996:JEE851996 JNZ851996:JOA851996 JXV851996:JXW851996 KHR851996:KHS851996 KRN851996:KRO851996 LBJ851996:LBK851996 LLF851996:LLG851996 LVB851996:LVC851996 MEX851996:MEY851996 MOT851996:MOU851996 MYP851996:MYQ851996 NIL851996:NIM851996 NSH851996:NSI851996 OCD851996:OCE851996 OLZ851996:OMA851996 OVV851996:OVW851996 PFR851996:PFS851996 PPN851996:PPO851996 PZJ851996:PZK851996 QJF851996:QJG851996 QTB851996:QTC851996 RCX851996:RCY851996 RMT851996:RMU851996 RWP851996:RWQ851996 SGL851996:SGM851996 SQH851996:SQI851996 TAD851996:TAE851996 TJZ851996:TKA851996 TTV851996:TTW851996 UDR851996:UDS851996 UNN851996:UNO851996 UXJ851996:UXK851996 VHF851996:VHG851996 VRB851996:VRC851996 WAX851996:WAY851996 WKT851996:WKU851996 WUP851996:WUQ851996 ID917532:IE917532 RZ917532:SA917532 ABV917532:ABW917532 ALR917532:ALS917532 AVN917532:AVO917532 BFJ917532:BFK917532 BPF917532:BPG917532 BZB917532:BZC917532 CIX917532:CIY917532 CST917532:CSU917532 DCP917532:DCQ917532 DML917532:DMM917532 DWH917532:DWI917532 EGD917532:EGE917532 EPZ917532:EQA917532 EZV917532:EZW917532 FJR917532:FJS917532 FTN917532:FTO917532 GDJ917532:GDK917532 GNF917532:GNG917532 GXB917532:GXC917532 HGX917532:HGY917532 HQT917532:HQU917532 IAP917532:IAQ917532 IKL917532:IKM917532 IUH917532:IUI917532 JED917532:JEE917532 JNZ917532:JOA917532 JXV917532:JXW917532 KHR917532:KHS917532 KRN917532:KRO917532 LBJ917532:LBK917532 LLF917532:LLG917532 LVB917532:LVC917532 MEX917532:MEY917532 MOT917532:MOU917532 MYP917532:MYQ917532 NIL917532:NIM917532 NSH917532:NSI917532 OCD917532:OCE917532 OLZ917532:OMA917532 OVV917532:OVW917532 PFR917532:PFS917532 PPN917532:PPO917532 PZJ917532:PZK917532 QJF917532:QJG917532 QTB917532:QTC917532 RCX917532:RCY917532 RMT917532:RMU917532 RWP917532:RWQ917532 SGL917532:SGM917532 SQH917532:SQI917532 TAD917532:TAE917532 TJZ917532:TKA917532 TTV917532:TTW917532 UDR917532:UDS917532 UNN917532:UNO917532 UXJ917532:UXK917532 VHF917532:VHG917532 VRB917532:VRC917532 WAX917532:WAY917532 WKT917532:WKU917532 WUP917532:WUQ917532 ID983068:IE983068 RZ983068:SA983068 ABV983068:ABW983068 ALR983068:ALS983068 AVN983068:AVO983068 BFJ983068:BFK983068 BPF983068:BPG983068 BZB983068:BZC983068 CIX983068:CIY983068 CST983068:CSU983068 DCP983068:DCQ983068 DML983068:DMM983068 DWH983068:DWI983068 EGD983068:EGE983068 EPZ983068:EQA983068 EZV983068:EZW983068 FJR983068:FJS983068 FTN983068:FTO983068 GDJ983068:GDK983068 GNF983068:GNG983068 GXB983068:GXC983068 HGX983068:HGY983068 HQT983068:HQU983068 IAP983068:IAQ983068 IKL983068:IKM983068 IUH983068:IUI983068 JED983068:JEE983068 JNZ983068:JOA983068 JXV983068:JXW983068 KHR983068:KHS983068 KRN983068:KRO983068 LBJ983068:LBK983068 LLF983068:LLG983068 LVB983068:LVC983068 MEX983068:MEY983068 MOT983068:MOU983068 MYP983068:MYQ983068 NIL983068:NIM983068 NSH983068:NSI983068 OCD983068:OCE983068 OLZ983068:OMA983068 OVV983068:OVW983068 PFR983068:PFS983068 PPN983068:PPO983068 PZJ983068:PZK983068 QJF983068:QJG983068 QTB983068:QTC983068 RCX983068:RCY983068 RMT983068:RMU983068 RWP983068:RWQ983068 SGL983068:SGM983068 SQH983068:SQI983068 TAD983068:TAE983068 TJZ983068:TKA983068 TTV983068:TTW983068 UDR983068:UDS983068 UNN983068:UNO983068 UXJ983068:UXK983068 VHF983068:VHG983068 VRB983068:VRC983068 WAX983068:WAY983068 WKT983068:WKU983068 WUP983068:WUQ983068 IJ65564:IK65564 SF65564:SG65564 ACB65564:ACC65564 ALX65564:ALY65564 AVT65564:AVU65564 BFP65564:BFQ65564 BPL65564:BPM65564 BZH65564:BZI65564 CJD65564:CJE65564 CSZ65564:CTA65564 DCV65564:DCW65564 DMR65564:DMS65564 DWN65564:DWO65564 EGJ65564:EGK65564 EQF65564:EQG65564 FAB65564:FAC65564 FJX65564:FJY65564 FTT65564:FTU65564 GDP65564:GDQ65564 GNL65564:GNM65564 GXH65564:GXI65564 HHD65564:HHE65564 HQZ65564:HRA65564 IAV65564:IAW65564 IKR65564:IKS65564 IUN65564:IUO65564 JEJ65564:JEK65564 JOF65564:JOG65564 JYB65564:JYC65564 KHX65564:KHY65564 KRT65564:KRU65564 LBP65564:LBQ65564 LLL65564:LLM65564 LVH65564:LVI65564 MFD65564:MFE65564 MOZ65564:MPA65564 MYV65564:MYW65564 NIR65564:NIS65564 NSN65564:NSO65564 OCJ65564:OCK65564 OMF65564:OMG65564 OWB65564:OWC65564 PFX65564:PFY65564 PPT65564:PPU65564 PZP65564:PZQ65564 QJL65564:QJM65564 QTH65564:QTI65564 RDD65564:RDE65564 RMZ65564:RNA65564 RWV65564:RWW65564 SGR65564:SGS65564 SQN65564:SQO65564 TAJ65564:TAK65564 TKF65564:TKG65564 TUB65564:TUC65564 UDX65564:UDY65564 UNT65564:UNU65564 UXP65564:UXQ65564 VHL65564:VHM65564 VRH65564:VRI65564 WBD65564:WBE65564 WKZ65564:WLA65564 WUV65564:WUW65564 IJ131100:IK131100 SF131100:SG131100 ACB131100:ACC131100 ALX131100:ALY131100 AVT131100:AVU131100 BFP131100:BFQ131100 BPL131100:BPM131100 BZH131100:BZI131100 CJD131100:CJE131100 CSZ131100:CTA131100 DCV131100:DCW131100 DMR131100:DMS131100 DWN131100:DWO131100 EGJ131100:EGK131100 EQF131100:EQG131100 FAB131100:FAC131100 FJX131100:FJY131100 FTT131100:FTU131100 GDP131100:GDQ131100 GNL131100:GNM131100 GXH131100:GXI131100 HHD131100:HHE131100 HQZ131100:HRA131100 IAV131100:IAW131100 IKR131100:IKS131100 IUN131100:IUO131100 JEJ131100:JEK131100 JOF131100:JOG131100 JYB131100:JYC131100 KHX131100:KHY131100 KRT131100:KRU131100 LBP131100:LBQ131100 LLL131100:LLM131100 LVH131100:LVI131100 MFD131100:MFE131100 MOZ131100:MPA131100 MYV131100:MYW131100 NIR131100:NIS131100 NSN131100:NSO131100 OCJ131100:OCK131100 OMF131100:OMG131100 OWB131100:OWC131100 PFX131100:PFY131100 PPT131100:PPU131100 PZP131100:PZQ131100 QJL131100:QJM131100 QTH131100:QTI131100 RDD131100:RDE131100 RMZ131100:RNA131100 RWV131100:RWW131100 SGR131100:SGS131100 SQN131100:SQO131100 TAJ131100:TAK131100 TKF131100:TKG131100 TUB131100:TUC131100 UDX131100:UDY131100 UNT131100:UNU131100 UXP131100:UXQ131100 VHL131100:VHM131100 VRH131100:VRI131100 WBD131100:WBE131100 WKZ131100:WLA131100 WUV131100:WUW131100 IJ196636:IK196636 SF196636:SG196636 ACB196636:ACC196636 ALX196636:ALY196636 AVT196636:AVU196636 BFP196636:BFQ196636 BPL196636:BPM196636 BZH196636:BZI196636 CJD196636:CJE196636 CSZ196636:CTA196636 DCV196636:DCW196636 DMR196636:DMS196636 DWN196636:DWO196636 EGJ196636:EGK196636 EQF196636:EQG196636 FAB196636:FAC196636 FJX196636:FJY196636 FTT196636:FTU196636 GDP196636:GDQ196636 GNL196636:GNM196636 GXH196636:GXI196636 HHD196636:HHE196636 HQZ196636:HRA196636 IAV196636:IAW196636 IKR196636:IKS196636 IUN196636:IUO196636 JEJ196636:JEK196636 JOF196636:JOG196636 JYB196636:JYC196636 KHX196636:KHY196636 KRT196636:KRU196636 LBP196636:LBQ196636 LLL196636:LLM196636 LVH196636:LVI196636 MFD196636:MFE196636 MOZ196636:MPA196636 MYV196636:MYW196636 NIR196636:NIS196636 NSN196636:NSO196636 OCJ196636:OCK196636 OMF196636:OMG196636 OWB196636:OWC196636 PFX196636:PFY196636 PPT196636:PPU196636 PZP196636:PZQ196636 QJL196636:QJM196636 QTH196636:QTI196636 RDD196636:RDE196636 RMZ196636:RNA196636 RWV196636:RWW196636 SGR196636:SGS196636 SQN196636:SQO196636 TAJ196636:TAK196636 TKF196636:TKG196636 TUB196636:TUC196636 UDX196636:UDY196636 UNT196636:UNU196636 UXP196636:UXQ196636 VHL196636:VHM196636 VRH196636:VRI196636 WBD196636:WBE196636 WKZ196636:WLA196636 WUV196636:WUW196636 IJ262172:IK262172 SF262172:SG262172 ACB262172:ACC262172 ALX262172:ALY262172 AVT262172:AVU262172 BFP262172:BFQ262172 BPL262172:BPM262172 BZH262172:BZI262172 CJD262172:CJE262172 CSZ262172:CTA262172 DCV262172:DCW262172 DMR262172:DMS262172 DWN262172:DWO262172 EGJ262172:EGK262172 EQF262172:EQG262172 FAB262172:FAC262172 FJX262172:FJY262172 FTT262172:FTU262172 GDP262172:GDQ262172 GNL262172:GNM262172 GXH262172:GXI262172 HHD262172:HHE262172 HQZ262172:HRA262172 IAV262172:IAW262172 IKR262172:IKS262172 IUN262172:IUO262172 JEJ262172:JEK262172 JOF262172:JOG262172 JYB262172:JYC262172 KHX262172:KHY262172 KRT262172:KRU262172 LBP262172:LBQ262172 LLL262172:LLM262172 LVH262172:LVI262172 MFD262172:MFE262172 MOZ262172:MPA262172 MYV262172:MYW262172 NIR262172:NIS262172 NSN262172:NSO262172 OCJ262172:OCK262172 OMF262172:OMG262172 OWB262172:OWC262172 PFX262172:PFY262172 PPT262172:PPU262172 PZP262172:PZQ262172 QJL262172:QJM262172 QTH262172:QTI262172 RDD262172:RDE262172 RMZ262172:RNA262172 RWV262172:RWW262172 SGR262172:SGS262172 SQN262172:SQO262172 TAJ262172:TAK262172 TKF262172:TKG262172 TUB262172:TUC262172 UDX262172:UDY262172 UNT262172:UNU262172 UXP262172:UXQ262172 VHL262172:VHM262172 VRH262172:VRI262172 WBD262172:WBE262172 WKZ262172:WLA262172 WUV262172:WUW262172 IJ327708:IK327708 SF327708:SG327708 ACB327708:ACC327708 ALX327708:ALY327708 AVT327708:AVU327708 BFP327708:BFQ327708 BPL327708:BPM327708 BZH327708:BZI327708 CJD327708:CJE327708 CSZ327708:CTA327708 DCV327708:DCW327708 DMR327708:DMS327708 DWN327708:DWO327708 EGJ327708:EGK327708 EQF327708:EQG327708 FAB327708:FAC327708 FJX327708:FJY327708 FTT327708:FTU327708 GDP327708:GDQ327708 GNL327708:GNM327708 GXH327708:GXI327708 HHD327708:HHE327708 HQZ327708:HRA327708 IAV327708:IAW327708 IKR327708:IKS327708 IUN327708:IUO327708 JEJ327708:JEK327708 JOF327708:JOG327708 JYB327708:JYC327708 KHX327708:KHY327708 KRT327708:KRU327708 LBP327708:LBQ327708 LLL327708:LLM327708 LVH327708:LVI327708 MFD327708:MFE327708 MOZ327708:MPA327708 MYV327708:MYW327708 NIR327708:NIS327708 NSN327708:NSO327708 OCJ327708:OCK327708 OMF327708:OMG327708 OWB327708:OWC327708 PFX327708:PFY327708 PPT327708:PPU327708 PZP327708:PZQ327708 QJL327708:QJM327708 QTH327708:QTI327708 RDD327708:RDE327708 RMZ327708:RNA327708 RWV327708:RWW327708 SGR327708:SGS327708 SQN327708:SQO327708 TAJ327708:TAK327708 TKF327708:TKG327708 TUB327708:TUC327708 UDX327708:UDY327708 UNT327708:UNU327708 UXP327708:UXQ327708 VHL327708:VHM327708 VRH327708:VRI327708 WBD327708:WBE327708 WKZ327708:WLA327708 WUV327708:WUW327708 IJ393244:IK393244 SF393244:SG393244 ACB393244:ACC393244 ALX393244:ALY393244 AVT393244:AVU393244 BFP393244:BFQ393244 BPL393244:BPM393244 BZH393244:BZI393244 CJD393244:CJE393244 CSZ393244:CTA393244 DCV393244:DCW393244 DMR393244:DMS393244 DWN393244:DWO393244 EGJ393244:EGK393244 EQF393244:EQG393244 FAB393244:FAC393244 FJX393244:FJY393244 FTT393244:FTU393244 GDP393244:GDQ393244 GNL393244:GNM393244 GXH393244:GXI393244 HHD393244:HHE393244 HQZ393244:HRA393244 IAV393244:IAW393244 IKR393244:IKS393244 IUN393244:IUO393244 JEJ393244:JEK393244 JOF393244:JOG393244 JYB393244:JYC393244 KHX393244:KHY393244 KRT393244:KRU393244 LBP393244:LBQ393244 LLL393244:LLM393244 LVH393244:LVI393244 MFD393244:MFE393244 MOZ393244:MPA393244 MYV393244:MYW393244 NIR393244:NIS393244 NSN393244:NSO393244 OCJ393244:OCK393244 OMF393244:OMG393244 OWB393244:OWC393244 PFX393244:PFY393244 PPT393244:PPU393244 PZP393244:PZQ393244 QJL393244:QJM393244 QTH393244:QTI393244 RDD393244:RDE393244 RMZ393244:RNA393244 RWV393244:RWW393244 SGR393244:SGS393244 SQN393244:SQO393244 TAJ393244:TAK393244 TKF393244:TKG393244 TUB393244:TUC393244 UDX393244:UDY393244 UNT393244:UNU393244 UXP393244:UXQ393244 VHL393244:VHM393244 VRH393244:VRI393244 WBD393244:WBE393244 WKZ393244:WLA393244 WUV393244:WUW393244 IJ458780:IK458780 SF458780:SG458780 ACB458780:ACC458780 ALX458780:ALY458780 AVT458780:AVU458780 BFP458780:BFQ458780 BPL458780:BPM458780 BZH458780:BZI458780 CJD458780:CJE458780 CSZ458780:CTA458780 DCV458780:DCW458780 DMR458780:DMS458780 DWN458780:DWO458780 EGJ458780:EGK458780 EQF458780:EQG458780 FAB458780:FAC458780 FJX458780:FJY458780 FTT458780:FTU458780 GDP458780:GDQ458780 GNL458780:GNM458780 GXH458780:GXI458780 HHD458780:HHE458780 HQZ458780:HRA458780 IAV458780:IAW458780 IKR458780:IKS458780 IUN458780:IUO458780 JEJ458780:JEK458780 JOF458780:JOG458780 JYB458780:JYC458780 KHX458780:KHY458780 KRT458780:KRU458780 LBP458780:LBQ458780 LLL458780:LLM458780 LVH458780:LVI458780 MFD458780:MFE458780 MOZ458780:MPA458780 MYV458780:MYW458780 NIR458780:NIS458780 NSN458780:NSO458780 OCJ458780:OCK458780 OMF458780:OMG458780 OWB458780:OWC458780 PFX458780:PFY458780 PPT458780:PPU458780 PZP458780:PZQ458780 QJL458780:QJM458780 QTH458780:QTI458780 RDD458780:RDE458780 RMZ458780:RNA458780 RWV458780:RWW458780 SGR458780:SGS458780 SQN458780:SQO458780 TAJ458780:TAK458780 TKF458780:TKG458780 TUB458780:TUC458780 UDX458780:UDY458780 UNT458780:UNU458780 UXP458780:UXQ458780 VHL458780:VHM458780 VRH458780:VRI458780 WBD458780:WBE458780 WKZ458780:WLA458780 WUV458780:WUW458780 IJ524316:IK524316 SF524316:SG524316 ACB524316:ACC524316 ALX524316:ALY524316 AVT524316:AVU524316 BFP524316:BFQ524316 BPL524316:BPM524316 BZH524316:BZI524316 CJD524316:CJE524316 CSZ524316:CTA524316 DCV524316:DCW524316 DMR524316:DMS524316 DWN524316:DWO524316 EGJ524316:EGK524316 EQF524316:EQG524316 FAB524316:FAC524316 FJX524316:FJY524316 FTT524316:FTU524316 GDP524316:GDQ524316 GNL524316:GNM524316 GXH524316:GXI524316 HHD524316:HHE524316 HQZ524316:HRA524316 IAV524316:IAW524316 IKR524316:IKS524316 IUN524316:IUO524316 JEJ524316:JEK524316 JOF524316:JOG524316 JYB524316:JYC524316 KHX524316:KHY524316 KRT524316:KRU524316 LBP524316:LBQ524316 LLL524316:LLM524316 LVH524316:LVI524316 MFD524316:MFE524316 MOZ524316:MPA524316 MYV524316:MYW524316 NIR524316:NIS524316 NSN524316:NSO524316 OCJ524316:OCK524316 OMF524316:OMG524316 OWB524316:OWC524316 PFX524316:PFY524316 PPT524316:PPU524316 PZP524316:PZQ524316 QJL524316:QJM524316 QTH524316:QTI524316 RDD524316:RDE524316 RMZ524316:RNA524316 RWV524316:RWW524316 SGR524316:SGS524316 SQN524316:SQO524316 TAJ524316:TAK524316 TKF524316:TKG524316 TUB524316:TUC524316 UDX524316:UDY524316 UNT524316:UNU524316 UXP524316:UXQ524316 VHL524316:VHM524316 VRH524316:VRI524316 WBD524316:WBE524316 WKZ524316:WLA524316 WUV524316:WUW524316 IJ589852:IK589852 SF589852:SG589852 ACB589852:ACC589852 ALX589852:ALY589852 AVT589852:AVU589852 BFP589852:BFQ589852 BPL589852:BPM589852 BZH589852:BZI589852 CJD589852:CJE589852 CSZ589852:CTA589852 DCV589852:DCW589852 DMR589852:DMS589852 DWN589852:DWO589852 EGJ589852:EGK589852 EQF589852:EQG589852 FAB589852:FAC589852 FJX589852:FJY589852 FTT589852:FTU589852 GDP589852:GDQ589852 GNL589852:GNM589852 GXH589852:GXI589852 HHD589852:HHE589852 HQZ589852:HRA589852 IAV589852:IAW589852 IKR589852:IKS589852 IUN589852:IUO589852 JEJ589852:JEK589852 JOF589852:JOG589852 JYB589852:JYC589852 KHX589852:KHY589852 KRT589852:KRU589852 LBP589852:LBQ589852 LLL589852:LLM589852 LVH589852:LVI589852 MFD589852:MFE589852 MOZ589852:MPA589852 MYV589852:MYW589852 NIR589852:NIS589852 NSN589852:NSO589852 OCJ589852:OCK589852 OMF589852:OMG589852 OWB589852:OWC589852 PFX589852:PFY589852 PPT589852:PPU589852 PZP589852:PZQ589852 QJL589852:QJM589852 QTH589852:QTI589852 RDD589852:RDE589852 RMZ589852:RNA589852 RWV589852:RWW589852 SGR589852:SGS589852 SQN589852:SQO589852 TAJ589852:TAK589852 TKF589852:TKG589852 TUB589852:TUC589852 UDX589852:UDY589852 UNT589852:UNU589852 UXP589852:UXQ589852 VHL589852:VHM589852 VRH589852:VRI589852 WBD589852:WBE589852 WKZ589852:WLA589852 WUV589852:WUW589852 IJ655388:IK655388 SF655388:SG655388 ACB655388:ACC655388 ALX655388:ALY655388 AVT655388:AVU655388 BFP655388:BFQ655388 BPL655388:BPM655388 BZH655388:BZI655388 CJD655388:CJE655388 CSZ655388:CTA655388 DCV655388:DCW655388 DMR655388:DMS655388 DWN655388:DWO655388 EGJ655388:EGK655388 EQF655388:EQG655388 FAB655388:FAC655388 FJX655388:FJY655388 FTT655388:FTU655388 GDP655388:GDQ655388 GNL655388:GNM655388 GXH655388:GXI655388 HHD655388:HHE655388 HQZ655388:HRA655388 IAV655388:IAW655388 IKR655388:IKS655388 IUN655388:IUO655388 JEJ655388:JEK655388 JOF655388:JOG655388 JYB655388:JYC655388 KHX655388:KHY655388 KRT655388:KRU655388 LBP655388:LBQ655388 LLL655388:LLM655388 LVH655388:LVI655388 MFD655388:MFE655388 MOZ655388:MPA655388 MYV655388:MYW655388 NIR655388:NIS655388 NSN655388:NSO655388 OCJ655388:OCK655388 OMF655388:OMG655388 OWB655388:OWC655388 PFX655388:PFY655388 PPT655388:PPU655388 PZP655388:PZQ655388 QJL655388:QJM655388 QTH655388:QTI655388 RDD655388:RDE655388 RMZ655388:RNA655388 RWV655388:RWW655388 SGR655388:SGS655388 SQN655388:SQO655388 TAJ655388:TAK655388 TKF655388:TKG655388 TUB655388:TUC655388 UDX655388:UDY655388 UNT655388:UNU655388 UXP655388:UXQ655388 VHL655388:VHM655388 VRH655388:VRI655388 WBD655388:WBE655388 WKZ655388:WLA655388 WUV655388:WUW655388 IJ720924:IK720924 SF720924:SG720924 ACB720924:ACC720924 ALX720924:ALY720924 AVT720924:AVU720924 BFP720924:BFQ720924 BPL720924:BPM720924 BZH720924:BZI720924 CJD720924:CJE720924 CSZ720924:CTA720924 DCV720924:DCW720924 DMR720924:DMS720924 DWN720924:DWO720924 EGJ720924:EGK720924 EQF720924:EQG720924 FAB720924:FAC720924 FJX720924:FJY720924 FTT720924:FTU720924 GDP720924:GDQ720924 GNL720924:GNM720924 GXH720924:GXI720924 HHD720924:HHE720924 HQZ720924:HRA720924 IAV720924:IAW720924 IKR720924:IKS720924 IUN720924:IUO720924 JEJ720924:JEK720924 JOF720924:JOG720924 JYB720924:JYC720924 KHX720924:KHY720924 KRT720924:KRU720924 LBP720924:LBQ720924 LLL720924:LLM720924 LVH720924:LVI720924 MFD720924:MFE720924 MOZ720924:MPA720924 MYV720924:MYW720924 NIR720924:NIS720924 NSN720924:NSO720924 OCJ720924:OCK720924 OMF720924:OMG720924 OWB720924:OWC720924 PFX720924:PFY720924 PPT720924:PPU720924 PZP720924:PZQ720924 QJL720924:QJM720924 QTH720924:QTI720924 RDD720924:RDE720924 RMZ720924:RNA720924 RWV720924:RWW720924 SGR720924:SGS720924 SQN720924:SQO720924 TAJ720924:TAK720924 TKF720924:TKG720924 TUB720924:TUC720924 UDX720924:UDY720924 UNT720924:UNU720924 UXP720924:UXQ720924 VHL720924:VHM720924 VRH720924:VRI720924 WBD720924:WBE720924 WKZ720924:WLA720924 WUV720924:WUW720924 IJ786460:IK786460 SF786460:SG786460 ACB786460:ACC786460 ALX786460:ALY786460 AVT786460:AVU786460 BFP786460:BFQ786460 BPL786460:BPM786460 BZH786460:BZI786460 CJD786460:CJE786460 CSZ786460:CTA786460 DCV786460:DCW786460 DMR786460:DMS786460 DWN786460:DWO786460 EGJ786460:EGK786460 EQF786460:EQG786460 FAB786460:FAC786460 FJX786460:FJY786460 FTT786460:FTU786460 GDP786460:GDQ786460 GNL786460:GNM786460 GXH786460:GXI786460 HHD786460:HHE786460 HQZ786460:HRA786460 IAV786460:IAW786460 IKR786460:IKS786460 IUN786460:IUO786460 JEJ786460:JEK786460 JOF786460:JOG786460 JYB786460:JYC786460 KHX786460:KHY786460 KRT786460:KRU786460 LBP786460:LBQ786460 LLL786460:LLM786460 LVH786460:LVI786460 MFD786460:MFE786460 MOZ786460:MPA786460 MYV786460:MYW786460 NIR786460:NIS786460 NSN786460:NSO786460 OCJ786460:OCK786460 OMF786460:OMG786460 OWB786460:OWC786460 PFX786460:PFY786460 PPT786460:PPU786460 PZP786460:PZQ786460 QJL786460:QJM786460 QTH786460:QTI786460 RDD786460:RDE786460 RMZ786460:RNA786460 RWV786460:RWW786460 SGR786460:SGS786460 SQN786460:SQO786460 TAJ786460:TAK786460 TKF786460:TKG786460 TUB786460:TUC786460 UDX786460:UDY786460 UNT786460:UNU786460 UXP786460:UXQ786460 VHL786460:VHM786460 VRH786460:VRI786460 WBD786460:WBE786460 WKZ786460:WLA786460 WUV786460:WUW786460 IJ851996:IK851996 SF851996:SG851996 ACB851996:ACC851996 ALX851996:ALY851996 AVT851996:AVU851996 BFP851996:BFQ851996 BPL851996:BPM851996 BZH851996:BZI851996 CJD851996:CJE851996 CSZ851996:CTA851996 DCV851996:DCW851996 DMR851996:DMS851996 DWN851996:DWO851996 EGJ851996:EGK851996 EQF851996:EQG851996 FAB851996:FAC851996 FJX851996:FJY851996 FTT851996:FTU851996 GDP851996:GDQ851996 GNL851996:GNM851996 GXH851996:GXI851996 HHD851996:HHE851996 HQZ851996:HRA851996 IAV851996:IAW851996 IKR851996:IKS851996 IUN851996:IUO851996 JEJ851996:JEK851996 JOF851996:JOG851996 JYB851996:JYC851996 KHX851996:KHY851996 KRT851996:KRU851996 LBP851996:LBQ851996 LLL851996:LLM851996 LVH851996:LVI851996 MFD851996:MFE851996 MOZ851996:MPA851996 MYV851996:MYW851996 NIR851996:NIS851996 NSN851996:NSO851996 OCJ851996:OCK851996 OMF851996:OMG851996 OWB851996:OWC851996 PFX851996:PFY851996 PPT851996:PPU851996 PZP851996:PZQ851996 QJL851996:QJM851996 QTH851996:QTI851996 RDD851996:RDE851996 RMZ851996:RNA851996 RWV851996:RWW851996 SGR851996:SGS851996 SQN851996:SQO851996 TAJ851996:TAK851996 TKF851996:TKG851996 TUB851996:TUC851996 UDX851996:UDY851996 UNT851996:UNU851996 UXP851996:UXQ851996 VHL851996:VHM851996 VRH851996:VRI851996 WBD851996:WBE851996 WKZ851996:WLA851996 WUV851996:WUW851996 IJ917532:IK917532 SF917532:SG917532 ACB917532:ACC917532 ALX917532:ALY917532 AVT917532:AVU917532 BFP917532:BFQ917532 BPL917532:BPM917532 BZH917532:BZI917532 CJD917532:CJE917532 CSZ917532:CTA917532 DCV917532:DCW917532 DMR917532:DMS917532 DWN917532:DWO917532 EGJ917532:EGK917532 EQF917532:EQG917532 FAB917532:FAC917532 FJX917532:FJY917532 FTT917532:FTU917532 GDP917532:GDQ917532 GNL917532:GNM917532 GXH917532:GXI917532 HHD917532:HHE917532 HQZ917532:HRA917532 IAV917532:IAW917532 IKR917532:IKS917532 IUN917532:IUO917532 JEJ917532:JEK917532 JOF917532:JOG917532 JYB917532:JYC917532 KHX917532:KHY917532 KRT917532:KRU917532 LBP917532:LBQ917532 LLL917532:LLM917532 LVH917532:LVI917532 MFD917532:MFE917532 MOZ917532:MPA917532 MYV917532:MYW917532 NIR917532:NIS917532 NSN917532:NSO917532 OCJ917532:OCK917532 OMF917532:OMG917532 OWB917532:OWC917532 PFX917532:PFY917532 PPT917532:PPU917532 PZP917532:PZQ917532 QJL917532:QJM917532 QTH917532:QTI917532 RDD917532:RDE917532 RMZ917532:RNA917532 RWV917532:RWW917532 SGR917532:SGS917532 SQN917532:SQO917532 TAJ917532:TAK917532 TKF917532:TKG917532 TUB917532:TUC917532 UDX917532:UDY917532 UNT917532:UNU917532 UXP917532:UXQ917532 VHL917532:VHM917532 VRH917532:VRI917532 WBD917532:WBE917532 WKZ917532:WLA917532 WUV917532:WUW917532 IJ983068:IK983068 SF983068:SG983068 ACB983068:ACC983068 ALX983068:ALY983068 AVT983068:AVU983068 BFP983068:BFQ983068 BPL983068:BPM983068 BZH983068:BZI983068 CJD983068:CJE983068 CSZ983068:CTA983068 DCV983068:DCW983068 DMR983068:DMS983068 DWN983068:DWO983068 EGJ983068:EGK983068 EQF983068:EQG983068 FAB983068:FAC983068 FJX983068:FJY983068 FTT983068:FTU983068 GDP983068:GDQ983068 GNL983068:GNM983068 GXH983068:GXI983068 HHD983068:HHE983068 HQZ983068:HRA983068 IAV983068:IAW983068 IKR983068:IKS983068 IUN983068:IUO983068 JEJ983068:JEK983068 JOF983068:JOG983068 JYB983068:JYC983068 KHX983068:KHY983068 KRT983068:KRU983068 LBP983068:LBQ983068 LLL983068:LLM983068 LVH983068:LVI983068 MFD983068:MFE983068 MOZ983068:MPA983068 MYV983068:MYW983068 NIR983068:NIS983068 NSN983068:NSO983068 OCJ983068:OCK983068 OMF983068:OMG983068 OWB983068:OWC983068 PFX983068:PFY983068 PPT983068:PPU983068 PZP983068:PZQ983068 QJL983068:QJM983068 QTH983068:QTI983068 RDD983068:RDE983068 RMZ983068:RNA983068 RWV983068:RWW983068 SGR983068:SGS983068 SQN983068:SQO983068 TAJ983068:TAK983068 TKF983068:TKG983068 TUB983068:TUC983068 UDX983068:UDY983068 UNT983068:UNU983068 UXP983068:UXQ983068 VHL983068:VHM983068 VRH983068:VRI983068 WBD983068:WBE983068 WKZ983068:WLA983068 WUV983068:WUW983068 IM65564:IN65564 SI65564:SJ65564 ACE65564:ACF65564 AMA65564:AMB65564 AVW65564:AVX65564 BFS65564:BFT65564 BPO65564:BPP65564 BZK65564:BZL65564 CJG65564:CJH65564 CTC65564:CTD65564 DCY65564:DCZ65564 DMU65564:DMV65564 DWQ65564:DWR65564 EGM65564:EGN65564 EQI65564:EQJ65564 FAE65564:FAF65564 FKA65564:FKB65564 FTW65564:FTX65564 GDS65564:GDT65564 GNO65564:GNP65564 GXK65564:GXL65564 HHG65564:HHH65564 HRC65564:HRD65564 IAY65564:IAZ65564 IKU65564:IKV65564 IUQ65564:IUR65564 JEM65564:JEN65564 JOI65564:JOJ65564 JYE65564:JYF65564 KIA65564:KIB65564 KRW65564:KRX65564 LBS65564:LBT65564 LLO65564:LLP65564 LVK65564:LVL65564 MFG65564:MFH65564 MPC65564:MPD65564 MYY65564:MYZ65564 NIU65564:NIV65564 NSQ65564:NSR65564 OCM65564:OCN65564 OMI65564:OMJ65564 OWE65564:OWF65564 PGA65564:PGB65564 PPW65564:PPX65564 PZS65564:PZT65564 QJO65564:QJP65564 QTK65564:QTL65564 RDG65564:RDH65564 RNC65564:RND65564 RWY65564:RWZ65564 SGU65564:SGV65564 SQQ65564:SQR65564 TAM65564:TAN65564 TKI65564:TKJ65564 TUE65564:TUF65564 UEA65564:UEB65564 UNW65564:UNX65564 UXS65564:UXT65564 VHO65564:VHP65564 VRK65564:VRL65564 WBG65564:WBH65564 WLC65564:WLD65564 WUY65564:WUZ65564 IM131100:IN131100 SI131100:SJ131100 ACE131100:ACF131100 AMA131100:AMB131100 AVW131100:AVX131100 BFS131100:BFT131100 BPO131100:BPP131100 BZK131100:BZL131100 CJG131100:CJH131100 CTC131100:CTD131100 DCY131100:DCZ131100 DMU131100:DMV131100 DWQ131100:DWR131100 EGM131100:EGN131100 EQI131100:EQJ131100 FAE131100:FAF131100 FKA131100:FKB131100 FTW131100:FTX131100 GDS131100:GDT131100 GNO131100:GNP131100 GXK131100:GXL131100 HHG131100:HHH131100 HRC131100:HRD131100 IAY131100:IAZ131100 IKU131100:IKV131100 IUQ131100:IUR131100 JEM131100:JEN131100 JOI131100:JOJ131100 JYE131100:JYF131100 KIA131100:KIB131100 KRW131100:KRX131100 LBS131100:LBT131100 LLO131100:LLP131100 LVK131100:LVL131100 MFG131100:MFH131100 MPC131100:MPD131100 MYY131100:MYZ131100 NIU131100:NIV131100 NSQ131100:NSR131100 OCM131100:OCN131100 OMI131100:OMJ131100 OWE131100:OWF131100 PGA131100:PGB131100 PPW131100:PPX131100 PZS131100:PZT131100 QJO131100:QJP131100 QTK131100:QTL131100 RDG131100:RDH131100 RNC131100:RND131100 RWY131100:RWZ131100 SGU131100:SGV131100 SQQ131100:SQR131100 TAM131100:TAN131100 TKI131100:TKJ131100 TUE131100:TUF131100 UEA131100:UEB131100 UNW131100:UNX131100 UXS131100:UXT131100 VHO131100:VHP131100 VRK131100:VRL131100 WBG131100:WBH131100 WLC131100:WLD131100 WUY131100:WUZ131100 IM196636:IN196636 SI196636:SJ196636 ACE196636:ACF196636 AMA196636:AMB196636 AVW196636:AVX196636 BFS196636:BFT196636 BPO196636:BPP196636 BZK196636:BZL196636 CJG196636:CJH196636 CTC196636:CTD196636 DCY196636:DCZ196636 DMU196636:DMV196636 DWQ196636:DWR196636 EGM196636:EGN196636 EQI196636:EQJ196636 FAE196636:FAF196636 FKA196636:FKB196636 FTW196636:FTX196636 GDS196636:GDT196636 GNO196636:GNP196636 GXK196636:GXL196636 HHG196636:HHH196636 HRC196636:HRD196636 IAY196636:IAZ196636 IKU196636:IKV196636 IUQ196636:IUR196636 JEM196636:JEN196636 JOI196636:JOJ196636 JYE196636:JYF196636 KIA196636:KIB196636 KRW196636:KRX196636 LBS196636:LBT196636 LLO196636:LLP196636 LVK196636:LVL196636 MFG196636:MFH196636 MPC196636:MPD196636 MYY196636:MYZ196636 NIU196636:NIV196636 NSQ196636:NSR196636 OCM196636:OCN196636 OMI196636:OMJ196636 OWE196636:OWF196636 PGA196636:PGB196636 PPW196636:PPX196636 PZS196636:PZT196636 QJO196636:QJP196636 QTK196636:QTL196636 RDG196636:RDH196636 RNC196636:RND196636 RWY196636:RWZ196636 SGU196636:SGV196636 SQQ196636:SQR196636 TAM196636:TAN196636 TKI196636:TKJ196636 TUE196636:TUF196636 UEA196636:UEB196636 UNW196636:UNX196636 UXS196636:UXT196636 VHO196636:VHP196636 VRK196636:VRL196636 WBG196636:WBH196636 WLC196636:WLD196636 WUY196636:WUZ196636 IM262172:IN262172 SI262172:SJ262172 ACE262172:ACF262172 AMA262172:AMB262172 AVW262172:AVX262172 BFS262172:BFT262172 BPO262172:BPP262172 BZK262172:BZL262172 CJG262172:CJH262172 CTC262172:CTD262172 DCY262172:DCZ262172 DMU262172:DMV262172 DWQ262172:DWR262172 EGM262172:EGN262172 EQI262172:EQJ262172 FAE262172:FAF262172 FKA262172:FKB262172 FTW262172:FTX262172 GDS262172:GDT262172 GNO262172:GNP262172 GXK262172:GXL262172 HHG262172:HHH262172 HRC262172:HRD262172 IAY262172:IAZ262172 IKU262172:IKV262172 IUQ262172:IUR262172 JEM262172:JEN262172 JOI262172:JOJ262172 JYE262172:JYF262172 KIA262172:KIB262172 KRW262172:KRX262172 LBS262172:LBT262172 LLO262172:LLP262172 LVK262172:LVL262172 MFG262172:MFH262172 MPC262172:MPD262172 MYY262172:MYZ262172 NIU262172:NIV262172 NSQ262172:NSR262172 OCM262172:OCN262172 OMI262172:OMJ262172 OWE262172:OWF262172 PGA262172:PGB262172 PPW262172:PPX262172 PZS262172:PZT262172 QJO262172:QJP262172 QTK262172:QTL262172 RDG262172:RDH262172 RNC262172:RND262172 RWY262172:RWZ262172 SGU262172:SGV262172 SQQ262172:SQR262172 TAM262172:TAN262172 TKI262172:TKJ262172 TUE262172:TUF262172 UEA262172:UEB262172 UNW262172:UNX262172 UXS262172:UXT262172 VHO262172:VHP262172 VRK262172:VRL262172 WBG262172:WBH262172 WLC262172:WLD262172 WUY262172:WUZ262172 IM327708:IN327708 SI327708:SJ327708 ACE327708:ACF327708 AMA327708:AMB327708 AVW327708:AVX327708 BFS327708:BFT327708 BPO327708:BPP327708 BZK327708:BZL327708 CJG327708:CJH327708 CTC327708:CTD327708 DCY327708:DCZ327708 DMU327708:DMV327708 DWQ327708:DWR327708 EGM327708:EGN327708 EQI327708:EQJ327708 FAE327708:FAF327708 FKA327708:FKB327708 FTW327708:FTX327708 GDS327708:GDT327708 GNO327708:GNP327708 GXK327708:GXL327708 HHG327708:HHH327708 HRC327708:HRD327708 IAY327708:IAZ327708 IKU327708:IKV327708 IUQ327708:IUR327708 JEM327708:JEN327708 JOI327708:JOJ327708 JYE327708:JYF327708 KIA327708:KIB327708 KRW327708:KRX327708 LBS327708:LBT327708 LLO327708:LLP327708 LVK327708:LVL327708 MFG327708:MFH327708 MPC327708:MPD327708 MYY327708:MYZ327708 NIU327708:NIV327708 NSQ327708:NSR327708 OCM327708:OCN327708 OMI327708:OMJ327708 OWE327708:OWF327708 PGA327708:PGB327708 PPW327708:PPX327708 PZS327708:PZT327708 QJO327708:QJP327708 QTK327708:QTL327708 RDG327708:RDH327708 RNC327708:RND327708 RWY327708:RWZ327708 SGU327708:SGV327708 SQQ327708:SQR327708 TAM327708:TAN327708 TKI327708:TKJ327708 TUE327708:TUF327708 UEA327708:UEB327708 UNW327708:UNX327708 UXS327708:UXT327708 VHO327708:VHP327708 VRK327708:VRL327708 WBG327708:WBH327708 WLC327708:WLD327708 WUY327708:WUZ327708 IM393244:IN393244 SI393244:SJ393244 ACE393244:ACF393244 AMA393244:AMB393244 AVW393244:AVX393244 BFS393244:BFT393244 BPO393244:BPP393244 BZK393244:BZL393244 CJG393244:CJH393244 CTC393244:CTD393244 DCY393244:DCZ393244 DMU393244:DMV393244 DWQ393244:DWR393244 EGM393244:EGN393244 EQI393244:EQJ393244 FAE393244:FAF393244 FKA393244:FKB393244 FTW393244:FTX393244 GDS393244:GDT393244 GNO393244:GNP393244 GXK393244:GXL393244 HHG393244:HHH393244 HRC393244:HRD393244 IAY393244:IAZ393244 IKU393244:IKV393244 IUQ393244:IUR393244 JEM393244:JEN393244 JOI393244:JOJ393244 JYE393244:JYF393244 KIA393244:KIB393244 KRW393244:KRX393244 LBS393244:LBT393244 LLO393244:LLP393244 LVK393244:LVL393244 MFG393244:MFH393244 MPC393244:MPD393244 MYY393244:MYZ393244 NIU393244:NIV393244 NSQ393244:NSR393244 OCM393244:OCN393244 OMI393244:OMJ393244 OWE393244:OWF393244 PGA393244:PGB393244 PPW393244:PPX393244 PZS393244:PZT393244 QJO393244:QJP393244 QTK393244:QTL393244 RDG393244:RDH393244 RNC393244:RND393244 RWY393244:RWZ393244 SGU393244:SGV393244 SQQ393244:SQR393244 TAM393244:TAN393244 TKI393244:TKJ393244 TUE393244:TUF393244 UEA393244:UEB393244 UNW393244:UNX393244 UXS393244:UXT393244 VHO393244:VHP393244 VRK393244:VRL393244 WBG393244:WBH393244 WLC393244:WLD393244 WUY393244:WUZ393244 IM458780:IN458780 SI458780:SJ458780 ACE458780:ACF458780 AMA458780:AMB458780 AVW458780:AVX458780 BFS458780:BFT458780 BPO458780:BPP458780 BZK458780:BZL458780 CJG458780:CJH458780 CTC458780:CTD458780 DCY458780:DCZ458780 DMU458780:DMV458780 DWQ458780:DWR458780 EGM458780:EGN458780 EQI458780:EQJ458780 FAE458780:FAF458780 FKA458780:FKB458780 FTW458780:FTX458780 GDS458780:GDT458780 GNO458780:GNP458780 GXK458780:GXL458780 HHG458780:HHH458780 HRC458780:HRD458780 IAY458780:IAZ458780 IKU458780:IKV458780 IUQ458780:IUR458780 JEM458780:JEN458780 JOI458780:JOJ458780 JYE458780:JYF458780 KIA458780:KIB458780 KRW458780:KRX458780 LBS458780:LBT458780 LLO458780:LLP458780 LVK458780:LVL458780 MFG458780:MFH458780 MPC458780:MPD458780 MYY458780:MYZ458780 NIU458780:NIV458780 NSQ458780:NSR458780 OCM458780:OCN458780 OMI458780:OMJ458780 OWE458780:OWF458780 PGA458780:PGB458780 PPW458780:PPX458780 PZS458780:PZT458780 QJO458780:QJP458780 QTK458780:QTL458780 RDG458780:RDH458780 RNC458780:RND458780 RWY458780:RWZ458780 SGU458780:SGV458780 SQQ458780:SQR458780 TAM458780:TAN458780 TKI458780:TKJ458780 TUE458780:TUF458780 UEA458780:UEB458780 UNW458780:UNX458780 UXS458780:UXT458780 VHO458780:VHP458780 VRK458780:VRL458780 WBG458780:WBH458780 WLC458780:WLD458780 WUY458780:WUZ458780 IM524316:IN524316 SI524316:SJ524316 ACE524316:ACF524316 AMA524316:AMB524316 AVW524316:AVX524316 BFS524316:BFT524316 BPO524316:BPP524316 BZK524316:BZL524316 CJG524316:CJH524316 CTC524316:CTD524316 DCY524316:DCZ524316 DMU524316:DMV524316 DWQ524316:DWR524316 EGM524316:EGN524316 EQI524316:EQJ524316 FAE524316:FAF524316 FKA524316:FKB524316 FTW524316:FTX524316 GDS524316:GDT524316 GNO524316:GNP524316 GXK524316:GXL524316 HHG524316:HHH524316 HRC524316:HRD524316 IAY524316:IAZ524316 IKU524316:IKV524316 IUQ524316:IUR524316 JEM524316:JEN524316 JOI524316:JOJ524316 JYE524316:JYF524316 KIA524316:KIB524316 KRW524316:KRX524316 LBS524316:LBT524316 LLO524316:LLP524316 LVK524316:LVL524316 MFG524316:MFH524316 MPC524316:MPD524316 MYY524316:MYZ524316 NIU524316:NIV524316 NSQ524316:NSR524316 OCM524316:OCN524316 OMI524316:OMJ524316 OWE524316:OWF524316 PGA524316:PGB524316 PPW524316:PPX524316 PZS524316:PZT524316 QJO524316:QJP524316 QTK524316:QTL524316 RDG524316:RDH524316 RNC524316:RND524316 RWY524316:RWZ524316 SGU524316:SGV524316 SQQ524316:SQR524316 TAM524316:TAN524316 TKI524316:TKJ524316 TUE524316:TUF524316 UEA524316:UEB524316 UNW524316:UNX524316 UXS524316:UXT524316 VHO524316:VHP524316 VRK524316:VRL524316 WBG524316:WBH524316 WLC524316:WLD524316 WUY524316:WUZ524316 IM589852:IN589852 SI589852:SJ589852 ACE589852:ACF589852 AMA589852:AMB589852 AVW589852:AVX589852 BFS589852:BFT589852 BPO589852:BPP589852 BZK589852:BZL589852 CJG589852:CJH589852 CTC589852:CTD589852 DCY589852:DCZ589852 DMU589852:DMV589852 DWQ589852:DWR589852 EGM589852:EGN589852 EQI589852:EQJ589852 FAE589852:FAF589852 FKA589852:FKB589852 FTW589852:FTX589852 GDS589852:GDT589852 GNO589852:GNP589852 GXK589852:GXL589852 HHG589852:HHH589852 HRC589852:HRD589852 IAY589852:IAZ589852 IKU589852:IKV589852 IUQ589852:IUR589852 JEM589852:JEN589852 JOI589852:JOJ589852 JYE589852:JYF589852 KIA589852:KIB589852 KRW589852:KRX589852 LBS589852:LBT589852 LLO589852:LLP589852 LVK589852:LVL589852 MFG589852:MFH589852 MPC589852:MPD589852 MYY589852:MYZ589852 NIU589852:NIV589852 NSQ589852:NSR589852 OCM589852:OCN589852 OMI589852:OMJ589852 OWE589852:OWF589852 PGA589852:PGB589852 PPW589852:PPX589852 PZS589852:PZT589852 QJO589852:QJP589852 QTK589852:QTL589852 RDG589852:RDH589852 RNC589852:RND589852 RWY589852:RWZ589852 SGU589852:SGV589852 SQQ589852:SQR589852 TAM589852:TAN589852 TKI589852:TKJ589852 TUE589852:TUF589852 UEA589852:UEB589852 UNW589852:UNX589852 UXS589852:UXT589852 VHO589852:VHP589852 VRK589852:VRL589852 WBG589852:WBH589852 WLC589852:WLD589852 WUY589852:WUZ589852 IM655388:IN655388 SI655388:SJ655388 ACE655388:ACF655388 AMA655388:AMB655388 AVW655388:AVX655388 BFS655388:BFT655388 BPO655388:BPP655388 BZK655388:BZL655388 CJG655388:CJH655388 CTC655388:CTD655388 DCY655388:DCZ655388 DMU655388:DMV655388 DWQ655388:DWR655388 EGM655388:EGN655388 EQI655388:EQJ655388 FAE655388:FAF655388 FKA655388:FKB655388 FTW655388:FTX655388 GDS655388:GDT655388 GNO655388:GNP655388 GXK655388:GXL655388 HHG655388:HHH655388 HRC655388:HRD655388 IAY655388:IAZ655388 IKU655388:IKV655388 IUQ655388:IUR655388 JEM655388:JEN655388 JOI655388:JOJ655388 JYE655388:JYF655388 KIA655388:KIB655388 KRW655388:KRX655388 LBS655388:LBT655388 LLO655388:LLP655388 LVK655388:LVL655388 MFG655388:MFH655388 MPC655388:MPD655388 MYY655388:MYZ655388 NIU655388:NIV655388 NSQ655388:NSR655388 OCM655388:OCN655388 OMI655388:OMJ655388 OWE655388:OWF655388 PGA655388:PGB655388 PPW655388:PPX655388 PZS655388:PZT655388 QJO655388:QJP655388 QTK655388:QTL655388 RDG655388:RDH655388 RNC655388:RND655388 RWY655388:RWZ655388 SGU655388:SGV655388 SQQ655388:SQR655388 TAM655388:TAN655388 TKI655388:TKJ655388 TUE655388:TUF655388 UEA655388:UEB655388 UNW655388:UNX655388 UXS655388:UXT655388 VHO655388:VHP655388 VRK655388:VRL655388 WBG655388:WBH655388 WLC655388:WLD655388 WUY655388:WUZ655388 IM720924:IN720924 SI720924:SJ720924 ACE720924:ACF720924 AMA720924:AMB720924 AVW720924:AVX720924 BFS720924:BFT720924 BPO720924:BPP720924 BZK720924:BZL720924 CJG720924:CJH720924 CTC720924:CTD720924 DCY720924:DCZ720924 DMU720924:DMV720924 DWQ720924:DWR720924 EGM720924:EGN720924 EQI720924:EQJ720924 FAE720924:FAF720924 FKA720924:FKB720924 FTW720924:FTX720924 GDS720924:GDT720924 GNO720924:GNP720924 GXK720924:GXL720924 HHG720924:HHH720924 HRC720924:HRD720924 IAY720924:IAZ720924 IKU720924:IKV720924 IUQ720924:IUR720924 JEM720924:JEN720924 JOI720924:JOJ720924 JYE720924:JYF720924 KIA720924:KIB720924 KRW720924:KRX720924 LBS720924:LBT720924 LLO720924:LLP720924 LVK720924:LVL720924 MFG720924:MFH720924 MPC720924:MPD720924 MYY720924:MYZ720924 NIU720924:NIV720924 NSQ720924:NSR720924 OCM720924:OCN720924 OMI720924:OMJ720924 OWE720924:OWF720924 PGA720924:PGB720924 PPW720924:PPX720924 PZS720924:PZT720924 QJO720924:QJP720924 QTK720924:QTL720924 RDG720924:RDH720924 RNC720924:RND720924 RWY720924:RWZ720924 SGU720924:SGV720924 SQQ720924:SQR720924 TAM720924:TAN720924 TKI720924:TKJ720924 TUE720924:TUF720924 UEA720924:UEB720924 UNW720924:UNX720924 UXS720924:UXT720924 VHO720924:VHP720924 VRK720924:VRL720924 WBG720924:WBH720924 WLC720924:WLD720924 WUY720924:WUZ720924 IM786460:IN786460 SI786460:SJ786460 ACE786460:ACF786460 AMA786460:AMB786460 AVW786460:AVX786460 BFS786460:BFT786460 BPO786460:BPP786460 BZK786460:BZL786460 CJG786460:CJH786460 CTC786460:CTD786460 DCY786460:DCZ786460 DMU786460:DMV786460 DWQ786460:DWR786460 EGM786460:EGN786460 EQI786460:EQJ786460 FAE786460:FAF786460 FKA786460:FKB786460 FTW786460:FTX786460 GDS786460:GDT786460 GNO786460:GNP786460 GXK786460:GXL786460 HHG786460:HHH786460 HRC786460:HRD786460 IAY786460:IAZ786460 IKU786460:IKV786460 IUQ786460:IUR786460 JEM786460:JEN786460 JOI786460:JOJ786460 JYE786460:JYF786460 KIA786460:KIB786460 KRW786460:KRX786460 LBS786460:LBT786460 LLO786460:LLP786460 LVK786460:LVL786460 MFG786460:MFH786460 MPC786460:MPD786460 MYY786460:MYZ786460 NIU786460:NIV786460 NSQ786460:NSR786460 OCM786460:OCN786460 OMI786460:OMJ786460 OWE786460:OWF786460 PGA786460:PGB786460 PPW786460:PPX786460 PZS786460:PZT786460 QJO786460:QJP786460 QTK786460:QTL786460 RDG786460:RDH786460 RNC786460:RND786460 RWY786460:RWZ786460 SGU786460:SGV786460 SQQ786460:SQR786460 TAM786460:TAN786460 TKI786460:TKJ786460 TUE786460:TUF786460 UEA786460:UEB786460 UNW786460:UNX786460 UXS786460:UXT786460 VHO786460:VHP786460 VRK786460:VRL786460 WBG786460:WBH786460 WLC786460:WLD786460 WUY786460:WUZ786460 IM851996:IN851996 SI851996:SJ851996 ACE851996:ACF851996 AMA851996:AMB851996 AVW851996:AVX851996 BFS851996:BFT851996 BPO851996:BPP851996 BZK851996:BZL851996 CJG851996:CJH851996 CTC851996:CTD851996 DCY851996:DCZ851996 DMU851996:DMV851996 DWQ851996:DWR851996 EGM851996:EGN851996 EQI851996:EQJ851996 FAE851996:FAF851996 FKA851996:FKB851996 FTW851996:FTX851996 GDS851996:GDT851996 GNO851996:GNP851996 GXK851996:GXL851996 HHG851996:HHH851996 HRC851996:HRD851996 IAY851996:IAZ851996 IKU851996:IKV851996 IUQ851996:IUR851996 JEM851996:JEN851996 JOI851996:JOJ851996 JYE851996:JYF851996 KIA851996:KIB851996 KRW851996:KRX851996 LBS851996:LBT851996 LLO851996:LLP851996 LVK851996:LVL851996 MFG851996:MFH851996 MPC851996:MPD851996 MYY851996:MYZ851996 NIU851996:NIV851996 NSQ851996:NSR851996 OCM851996:OCN851996 OMI851996:OMJ851996 OWE851996:OWF851996 PGA851996:PGB851996 PPW851996:PPX851996 PZS851996:PZT851996 QJO851996:QJP851996 QTK851996:QTL851996 RDG851996:RDH851996 RNC851996:RND851996 RWY851996:RWZ851996 SGU851996:SGV851996 SQQ851996:SQR851996 TAM851996:TAN851996 TKI851996:TKJ851996 TUE851996:TUF851996 UEA851996:UEB851996 UNW851996:UNX851996 UXS851996:UXT851996 VHO851996:VHP851996 VRK851996:VRL851996 WBG851996:WBH851996 WLC851996:WLD851996 WUY851996:WUZ851996 IM917532:IN917532 SI917532:SJ917532 ACE917532:ACF917532 AMA917532:AMB917532 AVW917532:AVX917532 BFS917532:BFT917532 BPO917532:BPP917532 BZK917532:BZL917532 CJG917532:CJH917532 CTC917532:CTD917532 DCY917532:DCZ917532 DMU917532:DMV917532 DWQ917532:DWR917532 EGM917532:EGN917532 EQI917532:EQJ917532 FAE917532:FAF917532 FKA917532:FKB917532 FTW917532:FTX917532 GDS917532:GDT917532 GNO917532:GNP917532 GXK917532:GXL917532 HHG917532:HHH917532 HRC917532:HRD917532 IAY917532:IAZ917532 IKU917532:IKV917532 IUQ917532:IUR917532 JEM917532:JEN917532 JOI917532:JOJ917532 JYE917532:JYF917532 KIA917532:KIB917532 KRW917532:KRX917532 LBS917532:LBT917532 LLO917532:LLP917532 LVK917532:LVL917532 MFG917532:MFH917532 MPC917532:MPD917532 MYY917532:MYZ917532 NIU917532:NIV917532 NSQ917532:NSR917532 OCM917532:OCN917532 OMI917532:OMJ917532 OWE917532:OWF917532 PGA917532:PGB917532 PPW917532:PPX917532 PZS917532:PZT917532 QJO917532:QJP917532 QTK917532:QTL917532 RDG917532:RDH917532 RNC917532:RND917532 RWY917532:RWZ917532 SGU917532:SGV917532 SQQ917532:SQR917532 TAM917532:TAN917532 TKI917532:TKJ917532 TUE917532:TUF917532 UEA917532:UEB917532 UNW917532:UNX917532 UXS917532:UXT917532 VHO917532:VHP917532 VRK917532:VRL917532 WBG917532:WBH917532 WLC917532:WLD917532 WUY917532:WUZ917532 IM983068:IN983068 SI983068:SJ983068 ACE983068:ACF983068 AMA983068:AMB983068 AVW983068:AVX983068 BFS983068:BFT983068 BPO983068:BPP983068 BZK983068:BZL983068 CJG983068:CJH983068 CTC983068:CTD983068 DCY983068:DCZ983068 DMU983068:DMV983068 DWQ983068:DWR983068 EGM983068:EGN983068 EQI983068:EQJ983068 FAE983068:FAF983068 FKA983068:FKB983068 FTW983068:FTX983068 GDS983068:GDT983068 GNO983068:GNP983068 GXK983068:GXL983068 HHG983068:HHH983068 HRC983068:HRD983068 IAY983068:IAZ983068 IKU983068:IKV983068 IUQ983068:IUR983068 JEM983068:JEN983068 JOI983068:JOJ983068 JYE983068:JYF983068 KIA983068:KIB983068 KRW983068:KRX983068 LBS983068:LBT983068 LLO983068:LLP983068 LVK983068:LVL983068 MFG983068:MFH983068 MPC983068:MPD983068 MYY983068:MYZ983068 NIU983068:NIV983068 NSQ983068:NSR983068 OCM983068:OCN983068 OMI983068:OMJ983068 OWE983068:OWF983068 PGA983068:PGB983068 PPW983068:PPX983068 PZS983068:PZT983068 QJO983068:QJP983068 QTK983068:QTL983068 RDG983068:RDH983068 RNC983068:RND983068 RWY983068:RWZ983068 SGU983068:SGV983068 SQQ983068:SQR983068 TAM983068:TAN983068 TKI983068:TKJ983068 TUE983068:TUF983068 UEA983068:UEB983068 UNW983068:UNX983068 UXS983068:UXT983068 VHO983068:VHP983068 VRK983068:VRL983068 WBG983068:WBH983068 WLC983068:WLD983068 WUY983068:WUZ983068 IP65564:IQ65564 SL65564:SM65564 ACH65564:ACI65564 AMD65564:AME65564 AVZ65564:AWA65564 BFV65564:BFW65564 BPR65564:BPS65564 BZN65564:BZO65564 CJJ65564:CJK65564 CTF65564:CTG65564 DDB65564:DDC65564 DMX65564:DMY65564 DWT65564:DWU65564 EGP65564:EGQ65564 EQL65564:EQM65564 FAH65564:FAI65564 FKD65564:FKE65564 FTZ65564:FUA65564 GDV65564:GDW65564 GNR65564:GNS65564 GXN65564:GXO65564 HHJ65564:HHK65564 HRF65564:HRG65564 IBB65564:IBC65564 IKX65564:IKY65564 IUT65564:IUU65564 JEP65564:JEQ65564 JOL65564:JOM65564 JYH65564:JYI65564 KID65564:KIE65564 KRZ65564:KSA65564 LBV65564:LBW65564 LLR65564:LLS65564 LVN65564:LVO65564 MFJ65564:MFK65564 MPF65564:MPG65564 MZB65564:MZC65564 NIX65564:NIY65564 NST65564:NSU65564 OCP65564:OCQ65564 OML65564:OMM65564 OWH65564:OWI65564 PGD65564:PGE65564 PPZ65564:PQA65564 PZV65564:PZW65564 QJR65564:QJS65564 QTN65564:QTO65564 RDJ65564:RDK65564 RNF65564:RNG65564 RXB65564:RXC65564 SGX65564:SGY65564 SQT65564:SQU65564 TAP65564:TAQ65564 TKL65564:TKM65564 TUH65564:TUI65564 UED65564:UEE65564 UNZ65564:UOA65564 UXV65564:UXW65564 VHR65564:VHS65564 VRN65564:VRO65564 WBJ65564:WBK65564 WLF65564:WLG65564 WVB65564:WVC65564 IP131100:IQ131100 SL131100:SM131100 ACH131100:ACI131100 AMD131100:AME131100 AVZ131100:AWA131100 BFV131100:BFW131100 BPR131100:BPS131100 BZN131100:BZO131100 CJJ131100:CJK131100 CTF131100:CTG131100 DDB131100:DDC131100 DMX131100:DMY131100 DWT131100:DWU131100 EGP131100:EGQ131100 EQL131100:EQM131100 FAH131100:FAI131100 FKD131100:FKE131100 FTZ131100:FUA131100 GDV131100:GDW131100 GNR131100:GNS131100 GXN131100:GXO131100 HHJ131100:HHK131100 HRF131100:HRG131100 IBB131100:IBC131100 IKX131100:IKY131100 IUT131100:IUU131100 JEP131100:JEQ131100 JOL131100:JOM131100 JYH131100:JYI131100 KID131100:KIE131100 KRZ131100:KSA131100 LBV131100:LBW131100 LLR131100:LLS131100 LVN131100:LVO131100 MFJ131100:MFK131100 MPF131100:MPG131100 MZB131100:MZC131100 NIX131100:NIY131100 NST131100:NSU131100 OCP131100:OCQ131100 OML131100:OMM131100 OWH131100:OWI131100 PGD131100:PGE131100 PPZ131100:PQA131100 PZV131100:PZW131100 QJR131100:QJS131100 QTN131100:QTO131100 RDJ131100:RDK131100 RNF131100:RNG131100 RXB131100:RXC131100 SGX131100:SGY131100 SQT131100:SQU131100 TAP131100:TAQ131100 TKL131100:TKM131100 TUH131100:TUI131100 UED131100:UEE131100 UNZ131100:UOA131100 UXV131100:UXW131100 VHR131100:VHS131100 VRN131100:VRO131100 WBJ131100:WBK131100 WLF131100:WLG131100 WVB131100:WVC131100 IP196636:IQ196636 SL196636:SM196636 ACH196636:ACI196636 AMD196636:AME196636 AVZ196636:AWA196636 BFV196636:BFW196636 BPR196636:BPS196636 BZN196636:BZO196636 CJJ196636:CJK196636 CTF196636:CTG196636 DDB196636:DDC196636 DMX196636:DMY196636 DWT196636:DWU196636 EGP196636:EGQ196636 EQL196636:EQM196636 FAH196636:FAI196636 FKD196636:FKE196636 FTZ196636:FUA196636 GDV196636:GDW196636 GNR196636:GNS196636 GXN196636:GXO196636 HHJ196636:HHK196636 HRF196636:HRG196636 IBB196636:IBC196636 IKX196636:IKY196636 IUT196636:IUU196636 JEP196636:JEQ196636 JOL196636:JOM196636 JYH196636:JYI196636 KID196636:KIE196636 KRZ196636:KSA196636 LBV196636:LBW196636 LLR196636:LLS196636 LVN196636:LVO196636 MFJ196636:MFK196636 MPF196636:MPG196636 MZB196636:MZC196636 NIX196636:NIY196636 NST196636:NSU196636 OCP196636:OCQ196636 OML196636:OMM196636 OWH196636:OWI196636 PGD196636:PGE196636 PPZ196636:PQA196636 PZV196636:PZW196636 QJR196636:QJS196636 QTN196636:QTO196636 RDJ196636:RDK196636 RNF196636:RNG196636 RXB196636:RXC196636 SGX196636:SGY196636 SQT196636:SQU196636 TAP196636:TAQ196636 TKL196636:TKM196636 TUH196636:TUI196636 UED196636:UEE196636 UNZ196636:UOA196636 UXV196636:UXW196636 VHR196636:VHS196636 VRN196636:VRO196636 WBJ196636:WBK196636 WLF196636:WLG196636 WVB196636:WVC196636 IP262172:IQ262172 SL262172:SM262172 ACH262172:ACI262172 AMD262172:AME262172 AVZ262172:AWA262172 BFV262172:BFW262172 BPR262172:BPS262172 BZN262172:BZO262172 CJJ262172:CJK262172 CTF262172:CTG262172 DDB262172:DDC262172 DMX262172:DMY262172 DWT262172:DWU262172 EGP262172:EGQ262172 EQL262172:EQM262172 FAH262172:FAI262172 FKD262172:FKE262172 FTZ262172:FUA262172 GDV262172:GDW262172 GNR262172:GNS262172 GXN262172:GXO262172 HHJ262172:HHK262172 HRF262172:HRG262172 IBB262172:IBC262172 IKX262172:IKY262172 IUT262172:IUU262172 JEP262172:JEQ262172 JOL262172:JOM262172 JYH262172:JYI262172 KID262172:KIE262172 KRZ262172:KSA262172 LBV262172:LBW262172 LLR262172:LLS262172 LVN262172:LVO262172 MFJ262172:MFK262172 MPF262172:MPG262172 MZB262172:MZC262172 NIX262172:NIY262172 NST262172:NSU262172 OCP262172:OCQ262172 OML262172:OMM262172 OWH262172:OWI262172 PGD262172:PGE262172 PPZ262172:PQA262172 PZV262172:PZW262172 QJR262172:QJS262172 QTN262172:QTO262172 RDJ262172:RDK262172 RNF262172:RNG262172 RXB262172:RXC262172 SGX262172:SGY262172 SQT262172:SQU262172 TAP262172:TAQ262172 TKL262172:TKM262172 TUH262172:TUI262172 UED262172:UEE262172 UNZ262172:UOA262172 UXV262172:UXW262172 VHR262172:VHS262172 VRN262172:VRO262172 WBJ262172:WBK262172 WLF262172:WLG262172 WVB262172:WVC262172 IP327708:IQ327708 SL327708:SM327708 ACH327708:ACI327708 AMD327708:AME327708 AVZ327708:AWA327708 BFV327708:BFW327708 BPR327708:BPS327708 BZN327708:BZO327708 CJJ327708:CJK327708 CTF327708:CTG327708 DDB327708:DDC327708 DMX327708:DMY327708 DWT327708:DWU327708 EGP327708:EGQ327708 EQL327708:EQM327708 FAH327708:FAI327708 FKD327708:FKE327708 FTZ327708:FUA327708 GDV327708:GDW327708 GNR327708:GNS327708 GXN327708:GXO327708 HHJ327708:HHK327708 HRF327708:HRG327708 IBB327708:IBC327708 IKX327708:IKY327708 IUT327708:IUU327708 JEP327708:JEQ327708 JOL327708:JOM327708 JYH327708:JYI327708 KID327708:KIE327708 KRZ327708:KSA327708 LBV327708:LBW327708 LLR327708:LLS327708 LVN327708:LVO327708 MFJ327708:MFK327708 MPF327708:MPG327708 MZB327708:MZC327708 NIX327708:NIY327708 NST327708:NSU327708 OCP327708:OCQ327708 OML327708:OMM327708 OWH327708:OWI327708 PGD327708:PGE327708 PPZ327708:PQA327708 PZV327708:PZW327708 QJR327708:QJS327708 QTN327708:QTO327708 RDJ327708:RDK327708 RNF327708:RNG327708 RXB327708:RXC327708 SGX327708:SGY327708 SQT327708:SQU327708 TAP327708:TAQ327708 TKL327708:TKM327708 TUH327708:TUI327708 UED327708:UEE327708 UNZ327708:UOA327708 UXV327708:UXW327708 VHR327708:VHS327708 VRN327708:VRO327708 WBJ327708:WBK327708 WLF327708:WLG327708 WVB327708:WVC327708 IP393244:IQ393244 SL393244:SM393244 ACH393244:ACI393244 AMD393244:AME393244 AVZ393244:AWA393244 BFV393244:BFW393244 BPR393244:BPS393244 BZN393244:BZO393244 CJJ393244:CJK393244 CTF393244:CTG393244 DDB393244:DDC393244 DMX393244:DMY393244 DWT393244:DWU393244 EGP393244:EGQ393244 EQL393244:EQM393244 FAH393244:FAI393244 FKD393244:FKE393244 FTZ393244:FUA393244 GDV393244:GDW393244 GNR393244:GNS393244 GXN393244:GXO393244 HHJ393244:HHK393244 HRF393244:HRG393244 IBB393244:IBC393244 IKX393244:IKY393244 IUT393244:IUU393244 JEP393244:JEQ393244 JOL393244:JOM393244 JYH393244:JYI393244 KID393244:KIE393244 KRZ393244:KSA393244 LBV393244:LBW393244 LLR393244:LLS393244 LVN393244:LVO393244 MFJ393244:MFK393244 MPF393244:MPG393244 MZB393244:MZC393244 NIX393244:NIY393244 NST393244:NSU393244 OCP393244:OCQ393244 OML393244:OMM393244 OWH393244:OWI393244 PGD393244:PGE393244 PPZ393244:PQA393244 PZV393244:PZW393244 QJR393244:QJS393244 QTN393244:QTO393244 RDJ393244:RDK393244 RNF393244:RNG393244 RXB393244:RXC393244 SGX393244:SGY393244 SQT393244:SQU393244 TAP393244:TAQ393244 TKL393244:TKM393244 TUH393244:TUI393244 UED393244:UEE393244 UNZ393244:UOA393244 UXV393244:UXW393244 VHR393244:VHS393244 VRN393244:VRO393244 WBJ393244:WBK393244 WLF393244:WLG393244 WVB393244:WVC393244 IP458780:IQ458780 SL458780:SM458780 ACH458780:ACI458780 AMD458780:AME458780 AVZ458780:AWA458780 BFV458780:BFW458780 BPR458780:BPS458780 BZN458780:BZO458780 CJJ458780:CJK458780 CTF458780:CTG458780 DDB458780:DDC458780 DMX458780:DMY458780 DWT458780:DWU458780 EGP458780:EGQ458780 EQL458780:EQM458780 FAH458780:FAI458780 FKD458780:FKE458780 FTZ458780:FUA458780 GDV458780:GDW458780 GNR458780:GNS458780 GXN458780:GXO458780 HHJ458780:HHK458780 HRF458780:HRG458780 IBB458780:IBC458780 IKX458780:IKY458780 IUT458780:IUU458780 JEP458780:JEQ458780 JOL458780:JOM458780 JYH458780:JYI458780 KID458780:KIE458780 KRZ458780:KSA458780 LBV458780:LBW458780 LLR458780:LLS458780 LVN458780:LVO458780 MFJ458780:MFK458780 MPF458780:MPG458780 MZB458780:MZC458780 NIX458780:NIY458780 NST458780:NSU458780 OCP458780:OCQ458780 OML458780:OMM458780 OWH458780:OWI458780 PGD458780:PGE458780 PPZ458780:PQA458780 PZV458780:PZW458780 QJR458780:QJS458780 QTN458780:QTO458780 RDJ458780:RDK458780 RNF458780:RNG458780 RXB458780:RXC458780 SGX458780:SGY458780 SQT458780:SQU458780 TAP458780:TAQ458780 TKL458780:TKM458780 TUH458780:TUI458780 UED458780:UEE458780 UNZ458780:UOA458780 UXV458780:UXW458780 VHR458780:VHS458780 VRN458780:VRO458780 WBJ458780:WBK458780 WLF458780:WLG458780 WVB458780:WVC458780 IP524316:IQ524316 SL524316:SM524316 ACH524316:ACI524316 AMD524316:AME524316 AVZ524316:AWA524316 BFV524316:BFW524316 BPR524316:BPS524316 BZN524316:BZO524316 CJJ524316:CJK524316 CTF524316:CTG524316 DDB524316:DDC524316 DMX524316:DMY524316 DWT524316:DWU524316 EGP524316:EGQ524316 EQL524316:EQM524316 FAH524316:FAI524316 FKD524316:FKE524316 FTZ524316:FUA524316 GDV524316:GDW524316 GNR524316:GNS524316 GXN524316:GXO524316 HHJ524316:HHK524316 HRF524316:HRG524316 IBB524316:IBC524316 IKX524316:IKY524316 IUT524316:IUU524316 JEP524316:JEQ524316 JOL524316:JOM524316 JYH524316:JYI524316 KID524316:KIE524316 KRZ524316:KSA524316 LBV524316:LBW524316 LLR524316:LLS524316 LVN524316:LVO524316 MFJ524316:MFK524316 MPF524316:MPG524316 MZB524316:MZC524316 NIX524316:NIY524316 NST524316:NSU524316 OCP524316:OCQ524316 OML524316:OMM524316 OWH524316:OWI524316 PGD524316:PGE524316 PPZ524316:PQA524316 PZV524316:PZW524316 QJR524316:QJS524316 QTN524316:QTO524316 RDJ524316:RDK524316 RNF524316:RNG524316 RXB524316:RXC524316 SGX524316:SGY524316 SQT524316:SQU524316 TAP524316:TAQ524316 TKL524316:TKM524316 TUH524316:TUI524316 UED524316:UEE524316 UNZ524316:UOA524316 UXV524316:UXW524316 VHR524316:VHS524316 VRN524316:VRO524316 WBJ524316:WBK524316 WLF524316:WLG524316 WVB524316:WVC524316 IP589852:IQ589852 SL589852:SM589852 ACH589852:ACI589852 AMD589852:AME589852 AVZ589852:AWA589852 BFV589852:BFW589852 BPR589852:BPS589852 BZN589852:BZO589852 CJJ589852:CJK589852 CTF589852:CTG589852 DDB589852:DDC589852 DMX589852:DMY589852 DWT589852:DWU589852 EGP589852:EGQ589852 EQL589852:EQM589852 FAH589852:FAI589852 FKD589852:FKE589852 FTZ589852:FUA589852 GDV589852:GDW589852 GNR589852:GNS589852 GXN589852:GXO589852 HHJ589852:HHK589852 HRF589852:HRG589852 IBB589852:IBC589852 IKX589852:IKY589852 IUT589852:IUU589852 JEP589852:JEQ589852 JOL589852:JOM589852 JYH589852:JYI589852 KID589852:KIE589852 KRZ589852:KSA589852 LBV589852:LBW589852 LLR589852:LLS589852 LVN589852:LVO589852 MFJ589852:MFK589852 MPF589852:MPG589852 MZB589852:MZC589852 NIX589852:NIY589852 NST589852:NSU589852 OCP589852:OCQ589852 OML589852:OMM589852 OWH589852:OWI589852 PGD589852:PGE589852 PPZ589852:PQA589852 PZV589852:PZW589852 QJR589852:QJS589852 QTN589852:QTO589852 RDJ589852:RDK589852 RNF589852:RNG589852 RXB589852:RXC589852 SGX589852:SGY589852 SQT589852:SQU589852 TAP589852:TAQ589852 TKL589852:TKM589852 TUH589852:TUI589852 UED589852:UEE589852 UNZ589852:UOA589852 UXV589852:UXW589852 VHR589852:VHS589852 VRN589852:VRO589852 WBJ589852:WBK589852 WLF589852:WLG589852 WVB589852:WVC589852 IP655388:IQ655388 SL655388:SM655388 ACH655388:ACI655388 AMD655388:AME655388 AVZ655388:AWA655388 BFV655388:BFW655388 BPR655388:BPS655388 BZN655388:BZO655388 CJJ655388:CJK655388 CTF655388:CTG655388 DDB655388:DDC655388 DMX655388:DMY655388 DWT655388:DWU655388 EGP655388:EGQ655388 EQL655388:EQM655388 FAH655388:FAI655388 FKD655388:FKE655388 FTZ655388:FUA655388 GDV655388:GDW655388 GNR655388:GNS655388 GXN655388:GXO655388 HHJ655388:HHK655388 HRF655388:HRG655388 IBB655388:IBC655388 IKX655388:IKY655388 IUT655388:IUU655388 JEP655388:JEQ655388 JOL655388:JOM655388 JYH655388:JYI655388 KID655388:KIE655388 KRZ655388:KSA655388 LBV655388:LBW655388 LLR655388:LLS655388 LVN655388:LVO655388 MFJ655388:MFK655388 MPF655388:MPG655388 MZB655388:MZC655388 NIX655388:NIY655388 NST655388:NSU655388 OCP655388:OCQ655388 OML655388:OMM655388 OWH655388:OWI655388 PGD655388:PGE655388 PPZ655388:PQA655388 PZV655388:PZW655388 QJR655388:QJS655388 QTN655388:QTO655388 RDJ655388:RDK655388 RNF655388:RNG655388 RXB655388:RXC655388 SGX655388:SGY655388 SQT655388:SQU655388 TAP655388:TAQ655388 TKL655388:TKM655388 TUH655388:TUI655388 UED655388:UEE655388 UNZ655388:UOA655388 UXV655388:UXW655388 VHR655388:VHS655388 VRN655388:VRO655388 WBJ655388:WBK655388 WLF655388:WLG655388 WVB655388:WVC655388 IP720924:IQ720924 SL720924:SM720924 ACH720924:ACI720924 AMD720924:AME720924 AVZ720924:AWA720924 BFV720924:BFW720924 BPR720924:BPS720924 BZN720924:BZO720924 CJJ720924:CJK720924 CTF720924:CTG720924 DDB720924:DDC720924 DMX720924:DMY720924 DWT720924:DWU720924 EGP720924:EGQ720924 EQL720924:EQM720924 FAH720924:FAI720924 FKD720924:FKE720924 FTZ720924:FUA720924 GDV720924:GDW720924 GNR720924:GNS720924 GXN720924:GXO720924 HHJ720924:HHK720924 HRF720924:HRG720924 IBB720924:IBC720924 IKX720924:IKY720924 IUT720924:IUU720924 JEP720924:JEQ720924 JOL720924:JOM720924 JYH720924:JYI720924 KID720924:KIE720924 KRZ720924:KSA720924 LBV720924:LBW720924 LLR720924:LLS720924 LVN720924:LVO720924 MFJ720924:MFK720924 MPF720924:MPG720924 MZB720924:MZC720924 NIX720924:NIY720924 NST720924:NSU720924 OCP720924:OCQ720924 OML720924:OMM720924 OWH720924:OWI720924 PGD720924:PGE720924 PPZ720924:PQA720924 PZV720924:PZW720924 QJR720924:QJS720924 QTN720924:QTO720924 RDJ720924:RDK720924 RNF720924:RNG720924 RXB720924:RXC720924 SGX720924:SGY720924 SQT720924:SQU720924 TAP720924:TAQ720924 TKL720924:TKM720924 TUH720924:TUI720924 UED720924:UEE720924 UNZ720924:UOA720924 UXV720924:UXW720924 VHR720924:VHS720924 VRN720924:VRO720924 WBJ720924:WBK720924 WLF720924:WLG720924 WVB720924:WVC720924 IP786460:IQ786460 SL786460:SM786460 ACH786460:ACI786460 AMD786460:AME786460 AVZ786460:AWA786460 BFV786460:BFW786460 BPR786460:BPS786460 BZN786460:BZO786460 CJJ786460:CJK786460 CTF786460:CTG786460 DDB786460:DDC786460 DMX786460:DMY786460 DWT786460:DWU786460 EGP786460:EGQ786460 EQL786460:EQM786460 FAH786460:FAI786460 FKD786460:FKE786460 FTZ786460:FUA786460 GDV786460:GDW786460 GNR786460:GNS786460 GXN786460:GXO786460 HHJ786460:HHK786460 HRF786460:HRG786460 IBB786460:IBC786460 IKX786460:IKY786460 IUT786460:IUU786460 JEP786460:JEQ786460 JOL786460:JOM786460 JYH786460:JYI786460 KID786460:KIE786460 KRZ786460:KSA786460 LBV786460:LBW786460 LLR786460:LLS786460 LVN786460:LVO786460 MFJ786460:MFK786460 MPF786460:MPG786460 MZB786460:MZC786460 NIX786460:NIY786460 NST786460:NSU786460 OCP786460:OCQ786460 OML786460:OMM786460 OWH786460:OWI786460 PGD786460:PGE786460 PPZ786460:PQA786460 PZV786460:PZW786460 QJR786460:QJS786460 QTN786460:QTO786460 RDJ786460:RDK786460 RNF786460:RNG786460 RXB786460:RXC786460 SGX786460:SGY786460 SQT786460:SQU786460 TAP786460:TAQ786460 TKL786460:TKM786460 TUH786460:TUI786460 UED786460:UEE786460 UNZ786460:UOA786460 UXV786460:UXW786460 VHR786460:VHS786460 VRN786460:VRO786460 WBJ786460:WBK786460 WLF786460:WLG786460 WVB786460:WVC786460 IP851996:IQ851996 SL851996:SM851996 ACH851996:ACI851996 AMD851996:AME851996 AVZ851996:AWA851996 BFV851996:BFW851996 BPR851996:BPS851996 BZN851996:BZO851996 CJJ851996:CJK851996 CTF851996:CTG851996 DDB851996:DDC851996 DMX851996:DMY851996 DWT851996:DWU851996 EGP851996:EGQ851996 EQL851996:EQM851996 FAH851996:FAI851996 FKD851996:FKE851996 FTZ851996:FUA851996 GDV851996:GDW851996 GNR851996:GNS851996 GXN851996:GXO851996 HHJ851996:HHK851996 HRF851996:HRG851996 IBB851996:IBC851996 IKX851996:IKY851996 IUT851996:IUU851996 JEP851996:JEQ851996 JOL851996:JOM851996 JYH851996:JYI851996 KID851996:KIE851996 KRZ851996:KSA851996 LBV851996:LBW851996 LLR851996:LLS851996 LVN851996:LVO851996 MFJ851996:MFK851996 MPF851996:MPG851996 MZB851996:MZC851996 NIX851996:NIY851996 NST851996:NSU851996 OCP851996:OCQ851996 OML851996:OMM851996 OWH851996:OWI851996 PGD851996:PGE851996 PPZ851996:PQA851996 PZV851996:PZW851996 QJR851996:QJS851996 QTN851996:QTO851996 RDJ851996:RDK851996 RNF851996:RNG851996 RXB851996:RXC851996 SGX851996:SGY851996 SQT851996:SQU851996 TAP851996:TAQ851996 TKL851996:TKM851996 TUH851996:TUI851996 UED851996:UEE851996 UNZ851996:UOA851996 UXV851996:UXW851996 VHR851996:VHS851996 VRN851996:VRO851996 WBJ851996:WBK851996 WLF851996:WLG851996 WVB851996:WVC851996 IP917532:IQ917532 SL917532:SM917532 ACH917532:ACI917532 AMD917532:AME917532 AVZ917532:AWA917532 BFV917532:BFW917532 BPR917532:BPS917532 BZN917532:BZO917532 CJJ917532:CJK917532 CTF917532:CTG917532 DDB917532:DDC917532 DMX917532:DMY917532 DWT917532:DWU917532 EGP917532:EGQ917532 EQL917532:EQM917532 FAH917532:FAI917532 FKD917532:FKE917532 FTZ917532:FUA917532 GDV917532:GDW917532 GNR917532:GNS917532 GXN917532:GXO917532 HHJ917532:HHK917532 HRF917532:HRG917532 IBB917532:IBC917532 IKX917532:IKY917532 IUT917532:IUU917532 JEP917532:JEQ917532 JOL917532:JOM917532 JYH917532:JYI917532 KID917532:KIE917532 KRZ917532:KSA917532 LBV917532:LBW917532 LLR917532:LLS917532 LVN917532:LVO917532 MFJ917532:MFK917532 MPF917532:MPG917532 MZB917532:MZC917532 NIX917532:NIY917532 NST917532:NSU917532 OCP917532:OCQ917532 OML917532:OMM917532 OWH917532:OWI917532 PGD917532:PGE917532 PPZ917532:PQA917532 PZV917532:PZW917532 QJR917532:QJS917532 QTN917532:QTO917532 RDJ917532:RDK917532 RNF917532:RNG917532 RXB917532:RXC917532 SGX917532:SGY917532 SQT917532:SQU917532 TAP917532:TAQ917532 TKL917532:TKM917532 TUH917532:TUI917532 UED917532:UEE917532 UNZ917532:UOA917532 UXV917532:UXW917532 VHR917532:VHS917532 VRN917532:VRO917532 WBJ917532:WBK917532 WLF917532:WLG917532 WVB917532:WVC917532 IP983068:IQ983068 SL983068:SM983068 ACH983068:ACI983068 AMD983068:AME983068 AVZ983068:AWA983068 BFV983068:BFW983068 BPR983068:BPS983068 BZN983068:BZO983068 CJJ983068:CJK983068 CTF983068:CTG983068 DDB983068:DDC983068 DMX983068:DMY983068 DWT983068:DWU983068 EGP983068:EGQ983068 EQL983068:EQM983068 FAH983068:FAI983068 FKD983068:FKE983068 FTZ983068:FUA983068 GDV983068:GDW983068 GNR983068:GNS983068 GXN983068:GXO983068 HHJ983068:HHK983068 HRF983068:HRG983068 IBB983068:IBC983068 IKX983068:IKY983068 IUT983068:IUU983068 JEP983068:JEQ983068 JOL983068:JOM983068 JYH983068:JYI983068 KID983068:KIE983068 KRZ983068:KSA983068 LBV983068:LBW983068 LLR983068:LLS983068 LVN983068:LVO983068 MFJ983068:MFK983068 MPF983068:MPG983068 MZB983068:MZC983068 NIX983068:NIY983068 NST983068:NSU983068 OCP983068:OCQ983068 OML983068:OMM983068 OWH983068:OWI983068 PGD983068:PGE983068 PPZ983068:PQA983068 PZV983068:PZW983068 QJR983068:QJS983068 QTN983068:QTO983068 RDJ983068:RDK983068 RNF983068:RNG983068 RXB983068:RXC983068 SGX983068:SGY983068 SQT983068:SQU983068 TAP983068:TAQ983068 TKL983068:TKM983068 TUH983068:TUI983068 UED983068:UEE983068 UNZ983068:UOA983068 UXV983068:UXW983068 VHR983068:VHS983068 VRN983068:VRO983068 WBJ983068:WBK983068 WLF983068:WLG983068 WVB983068:WVC983068 HR27:HS27 RN27:RO27 WVB27:WVC27 WLF27:WLG27 WBJ27:WBK27 VRN27:VRO27 VHR27:VHS27 UXV27:UXW27 UNZ27:UOA27 UED27:UEE27 TUH27:TUI27 TKL27:TKM27 TAP27:TAQ27 SQT27:SQU27 SGX27:SGY27 RXB27:RXC27 RNF27:RNG27 RDJ27:RDK27 QTN27:QTO27 QJR27:QJS27 PZV27:PZW27 PPZ27:PQA27 PGD27:PGE27 OWH27:OWI27 OML27:OMM27 OCP27:OCQ27 NST27:NSU27 NIX27:NIY27 MZB27:MZC27 MPF27:MPG27 MFJ27:MFK27 LVN27:LVO27 LLR27:LLS27 LBV27:LBW27 KRZ27:KSA27 KID27:KIE27 JYH27:JYI27 JOL27:JOM27 JEP27:JEQ27 IUT27:IUU27 IKX27:IKY27 IBB27:IBC27 HRF27:HRG27 HHJ27:HHK27 GXN27:GXO27 GNR27:GNS27 GDV27:GDW27 FTZ27:FUA27 FKD27:FKE27 FAH27:FAI27 EQL27:EQM27 EGP27:EGQ27 DWT27:DWU27 DMX27:DMY27 DDB27:DDC27 CTF27:CTG27 CJJ27:CJK27 BZN27:BZO27 BPR27:BPS27 BFV27:BFW27 AVZ27:AWA27 AMD27:AME27 ACH27:ACI27 SL27:SM27 IP27:IQ27 WUY27:WUZ27 WLC27:WLD27 WBG27:WBH27 VRK27:VRL27 VHO27:VHP27 UXS27:UXT27 UNW27:UNX27 UEA27:UEB27 TUE27:TUF27 TKI27:TKJ27 TAM27:TAN27 SQQ27:SQR27 SGU27:SGV27 RWY27:RWZ27 RNC27:RND27 RDG27:RDH27 QTK27:QTL27 QJO27:QJP27 PZS27:PZT27 PPW27:PPX27 PGA27:PGB27 OWE27:OWF27 OMI27:OMJ27 OCM27:OCN27 NSQ27:NSR27 NIU27:NIV27 MYY27:MYZ27 MPC27:MPD27 MFG27:MFH27 LVK27:LVL27 LLO27:LLP27 LBS27:LBT27 KRW27:KRX27 KIA27:KIB27 JYE27:JYF27 JOI27:JOJ27 JEM27:JEN27 IUQ27:IUR27 IKU27:IKV27 IAY27:IAZ27 HRC27:HRD27 HHG27:HHH27 GXK27:GXL27 GNO27:GNP27 GDS27:GDT27 FTW27:FTX27 FKA27:FKB27 FAE27:FAF27 EQI27:EQJ27 EGM27:EGN27 DWQ27:DWR27 DMU27:DMV27 DCY27:DCZ27 CTC27:CTD27 CJG27:CJH27 BZK27:BZL27 BPO27:BPP27 BFS27:BFT27 AVW27:AVX27 AMA27:AMB27 ACE27:ACF27 SI27:SJ27 IM27:IN27 WUV27:WUW27 WKZ27:WLA27 WBD27:WBE27 VRH27:VRI27 VHL27:VHM27 UXP27:UXQ27 UNT27:UNU27 UDX27:UDY27 TUB27:TUC27 TKF27:TKG27 TAJ27:TAK27 SQN27:SQO27 SGR27:SGS27 RWV27:RWW27 RMZ27:RNA27 RDD27:RDE27 QTH27:QTI27 QJL27:QJM27 PZP27:PZQ27 PPT27:PPU27 PFX27:PFY27 OWB27:OWC27 OMF27:OMG27 OCJ27:OCK27 NSN27:NSO27 NIR27:NIS27 MYV27:MYW27 MOZ27:MPA27 MFD27:MFE27 LVH27:LVI27 LLL27:LLM27 LBP27:LBQ27 KRT27:KRU27 KHX27:KHY27 JYB27:JYC27 JOF27:JOG27 JEJ27:JEK27 IUN27:IUO27 IKR27:IKS27 IAV27:IAW27 HQZ27:HRA27 HHD27:HHE27 GXH27:GXI27 GNL27:GNM27 GDP27:GDQ27 FTT27:FTU27 FJX27:FJY27 FAB27:FAC27 EQF27:EQG27 EGJ27:EGK27 DWN27:DWO27 DMR27:DMS27 DCV27:DCW27 CSZ27:CTA27 CJD27:CJE27 BZH27:BZI27 BPL27:BPM27 BFP27:BFQ27 AVT27:AVU27 ALX27:ALY27 ACB27:ACC27 SF27:SG27 IJ27:IK27 WUP27:WUQ27 WKT27:WKU27 WAX27:WAY27 VRB27:VRC27 VHF27:VHG27 UXJ27:UXK27 UNN27:UNO27 UDR27:UDS27 TTV27:TTW27 TJZ27:TKA27 TAD27:TAE27 SQH27:SQI27 SGL27:SGM27 RWP27:RWQ27 RMT27:RMU27 RCX27:RCY27 QTB27:QTC27 QJF27:QJG27 PZJ27:PZK27 PPN27:PPO27 PFR27:PFS27 OVV27:OVW27 OLZ27:OMA27 OCD27:OCE27 NSH27:NSI27 NIL27:NIM27 MYP27:MYQ27 MOT27:MOU27 MEX27:MEY27 LVB27:LVC27 LLF27:LLG27 LBJ27:LBK27 KRN27:KRO27 KHR27:KHS27 JXV27:JXW27 JNZ27:JOA27 JED27:JEE27 IUH27:IUI27 IKL27:IKM27 IAP27:IAQ27 HQT27:HQU27 HGX27:HGY27 GXB27:GXC27 GNF27:GNG27 GDJ27:GDK27 FTN27:FTO27 FJR27:FJS27 EZV27:EZW27 EPZ27:EQA27 EGD27:EGE27 DWH27:DWI27 DML27:DMM27 DCP27:DCQ27 CST27:CSU27 CIX27:CIY27 BZB27:BZC27 BPF27:BPG27 BFJ27:BFK27 AVN27:AVO27 ALR27:ALS27 ABV27:ABW27 RZ27:SA27 ID27:IE27 WUM27:WUN27 WKQ27:WKR27 WAU27:WAV27 VQY27:VQZ27 VHC27:VHD27 UXG27:UXH27 UNK27:UNL27 UDO27:UDP27 TTS27:TTT27 TJW27:TJX27 TAA27:TAB27 SQE27:SQF27 SGI27:SGJ27 RWM27:RWN27 RMQ27:RMR27 RCU27:RCV27 QSY27:QSZ27 QJC27:QJD27 PZG27:PZH27 PPK27:PPL27 PFO27:PFP27 OVS27:OVT27 OLW27:OLX27 OCA27:OCB27 NSE27:NSF27 NII27:NIJ27 MYM27:MYN27 MOQ27:MOR27 MEU27:MEV27 LUY27:LUZ27 LLC27:LLD27 LBG27:LBH27 KRK27:KRL27 KHO27:KHP27 JXS27:JXT27 JNW27:JNX27 JEA27:JEB27 IUE27:IUF27 IKI27:IKJ27 IAM27:IAN27 HQQ27:HQR27 HGU27:HGV27 GWY27:GWZ27 GNC27:GND27 GDG27:GDH27 FTK27:FTL27 FJO27:FJP27 EZS27:EZT27 EPW27:EPX27 EGA27:EGB27 DWE27:DWF27 DMI27:DMJ27 DCM27:DCN27 CSQ27:CSR27 CIU27:CIV27 BYY27:BYZ27 BPC27:BPD27 BFG27:BFH27 AVK27:AVL27 ALO27:ALP27 ABS27:ABT27 RW27:RX27 IA27:IB27 WUJ27:WUK27 WKN27:WKO27 WAR27:WAS27 VQV27:VQW27 VGZ27:VHA27 UXD27:UXE27 UNH27:UNI27 UDL27:UDM27 TTP27:TTQ27 TJT27:TJU27 SZX27:SZY27 SQB27:SQC27 SGF27:SGG27 RWJ27:RWK27 RMN27:RMO27 RCR27:RCS27 QSV27:QSW27 QIZ27:QJA27 PZD27:PZE27 PPH27:PPI27 PFL27:PFM27 OVP27:OVQ27 OLT27:OLU27 OBX27:OBY27 NSB27:NSC27 NIF27:NIG27 MYJ27:MYK27 MON27:MOO27 MER27:MES27 LUV27:LUW27 LKZ27:LLA27 LBD27:LBE27 KRH27:KRI27 KHL27:KHM27 JXP27:JXQ27 JNT27:JNU27 JDX27:JDY27 IUB27:IUC27 IKF27:IKG27 IAJ27:IAK27 HQN27:HQO27 HGR27:HGS27 GWV27:GWW27 GMZ27:GNA27 GDD27:GDE27 FTH27:FTI27 FJL27:FJM27 EZP27:EZQ27 EPT27:EPU27 EFX27:EFY27 DWB27:DWC27 DMF27:DMG27 DCJ27:DCK27 CSN27:CSO27 CIR27:CIS27 BYV27:BYW27 BOZ27:BPA27 BFD27:BFE27 AVH27:AVI27 ALL27:ALM27 ABP27:ABQ27 RT27:RU27 HX27:HY27 WUG27:WUH27 WKK27:WKL27 WAO27:WAP27 VQS27:VQT27 VGW27:VGX27 UXA27:UXB27 UNE27:UNF27 UDI27:UDJ27 TTM27:TTN27 TJQ27:TJR27 SZU27:SZV27 SPY27:SPZ27 SGC27:SGD27 RWG27:RWH27 RMK27:RML27 RCO27:RCP27 QSS27:QST27 QIW27:QIX27 PZA27:PZB27 PPE27:PPF27 PFI27:PFJ27 OVM27:OVN27 OLQ27:OLR27 OBU27:OBV27 NRY27:NRZ27 NIC27:NID27 MYG27:MYH27 MOK27:MOL27 MEO27:MEP27 LUS27:LUT27 LKW27:LKX27 LBA27:LBB27 KRE27:KRF27 KHI27:KHJ27 JXM27:JXN27 JNQ27:JNR27 JDU27:JDV27 ITY27:ITZ27 IKC27:IKD27 IAG27:IAH27 HQK27:HQL27 HGO27:HGP27 GWS27:GWT27 GMW27:GMX27 GDA27:GDB27 FTE27:FTF27 FJI27:FJJ27 EZM27:EZN27 EPQ27:EPR27 EFU27:EFV27 DVY27:DVZ27 DMC27:DMD27 DCG27:DCH27 CSK27:CSL27 CIO27:CIP27 BYS27:BYT27 BOW27:BOX27 BFA27:BFB27 AVE27:AVF27 ALI27:ALJ27 ABM27:ABN27 RQ27:RR27 HU27:HV27 WUD27:WUE27 WKH27:WKI27 WAL27:WAM27 VQP27:VQQ27 VGT27:VGU27 UWX27:UWY27 UNB27:UNC27 UDF27:UDG27 TTJ27:TTK27 TJN27:TJO27 SZR27:SZS27 SPV27:SPW27 SFZ27:SGA27 RWD27:RWE27 RMH27:RMI27 RCL27:RCM27 QSP27:QSQ27 QIT27:QIU27 PYX27:PYY27 PPB27:PPC27 PFF27:PFG27 OVJ27:OVK27 OLN27:OLO27 OBR27:OBS27 NRV27:NRW27 NHZ27:NIA27 MYD27:MYE27 MOH27:MOI27 MEL27:MEM27 LUP27:LUQ27 LKT27:LKU27 LAX27:LAY27 KRB27:KRC27 KHF27:KHG27 JXJ27:JXK27 JNN27:JNO27 JDR27:JDS27 ITV27:ITW27 IJZ27:IKA27 IAD27:IAE27 HQH27:HQI27 HGL27:HGM27 GWP27:GWQ27 GMT27:GMU27 GCX27:GCY27 FTB27:FTC27 FJF27:FJG27 EZJ27:EZK27 EPN27:EPO27 EFR27:EFS27 DVV27:DVW27 DLZ27:DMA27 DCD27:DCE27 CSH27:CSI27 CIL27:CIM27 BYP27:BYQ27 BOT27:BOU27 BEX27:BEY27 AVB27:AVC27 ALF27:ALG27 ABJ27:ABK27">
      <formula1>HR3</formula1>
    </dataValidation>
    <dataValidation type="whole" operator="lessThanOrEqual" allowBlank="1" showInputMessage="1" showErrorMessage="1" sqref="HR65565:HS65565 RN65565:RO65565 ABJ65565:ABK65565 ALF65565:ALG65565 AVB65565:AVC65565 BEX65565:BEY65565 BOT65565:BOU65565 BYP65565:BYQ65565 CIL65565:CIM65565 CSH65565:CSI65565 DCD65565:DCE65565 DLZ65565:DMA65565 DVV65565:DVW65565 EFR65565:EFS65565 EPN65565:EPO65565 EZJ65565:EZK65565 FJF65565:FJG65565 FTB65565:FTC65565 GCX65565:GCY65565 GMT65565:GMU65565 GWP65565:GWQ65565 HGL65565:HGM65565 HQH65565:HQI65565 IAD65565:IAE65565 IJZ65565:IKA65565 ITV65565:ITW65565 JDR65565:JDS65565 JNN65565:JNO65565 JXJ65565:JXK65565 KHF65565:KHG65565 KRB65565:KRC65565 LAX65565:LAY65565 LKT65565:LKU65565 LUP65565:LUQ65565 MEL65565:MEM65565 MOH65565:MOI65565 MYD65565:MYE65565 NHZ65565:NIA65565 NRV65565:NRW65565 OBR65565:OBS65565 OLN65565:OLO65565 OVJ65565:OVK65565 PFF65565:PFG65565 PPB65565:PPC65565 PYX65565:PYY65565 QIT65565:QIU65565 QSP65565:QSQ65565 RCL65565:RCM65565 RMH65565:RMI65565 RWD65565:RWE65565 SFZ65565:SGA65565 SPV65565:SPW65565 SZR65565:SZS65565 TJN65565:TJO65565 TTJ65565:TTK65565 UDF65565:UDG65565 UNB65565:UNC65565 UWX65565:UWY65565 VGT65565:VGU65565 VQP65565:VQQ65565 WAL65565:WAM65565 WKH65565:WKI65565 WUD65565:WUE65565 HR131101:HS131101 RN131101:RO131101 ABJ131101:ABK131101 ALF131101:ALG131101 AVB131101:AVC131101 BEX131101:BEY131101 BOT131101:BOU131101 BYP131101:BYQ131101 CIL131101:CIM131101 CSH131101:CSI131101 DCD131101:DCE131101 DLZ131101:DMA131101 DVV131101:DVW131101 EFR131101:EFS131101 EPN131101:EPO131101 EZJ131101:EZK131101 FJF131101:FJG131101 FTB131101:FTC131101 GCX131101:GCY131101 GMT131101:GMU131101 GWP131101:GWQ131101 HGL131101:HGM131101 HQH131101:HQI131101 IAD131101:IAE131101 IJZ131101:IKA131101 ITV131101:ITW131101 JDR131101:JDS131101 JNN131101:JNO131101 JXJ131101:JXK131101 KHF131101:KHG131101 KRB131101:KRC131101 LAX131101:LAY131101 LKT131101:LKU131101 LUP131101:LUQ131101 MEL131101:MEM131101 MOH131101:MOI131101 MYD131101:MYE131101 NHZ131101:NIA131101 NRV131101:NRW131101 OBR131101:OBS131101 OLN131101:OLO131101 OVJ131101:OVK131101 PFF131101:PFG131101 PPB131101:PPC131101 PYX131101:PYY131101 QIT131101:QIU131101 QSP131101:QSQ131101 RCL131101:RCM131101 RMH131101:RMI131101 RWD131101:RWE131101 SFZ131101:SGA131101 SPV131101:SPW131101 SZR131101:SZS131101 TJN131101:TJO131101 TTJ131101:TTK131101 UDF131101:UDG131101 UNB131101:UNC131101 UWX131101:UWY131101 VGT131101:VGU131101 VQP131101:VQQ131101 WAL131101:WAM131101 WKH131101:WKI131101 WUD131101:WUE131101 HR196637:HS196637 RN196637:RO196637 ABJ196637:ABK196637 ALF196637:ALG196637 AVB196637:AVC196637 BEX196637:BEY196637 BOT196637:BOU196637 BYP196637:BYQ196637 CIL196637:CIM196637 CSH196637:CSI196637 DCD196637:DCE196637 DLZ196637:DMA196637 DVV196637:DVW196637 EFR196637:EFS196637 EPN196637:EPO196637 EZJ196637:EZK196637 FJF196637:FJG196637 FTB196637:FTC196637 GCX196637:GCY196637 GMT196637:GMU196637 GWP196637:GWQ196637 HGL196637:HGM196637 HQH196637:HQI196637 IAD196637:IAE196637 IJZ196637:IKA196637 ITV196637:ITW196637 JDR196637:JDS196637 JNN196637:JNO196637 JXJ196637:JXK196637 KHF196637:KHG196637 KRB196637:KRC196637 LAX196637:LAY196637 LKT196637:LKU196637 LUP196637:LUQ196637 MEL196637:MEM196637 MOH196637:MOI196637 MYD196637:MYE196637 NHZ196637:NIA196637 NRV196637:NRW196637 OBR196637:OBS196637 OLN196637:OLO196637 OVJ196637:OVK196637 PFF196637:PFG196637 PPB196637:PPC196637 PYX196637:PYY196637 QIT196637:QIU196637 QSP196637:QSQ196637 RCL196637:RCM196637 RMH196637:RMI196637 RWD196637:RWE196637 SFZ196637:SGA196637 SPV196637:SPW196637 SZR196637:SZS196637 TJN196637:TJO196637 TTJ196637:TTK196637 UDF196637:UDG196637 UNB196637:UNC196637 UWX196637:UWY196637 VGT196637:VGU196637 VQP196637:VQQ196637 WAL196637:WAM196637 WKH196637:WKI196637 WUD196637:WUE196637 HR262173:HS262173 RN262173:RO262173 ABJ262173:ABK262173 ALF262173:ALG262173 AVB262173:AVC262173 BEX262173:BEY262173 BOT262173:BOU262173 BYP262173:BYQ262173 CIL262173:CIM262173 CSH262173:CSI262173 DCD262173:DCE262173 DLZ262173:DMA262173 DVV262173:DVW262173 EFR262173:EFS262173 EPN262173:EPO262173 EZJ262173:EZK262173 FJF262173:FJG262173 FTB262173:FTC262173 GCX262173:GCY262173 GMT262173:GMU262173 GWP262173:GWQ262173 HGL262173:HGM262173 HQH262173:HQI262173 IAD262173:IAE262173 IJZ262173:IKA262173 ITV262173:ITW262173 JDR262173:JDS262173 JNN262173:JNO262173 JXJ262173:JXK262173 KHF262173:KHG262173 KRB262173:KRC262173 LAX262173:LAY262173 LKT262173:LKU262173 LUP262173:LUQ262173 MEL262173:MEM262173 MOH262173:MOI262173 MYD262173:MYE262173 NHZ262173:NIA262173 NRV262173:NRW262173 OBR262173:OBS262173 OLN262173:OLO262173 OVJ262173:OVK262173 PFF262173:PFG262173 PPB262173:PPC262173 PYX262173:PYY262173 QIT262173:QIU262173 QSP262173:QSQ262173 RCL262173:RCM262173 RMH262173:RMI262173 RWD262173:RWE262173 SFZ262173:SGA262173 SPV262173:SPW262173 SZR262173:SZS262173 TJN262173:TJO262173 TTJ262173:TTK262173 UDF262173:UDG262173 UNB262173:UNC262173 UWX262173:UWY262173 VGT262173:VGU262173 VQP262173:VQQ262173 WAL262173:WAM262173 WKH262173:WKI262173 WUD262173:WUE262173 HR327709:HS327709 RN327709:RO327709 ABJ327709:ABK327709 ALF327709:ALG327709 AVB327709:AVC327709 BEX327709:BEY327709 BOT327709:BOU327709 BYP327709:BYQ327709 CIL327709:CIM327709 CSH327709:CSI327709 DCD327709:DCE327709 DLZ327709:DMA327709 DVV327709:DVW327709 EFR327709:EFS327709 EPN327709:EPO327709 EZJ327709:EZK327709 FJF327709:FJG327709 FTB327709:FTC327709 GCX327709:GCY327709 GMT327709:GMU327709 GWP327709:GWQ327709 HGL327709:HGM327709 HQH327709:HQI327709 IAD327709:IAE327709 IJZ327709:IKA327709 ITV327709:ITW327709 JDR327709:JDS327709 JNN327709:JNO327709 JXJ327709:JXK327709 KHF327709:KHG327709 KRB327709:KRC327709 LAX327709:LAY327709 LKT327709:LKU327709 LUP327709:LUQ327709 MEL327709:MEM327709 MOH327709:MOI327709 MYD327709:MYE327709 NHZ327709:NIA327709 NRV327709:NRW327709 OBR327709:OBS327709 OLN327709:OLO327709 OVJ327709:OVK327709 PFF327709:PFG327709 PPB327709:PPC327709 PYX327709:PYY327709 QIT327709:QIU327709 QSP327709:QSQ327709 RCL327709:RCM327709 RMH327709:RMI327709 RWD327709:RWE327709 SFZ327709:SGA327709 SPV327709:SPW327709 SZR327709:SZS327709 TJN327709:TJO327709 TTJ327709:TTK327709 UDF327709:UDG327709 UNB327709:UNC327709 UWX327709:UWY327709 VGT327709:VGU327709 VQP327709:VQQ327709 WAL327709:WAM327709 WKH327709:WKI327709 WUD327709:WUE327709 HR393245:HS393245 RN393245:RO393245 ABJ393245:ABK393245 ALF393245:ALG393245 AVB393245:AVC393245 BEX393245:BEY393245 BOT393245:BOU393245 BYP393245:BYQ393245 CIL393245:CIM393245 CSH393245:CSI393245 DCD393245:DCE393245 DLZ393245:DMA393245 DVV393245:DVW393245 EFR393245:EFS393245 EPN393245:EPO393245 EZJ393245:EZK393245 FJF393245:FJG393245 FTB393245:FTC393245 GCX393245:GCY393245 GMT393245:GMU393245 GWP393245:GWQ393245 HGL393245:HGM393245 HQH393245:HQI393245 IAD393245:IAE393245 IJZ393245:IKA393245 ITV393245:ITW393245 JDR393245:JDS393245 JNN393245:JNO393245 JXJ393245:JXK393245 KHF393245:KHG393245 KRB393245:KRC393245 LAX393245:LAY393245 LKT393245:LKU393245 LUP393245:LUQ393245 MEL393245:MEM393245 MOH393245:MOI393245 MYD393245:MYE393245 NHZ393245:NIA393245 NRV393245:NRW393245 OBR393245:OBS393245 OLN393245:OLO393245 OVJ393245:OVK393245 PFF393245:PFG393245 PPB393245:PPC393245 PYX393245:PYY393245 QIT393245:QIU393245 QSP393245:QSQ393245 RCL393245:RCM393245 RMH393245:RMI393245 RWD393245:RWE393245 SFZ393245:SGA393245 SPV393245:SPW393245 SZR393245:SZS393245 TJN393245:TJO393245 TTJ393245:TTK393245 UDF393245:UDG393245 UNB393245:UNC393245 UWX393245:UWY393245 VGT393245:VGU393245 VQP393245:VQQ393245 WAL393245:WAM393245 WKH393245:WKI393245 WUD393245:WUE393245 HR458781:HS458781 RN458781:RO458781 ABJ458781:ABK458781 ALF458781:ALG458781 AVB458781:AVC458781 BEX458781:BEY458781 BOT458781:BOU458781 BYP458781:BYQ458781 CIL458781:CIM458781 CSH458781:CSI458781 DCD458781:DCE458781 DLZ458781:DMA458781 DVV458781:DVW458781 EFR458781:EFS458781 EPN458781:EPO458781 EZJ458781:EZK458781 FJF458781:FJG458781 FTB458781:FTC458781 GCX458781:GCY458781 GMT458781:GMU458781 GWP458781:GWQ458781 HGL458781:HGM458781 HQH458781:HQI458781 IAD458781:IAE458781 IJZ458781:IKA458781 ITV458781:ITW458781 JDR458781:JDS458781 JNN458781:JNO458781 JXJ458781:JXK458781 KHF458781:KHG458781 KRB458781:KRC458781 LAX458781:LAY458781 LKT458781:LKU458781 LUP458781:LUQ458781 MEL458781:MEM458781 MOH458781:MOI458781 MYD458781:MYE458781 NHZ458781:NIA458781 NRV458781:NRW458781 OBR458781:OBS458781 OLN458781:OLO458781 OVJ458781:OVK458781 PFF458781:PFG458781 PPB458781:PPC458781 PYX458781:PYY458781 QIT458781:QIU458781 QSP458781:QSQ458781 RCL458781:RCM458781 RMH458781:RMI458781 RWD458781:RWE458781 SFZ458781:SGA458781 SPV458781:SPW458781 SZR458781:SZS458781 TJN458781:TJO458781 TTJ458781:TTK458781 UDF458781:UDG458781 UNB458781:UNC458781 UWX458781:UWY458781 VGT458781:VGU458781 VQP458781:VQQ458781 WAL458781:WAM458781 WKH458781:WKI458781 WUD458781:WUE458781 HR524317:HS524317 RN524317:RO524317 ABJ524317:ABK524317 ALF524317:ALG524317 AVB524317:AVC524317 BEX524317:BEY524317 BOT524317:BOU524317 BYP524317:BYQ524317 CIL524317:CIM524317 CSH524317:CSI524317 DCD524317:DCE524317 DLZ524317:DMA524317 DVV524317:DVW524317 EFR524317:EFS524317 EPN524317:EPO524317 EZJ524317:EZK524317 FJF524317:FJG524317 FTB524317:FTC524317 GCX524317:GCY524317 GMT524317:GMU524317 GWP524317:GWQ524317 HGL524317:HGM524317 HQH524317:HQI524317 IAD524317:IAE524317 IJZ524317:IKA524317 ITV524317:ITW524317 JDR524317:JDS524317 JNN524317:JNO524317 JXJ524317:JXK524317 KHF524317:KHG524317 KRB524317:KRC524317 LAX524317:LAY524317 LKT524317:LKU524317 LUP524317:LUQ524317 MEL524317:MEM524317 MOH524317:MOI524317 MYD524317:MYE524317 NHZ524317:NIA524317 NRV524317:NRW524317 OBR524317:OBS524317 OLN524317:OLO524317 OVJ524317:OVK524317 PFF524317:PFG524317 PPB524317:PPC524317 PYX524317:PYY524317 QIT524317:QIU524317 QSP524317:QSQ524317 RCL524317:RCM524317 RMH524317:RMI524317 RWD524317:RWE524317 SFZ524317:SGA524317 SPV524317:SPW524317 SZR524317:SZS524317 TJN524317:TJO524317 TTJ524317:TTK524317 UDF524317:UDG524317 UNB524317:UNC524317 UWX524317:UWY524317 VGT524317:VGU524317 VQP524317:VQQ524317 WAL524317:WAM524317 WKH524317:WKI524317 WUD524317:WUE524317 HR589853:HS589853 RN589853:RO589853 ABJ589853:ABK589853 ALF589853:ALG589853 AVB589853:AVC589853 BEX589853:BEY589853 BOT589853:BOU589853 BYP589853:BYQ589853 CIL589853:CIM589853 CSH589853:CSI589853 DCD589853:DCE589853 DLZ589853:DMA589853 DVV589853:DVW589853 EFR589853:EFS589853 EPN589853:EPO589853 EZJ589853:EZK589853 FJF589853:FJG589853 FTB589853:FTC589853 GCX589853:GCY589853 GMT589853:GMU589853 GWP589853:GWQ589853 HGL589853:HGM589853 HQH589853:HQI589853 IAD589853:IAE589853 IJZ589853:IKA589853 ITV589853:ITW589853 JDR589853:JDS589853 JNN589853:JNO589853 JXJ589853:JXK589853 KHF589853:KHG589853 KRB589853:KRC589853 LAX589853:LAY589853 LKT589853:LKU589853 LUP589853:LUQ589853 MEL589853:MEM589853 MOH589853:MOI589853 MYD589853:MYE589853 NHZ589853:NIA589853 NRV589853:NRW589853 OBR589853:OBS589853 OLN589853:OLO589853 OVJ589853:OVK589853 PFF589853:PFG589853 PPB589853:PPC589853 PYX589853:PYY589853 QIT589853:QIU589853 QSP589853:QSQ589853 RCL589853:RCM589853 RMH589853:RMI589853 RWD589853:RWE589853 SFZ589853:SGA589853 SPV589853:SPW589853 SZR589853:SZS589853 TJN589853:TJO589853 TTJ589853:TTK589853 UDF589853:UDG589853 UNB589853:UNC589853 UWX589853:UWY589853 VGT589853:VGU589853 VQP589853:VQQ589853 WAL589853:WAM589853 WKH589853:WKI589853 WUD589853:WUE589853 HR655389:HS655389 RN655389:RO655389 ABJ655389:ABK655389 ALF655389:ALG655389 AVB655389:AVC655389 BEX655389:BEY655389 BOT655389:BOU655389 BYP655389:BYQ655389 CIL655389:CIM655389 CSH655389:CSI655389 DCD655389:DCE655389 DLZ655389:DMA655389 DVV655389:DVW655389 EFR655389:EFS655389 EPN655389:EPO655389 EZJ655389:EZK655389 FJF655389:FJG655389 FTB655389:FTC655389 GCX655389:GCY655389 GMT655389:GMU655389 GWP655389:GWQ655389 HGL655389:HGM655389 HQH655389:HQI655389 IAD655389:IAE655389 IJZ655389:IKA655389 ITV655389:ITW655389 JDR655389:JDS655389 JNN655389:JNO655389 JXJ655389:JXK655389 KHF655389:KHG655389 KRB655389:KRC655389 LAX655389:LAY655389 LKT655389:LKU655389 LUP655389:LUQ655389 MEL655389:MEM655389 MOH655389:MOI655389 MYD655389:MYE655389 NHZ655389:NIA655389 NRV655389:NRW655389 OBR655389:OBS655389 OLN655389:OLO655389 OVJ655389:OVK655389 PFF655389:PFG655389 PPB655389:PPC655389 PYX655389:PYY655389 QIT655389:QIU655389 QSP655389:QSQ655389 RCL655389:RCM655389 RMH655389:RMI655389 RWD655389:RWE655389 SFZ655389:SGA655389 SPV655389:SPW655389 SZR655389:SZS655389 TJN655389:TJO655389 TTJ655389:TTK655389 UDF655389:UDG655389 UNB655389:UNC655389 UWX655389:UWY655389 VGT655389:VGU655389 VQP655389:VQQ655389 WAL655389:WAM655389 WKH655389:WKI655389 WUD655389:WUE655389 HR720925:HS720925 RN720925:RO720925 ABJ720925:ABK720925 ALF720925:ALG720925 AVB720925:AVC720925 BEX720925:BEY720925 BOT720925:BOU720925 BYP720925:BYQ720925 CIL720925:CIM720925 CSH720925:CSI720925 DCD720925:DCE720925 DLZ720925:DMA720925 DVV720925:DVW720925 EFR720925:EFS720925 EPN720925:EPO720925 EZJ720925:EZK720925 FJF720925:FJG720925 FTB720925:FTC720925 GCX720925:GCY720925 GMT720925:GMU720925 GWP720925:GWQ720925 HGL720925:HGM720925 HQH720925:HQI720925 IAD720925:IAE720925 IJZ720925:IKA720925 ITV720925:ITW720925 JDR720925:JDS720925 JNN720925:JNO720925 JXJ720925:JXK720925 KHF720925:KHG720925 KRB720925:KRC720925 LAX720925:LAY720925 LKT720925:LKU720925 LUP720925:LUQ720925 MEL720925:MEM720925 MOH720925:MOI720925 MYD720925:MYE720925 NHZ720925:NIA720925 NRV720925:NRW720925 OBR720925:OBS720925 OLN720925:OLO720925 OVJ720925:OVK720925 PFF720925:PFG720925 PPB720925:PPC720925 PYX720925:PYY720925 QIT720925:QIU720925 QSP720925:QSQ720925 RCL720925:RCM720925 RMH720925:RMI720925 RWD720925:RWE720925 SFZ720925:SGA720925 SPV720925:SPW720925 SZR720925:SZS720925 TJN720925:TJO720925 TTJ720925:TTK720925 UDF720925:UDG720925 UNB720925:UNC720925 UWX720925:UWY720925 VGT720925:VGU720925 VQP720925:VQQ720925 WAL720925:WAM720925 WKH720925:WKI720925 WUD720925:WUE720925 HR786461:HS786461 RN786461:RO786461 ABJ786461:ABK786461 ALF786461:ALG786461 AVB786461:AVC786461 BEX786461:BEY786461 BOT786461:BOU786461 BYP786461:BYQ786461 CIL786461:CIM786461 CSH786461:CSI786461 DCD786461:DCE786461 DLZ786461:DMA786461 DVV786461:DVW786461 EFR786461:EFS786461 EPN786461:EPO786461 EZJ786461:EZK786461 FJF786461:FJG786461 FTB786461:FTC786461 GCX786461:GCY786461 GMT786461:GMU786461 GWP786461:GWQ786461 HGL786461:HGM786461 HQH786461:HQI786461 IAD786461:IAE786461 IJZ786461:IKA786461 ITV786461:ITW786461 JDR786461:JDS786461 JNN786461:JNO786461 JXJ786461:JXK786461 KHF786461:KHG786461 KRB786461:KRC786461 LAX786461:LAY786461 LKT786461:LKU786461 LUP786461:LUQ786461 MEL786461:MEM786461 MOH786461:MOI786461 MYD786461:MYE786461 NHZ786461:NIA786461 NRV786461:NRW786461 OBR786461:OBS786461 OLN786461:OLO786461 OVJ786461:OVK786461 PFF786461:PFG786461 PPB786461:PPC786461 PYX786461:PYY786461 QIT786461:QIU786461 QSP786461:QSQ786461 RCL786461:RCM786461 RMH786461:RMI786461 RWD786461:RWE786461 SFZ786461:SGA786461 SPV786461:SPW786461 SZR786461:SZS786461 TJN786461:TJO786461 TTJ786461:TTK786461 UDF786461:UDG786461 UNB786461:UNC786461 UWX786461:UWY786461 VGT786461:VGU786461 VQP786461:VQQ786461 WAL786461:WAM786461 WKH786461:WKI786461 WUD786461:WUE786461 HR851997:HS851997 RN851997:RO851997 ABJ851997:ABK851997 ALF851997:ALG851997 AVB851997:AVC851997 BEX851997:BEY851997 BOT851997:BOU851997 BYP851997:BYQ851997 CIL851997:CIM851997 CSH851997:CSI851997 DCD851997:DCE851997 DLZ851997:DMA851997 DVV851997:DVW851997 EFR851997:EFS851997 EPN851997:EPO851997 EZJ851997:EZK851997 FJF851997:FJG851997 FTB851997:FTC851997 GCX851997:GCY851997 GMT851997:GMU851997 GWP851997:GWQ851997 HGL851997:HGM851997 HQH851997:HQI851997 IAD851997:IAE851997 IJZ851997:IKA851997 ITV851997:ITW851997 JDR851997:JDS851997 JNN851997:JNO851997 JXJ851997:JXK851997 KHF851997:KHG851997 KRB851997:KRC851997 LAX851997:LAY851997 LKT851997:LKU851997 LUP851997:LUQ851997 MEL851997:MEM851997 MOH851997:MOI851997 MYD851997:MYE851997 NHZ851997:NIA851997 NRV851997:NRW851997 OBR851997:OBS851997 OLN851997:OLO851997 OVJ851997:OVK851997 PFF851997:PFG851997 PPB851997:PPC851997 PYX851997:PYY851997 QIT851997:QIU851997 QSP851997:QSQ851997 RCL851997:RCM851997 RMH851997:RMI851997 RWD851997:RWE851997 SFZ851997:SGA851997 SPV851997:SPW851997 SZR851997:SZS851997 TJN851997:TJO851997 TTJ851997:TTK851997 UDF851997:UDG851997 UNB851997:UNC851997 UWX851997:UWY851997 VGT851997:VGU851997 VQP851997:VQQ851997 WAL851997:WAM851997 WKH851997:WKI851997 WUD851997:WUE851997 HR917533:HS917533 RN917533:RO917533 ABJ917533:ABK917533 ALF917533:ALG917533 AVB917533:AVC917533 BEX917533:BEY917533 BOT917533:BOU917533 BYP917533:BYQ917533 CIL917533:CIM917533 CSH917533:CSI917533 DCD917533:DCE917533 DLZ917533:DMA917533 DVV917533:DVW917533 EFR917533:EFS917533 EPN917533:EPO917533 EZJ917533:EZK917533 FJF917533:FJG917533 FTB917533:FTC917533 GCX917533:GCY917533 GMT917533:GMU917533 GWP917533:GWQ917533 HGL917533:HGM917533 HQH917533:HQI917533 IAD917533:IAE917533 IJZ917533:IKA917533 ITV917533:ITW917533 JDR917533:JDS917533 JNN917533:JNO917533 JXJ917533:JXK917533 KHF917533:KHG917533 KRB917533:KRC917533 LAX917533:LAY917533 LKT917533:LKU917533 LUP917533:LUQ917533 MEL917533:MEM917533 MOH917533:MOI917533 MYD917533:MYE917533 NHZ917533:NIA917533 NRV917533:NRW917533 OBR917533:OBS917533 OLN917533:OLO917533 OVJ917533:OVK917533 PFF917533:PFG917533 PPB917533:PPC917533 PYX917533:PYY917533 QIT917533:QIU917533 QSP917533:QSQ917533 RCL917533:RCM917533 RMH917533:RMI917533 RWD917533:RWE917533 SFZ917533:SGA917533 SPV917533:SPW917533 SZR917533:SZS917533 TJN917533:TJO917533 TTJ917533:TTK917533 UDF917533:UDG917533 UNB917533:UNC917533 UWX917533:UWY917533 VGT917533:VGU917533 VQP917533:VQQ917533 WAL917533:WAM917533 WKH917533:WKI917533 WUD917533:WUE917533 HR983069:HS983069 RN983069:RO983069 ABJ983069:ABK983069 ALF983069:ALG983069 AVB983069:AVC983069 BEX983069:BEY983069 BOT983069:BOU983069 BYP983069:BYQ983069 CIL983069:CIM983069 CSH983069:CSI983069 DCD983069:DCE983069 DLZ983069:DMA983069 DVV983069:DVW983069 EFR983069:EFS983069 EPN983069:EPO983069 EZJ983069:EZK983069 FJF983069:FJG983069 FTB983069:FTC983069 GCX983069:GCY983069 GMT983069:GMU983069 GWP983069:GWQ983069 HGL983069:HGM983069 HQH983069:HQI983069 IAD983069:IAE983069 IJZ983069:IKA983069 ITV983069:ITW983069 JDR983069:JDS983069 JNN983069:JNO983069 JXJ983069:JXK983069 KHF983069:KHG983069 KRB983069:KRC983069 LAX983069:LAY983069 LKT983069:LKU983069 LUP983069:LUQ983069 MEL983069:MEM983069 MOH983069:MOI983069 MYD983069:MYE983069 NHZ983069:NIA983069 NRV983069:NRW983069 OBR983069:OBS983069 OLN983069:OLO983069 OVJ983069:OVK983069 PFF983069:PFG983069 PPB983069:PPC983069 PYX983069:PYY983069 QIT983069:QIU983069 QSP983069:QSQ983069 RCL983069:RCM983069 RMH983069:RMI983069 RWD983069:RWE983069 SFZ983069:SGA983069 SPV983069:SPW983069 SZR983069:SZS983069 TJN983069:TJO983069 TTJ983069:TTK983069 UDF983069:UDG983069 UNB983069:UNC983069 UWX983069:UWY983069 VGT983069:VGU983069 VQP983069:VQQ983069 WAL983069:WAM983069 WKH983069:WKI983069 WUD983069:WUE983069 HU65565:HV65565 RQ65565:RR65565 ABM65565:ABN65565 ALI65565:ALJ65565 AVE65565:AVF65565 BFA65565:BFB65565 BOW65565:BOX65565 BYS65565:BYT65565 CIO65565:CIP65565 CSK65565:CSL65565 DCG65565:DCH65565 DMC65565:DMD65565 DVY65565:DVZ65565 EFU65565:EFV65565 EPQ65565:EPR65565 EZM65565:EZN65565 FJI65565:FJJ65565 FTE65565:FTF65565 GDA65565:GDB65565 GMW65565:GMX65565 GWS65565:GWT65565 HGO65565:HGP65565 HQK65565:HQL65565 IAG65565:IAH65565 IKC65565:IKD65565 ITY65565:ITZ65565 JDU65565:JDV65565 JNQ65565:JNR65565 JXM65565:JXN65565 KHI65565:KHJ65565 KRE65565:KRF65565 LBA65565:LBB65565 LKW65565:LKX65565 LUS65565:LUT65565 MEO65565:MEP65565 MOK65565:MOL65565 MYG65565:MYH65565 NIC65565:NID65565 NRY65565:NRZ65565 OBU65565:OBV65565 OLQ65565:OLR65565 OVM65565:OVN65565 PFI65565:PFJ65565 PPE65565:PPF65565 PZA65565:PZB65565 QIW65565:QIX65565 QSS65565:QST65565 RCO65565:RCP65565 RMK65565:RML65565 RWG65565:RWH65565 SGC65565:SGD65565 SPY65565:SPZ65565 SZU65565:SZV65565 TJQ65565:TJR65565 TTM65565:TTN65565 UDI65565:UDJ65565 UNE65565:UNF65565 UXA65565:UXB65565 VGW65565:VGX65565 VQS65565:VQT65565 WAO65565:WAP65565 WKK65565:WKL65565 WUG65565:WUH65565 HU131101:HV131101 RQ131101:RR131101 ABM131101:ABN131101 ALI131101:ALJ131101 AVE131101:AVF131101 BFA131101:BFB131101 BOW131101:BOX131101 BYS131101:BYT131101 CIO131101:CIP131101 CSK131101:CSL131101 DCG131101:DCH131101 DMC131101:DMD131101 DVY131101:DVZ131101 EFU131101:EFV131101 EPQ131101:EPR131101 EZM131101:EZN131101 FJI131101:FJJ131101 FTE131101:FTF131101 GDA131101:GDB131101 GMW131101:GMX131101 GWS131101:GWT131101 HGO131101:HGP131101 HQK131101:HQL131101 IAG131101:IAH131101 IKC131101:IKD131101 ITY131101:ITZ131101 JDU131101:JDV131101 JNQ131101:JNR131101 JXM131101:JXN131101 KHI131101:KHJ131101 KRE131101:KRF131101 LBA131101:LBB131101 LKW131101:LKX131101 LUS131101:LUT131101 MEO131101:MEP131101 MOK131101:MOL131101 MYG131101:MYH131101 NIC131101:NID131101 NRY131101:NRZ131101 OBU131101:OBV131101 OLQ131101:OLR131101 OVM131101:OVN131101 PFI131101:PFJ131101 PPE131101:PPF131101 PZA131101:PZB131101 QIW131101:QIX131101 QSS131101:QST131101 RCO131101:RCP131101 RMK131101:RML131101 RWG131101:RWH131101 SGC131101:SGD131101 SPY131101:SPZ131101 SZU131101:SZV131101 TJQ131101:TJR131101 TTM131101:TTN131101 UDI131101:UDJ131101 UNE131101:UNF131101 UXA131101:UXB131101 VGW131101:VGX131101 VQS131101:VQT131101 WAO131101:WAP131101 WKK131101:WKL131101 WUG131101:WUH131101 HU196637:HV196637 RQ196637:RR196637 ABM196637:ABN196637 ALI196637:ALJ196637 AVE196637:AVF196637 BFA196637:BFB196637 BOW196637:BOX196637 BYS196637:BYT196637 CIO196637:CIP196637 CSK196637:CSL196637 DCG196637:DCH196637 DMC196637:DMD196637 DVY196637:DVZ196637 EFU196637:EFV196637 EPQ196637:EPR196637 EZM196637:EZN196637 FJI196637:FJJ196637 FTE196637:FTF196637 GDA196637:GDB196637 GMW196637:GMX196637 GWS196637:GWT196637 HGO196637:HGP196637 HQK196637:HQL196637 IAG196637:IAH196637 IKC196637:IKD196637 ITY196637:ITZ196637 JDU196637:JDV196637 JNQ196637:JNR196637 JXM196637:JXN196637 KHI196637:KHJ196637 KRE196637:KRF196637 LBA196637:LBB196637 LKW196637:LKX196637 LUS196637:LUT196637 MEO196637:MEP196637 MOK196637:MOL196637 MYG196637:MYH196637 NIC196637:NID196637 NRY196637:NRZ196637 OBU196637:OBV196637 OLQ196637:OLR196637 OVM196637:OVN196637 PFI196637:PFJ196637 PPE196637:PPF196637 PZA196637:PZB196637 QIW196637:QIX196637 QSS196637:QST196637 RCO196637:RCP196637 RMK196637:RML196637 RWG196637:RWH196637 SGC196637:SGD196637 SPY196637:SPZ196637 SZU196637:SZV196637 TJQ196637:TJR196637 TTM196637:TTN196637 UDI196637:UDJ196637 UNE196637:UNF196637 UXA196637:UXB196637 VGW196637:VGX196637 VQS196637:VQT196637 WAO196637:WAP196637 WKK196637:WKL196637 WUG196637:WUH196637 HU262173:HV262173 RQ262173:RR262173 ABM262173:ABN262173 ALI262173:ALJ262173 AVE262173:AVF262173 BFA262173:BFB262173 BOW262173:BOX262173 BYS262173:BYT262173 CIO262173:CIP262173 CSK262173:CSL262173 DCG262173:DCH262173 DMC262173:DMD262173 DVY262173:DVZ262173 EFU262173:EFV262173 EPQ262173:EPR262173 EZM262173:EZN262173 FJI262173:FJJ262173 FTE262173:FTF262173 GDA262173:GDB262173 GMW262173:GMX262173 GWS262173:GWT262173 HGO262173:HGP262173 HQK262173:HQL262173 IAG262173:IAH262173 IKC262173:IKD262173 ITY262173:ITZ262173 JDU262173:JDV262173 JNQ262173:JNR262173 JXM262173:JXN262173 KHI262173:KHJ262173 KRE262173:KRF262173 LBA262173:LBB262173 LKW262173:LKX262173 LUS262173:LUT262173 MEO262173:MEP262173 MOK262173:MOL262173 MYG262173:MYH262173 NIC262173:NID262173 NRY262173:NRZ262173 OBU262173:OBV262173 OLQ262173:OLR262173 OVM262173:OVN262173 PFI262173:PFJ262173 PPE262173:PPF262173 PZA262173:PZB262173 QIW262173:QIX262173 QSS262173:QST262173 RCO262173:RCP262173 RMK262173:RML262173 RWG262173:RWH262173 SGC262173:SGD262173 SPY262173:SPZ262173 SZU262173:SZV262173 TJQ262173:TJR262173 TTM262173:TTN262173 UDI262173:UDJ262173 UNE262173:UNF262173 UXA262173:UXB262173 VGW262173:VGX262173 VQS262173:VQT262173 WAO262173:WAP262173 WKK262173:WKL262173 WUG262173:WUH262173 HU327709:HV327709 RQ327709:RR327709 ABM327709:ABN327709 ALI327709:ALJ327709 AVE327709:AVF327709 BFA327709:BFB327709 BOW327709:BOX327709 BYS327709:BYT327709 CIO327709:CIP327709 CSK327709:CSL327709 DCG327709:DCH327709 DMC327709:DMD327709 DVY327709:DVZ327709 EFU327709:EFV327709 EPQ327709:EPR327709 EZM327709:EZN327709 FJI327709:FJJ327709 FTE327709:FTF327709 GDA327709:GDB327709 GMW327709:GMX327709 GWS327709:GWT327709 HGO327709:HGP327709 HQK327709:HQL327709 IAG327709:IAH327709 IKC327709:IKD327709 ITY327709:ITZ327709 JDU327709:JDV327709 JNQ327709:JNR327709 JXM327709:JXN327709 KHI327709:KHJ327709 KRE327709:KRF327709 LBA327709:LBB327709 LKW327709:LKX327709 LUS327709:LUT327709 MEO327709:MEP327709 MOK327709:MOL327709 MYG327709:MYH327709 NIC327709:NID327709 NRY327709:NRZ327709 OBU327709:OBV327709 OLQ327709:OLR327709 OVM327709:OVN327709 PFI327709:PFJ327709 PPE327709:PPF327709 PZA327709:PZB327709 QIW327709:QIX327709 QSS327709:QST327709 RCO327709:RCP327709 RMK327709:RML327709 RWG327709:RWH327709 SGC327709:SGD327709 SPY327709:SPZ327709 SZU327709:SZV327709 TJQ327709:TJR327709 TTM327709:TTN327709 UDI327709:UDJ327709 UNE327709:UNF327709 UXA327709:UXB327709 VGW327709:VGX327709 VQS327709:VQT327709 WAO327709:WAP327709 WKK327709:WKL327709 WUG327709:WUH327709 HU393245:HV393245 RQ393245:RR393245 ABM393245:ABN393245 ALI393245:ALJ393245 AVE393245:AVF393245 BFA393245:BFB393245 BOW393245:BOX393245 BYS393245:BYT393245 CIO393245:CIP393245 CSK393245:CSL393245 DCG393245:DCH393245 DMC393245:DMD393245 DVY393245:DVZ393245 EFU393245:EFV393245 EPQ393245:EPR393245 EZM393245:EZN393245 FJI393245:FJJ393245 FTE393245:FTF393245 GDA393245:GDB393245 GMW393245:GMX393245 GWS393245:GWT393245 HGO393245:HGP393245 HQK393245:HQL393245 IAG393245:IAH393245 IKC393245:IKD393245 ITY393245:ITZ393245 JDU393245:JDV393245 JNQ393245:JNR393245 JXM393245:JXN393245 KHI393245:KHJ393245 KRE393245:KRF393245 LBA393245:LBB393245 LKW393245:LKX393245 LUS393245:LUT393245 MEO393245:MEP393245 MOK393245:MOL393245 MYG393245:MYH393245 NIC393245:NID393245 NRY393245:NRZ393245 OBU393245:OBV393245 OLQ393245:OLR393245 OVM393245:OVN393245 PFI393245:PFJ393245 PPE393245:PPF393245 PZA393245:PZB393245 QIW393245:QIX393245 QSS393245:QST393245 RCO393245:RCP393245 RMK393245:RML393245 RWG393245:RWH393245 SGC393245:SGD393245 SPY393245:SPZ393245 SZU393245:SZV393245 TJQ393245:TJR393245 TTM393245:TTN393245 UDI393245:UDJ393245 UNE393245:UNF393245 UXA393245:UXB393245 VGW393245:VGX393245 VQS393245:VQT393245 WAO393245:WAP393245 WKK393245:WKL393245 WUG393245:WUH393245 HU458781:HV458781 RQ458781:RR458781 ABM458781:ABN458781 ALI458781:ALJ458781 AVE458781:AVF458781 BFA458781:BFB458781 BOW458781:BOX458781 BYS458781:BYT458781 CIO458781:CIP458781 CSK458781:CSL458781 DCG458781:DCH458781 DMC458781:DMD458781 DVY458781:DVZ458781 EFU458781:EFV458781 EPQ458781:EPR458781 EZM458781:EZN458781 FJI458781:FJJ458781 FTE458781:FTF458781 GDA458781:GDB458781 GMW458781:GMX458781 GWS458781:GWT458781 HGO458781:HGP458781 HQK458781:HQL458781 IAG458781:IAH458781 IKC458781:IKD458781 ITY458781:ITZ458781 JDU458781:JDV458781 JNQ458781:JNR458781 JXM458781:JXN458781 KHI458781:KHJ458781 KRE458781:KRF458781 LBA458781:LBB458781 LKW458781:LKX458781 LUS458781:LUT458781 MEO458781:MEP458781 MOK458781:MOL458781 MYG458781:MYH458781 NIC458781:NID458781 NRY458781:NRZ458781 OBU458781:OBV458781 OLQ458781:OLR458781 OVM458781:OVN458781 PFI458781:PFJ458781 PPE458781:PPF458781 PZA458781:PZB458781 QIW458781:QIX458781 QSS458781:QST458781 RCO458781:RCP458781 RMK458781:RML458781 RWG458781:RWH458781 SGC458781:SGD458781 SPY458781:SPZ458781 SZU458781:SZV458781 TJQ458781:TJR458781 TTM458781:TTN458781 UDI458781:UDJ458781 UNE458781:UNF458781 UXA458781:UXB458781 VGW458781:VGX458781 VQS458781:VQT458781 WAO458781:WAP458781 WKK458781:WKL458781 WUG458781:WUH458781 HU524317:HV524317 RQ524317:RR524317 ABM524317:ABN524317 ALI524317:ALJ524317 AVE524317:AVF524317 BFA524317:BFB524317 BOW524317:BOX524317 BYS524317:BYT524317 CIO524317:CIP524317 CSK524317:CSL524317 DCG524317:DCH524317 DMC524317:DMD524317 DVY524317:DVZ524317 EFU524317:EFV524317 EPQ524317:EPR524317 EZM524317:EZN524317 FJI524317:FJJ524317 FTE524317:FTF524317 GDA524317:GDB524317 GMW524317:GMX524317 GWS524317:GWT524317 HGO524317:HGP524317 HQK524317:HQL524317 IAG524317:IAH524317 IKC524317:IKD524317 ITY524317:ITZ524317 JDU524317:JDV524317 JNQ524317:JNR524317 JXM524317:JXN524317 KHI524317:KHJ524317 KRE524317:KRF524317 LBA524317:LBB524317 LKW524317:LKX524317 LUS524317:LUT524317 MEO524317:MEP524317 MOK524317:MOL524317 MYG524317:MYH524317 NIC524317:NID524317 NRY524317:NRZ524317 OBU524317:OBV524317 OLQ524317:OLR524317 OVM524317:OVN524317 PFI524317:PFJ524317 PPE524317:PPF524317 PZA524317:PZB524317 QIW524317:QIX524317 QSS524317:QST524317 RCO524317:RCP524317 RMK524317:RML524317 RWG524317:RWH524317 SGC524317:SGD524317 SPY524317:SPZ524317 SZU524317:SZV524317 TJQ524317:TJR524317 TTM524317:TTN524317 UDI524317:UDJ524317 UNE524317:UNF524317 UXA524317:UXB524317 VGW524317:VGX524317 VQS524317:VQT524317 WAO524317:WAP524317 WKK524317:WKL524317 WUG524317:WUH524317 HU589853:HV589853 RQ589853:RR589853 ABM589853:ABN589853 ALI589853:ALJ589853 AVE589853:AVF589853 BFA589853:BFB589853 BOW589853:BOX589853 BYS589853:BYT589853 CIO589853:CIP589853 CSK589853:CSL589853 DCG589853:DCH589853 DMC589853:DMD589853 DVY589853:DVZ589853 EFU589853:EFV589853 EPQ589853:EPR589853 EZM589853:EZN589853 FJI589853:FJJ589853 FTE589853:FTF589853 GDA589853:GDB589853 GMW589853:GMX589853 GWS589853:GWT589853 HGO589853:HGP589853 HQK589853:HQL589853 IAG589853:IAH589853 IKC589853:IKD589853 ITY589853:ITZ589853 JDU589853:JDV589853 JNQ589853:JNR589853 JXM589853:JXN589853 KHI589853:KHJ589853 KRE589853:KRF589853 LBA589853:LBB589853 LKW589853:LKX589853 LUS589853:LUT589853 MEO589853:MEP589853 MOK589853:MOL589853 MYG589853:MYH589853 NIC589853:NID589853 NRY589853:NRZ589853 OBU589853:OBV589853 OLQ589853:OLR589853 OVM589853:OVN589853 PFI589853:PFJ589853 PPE589853:PPF589853 PZA589853:PZB589853 QIW589853:QIX589853 QSS589853:QST589853 RCO589853:RCP589853 RMK589853:RML589853 RWG589853:RWH589853 SGC589853:SGD589853 SPY589853:SPZ589853 SZU589853:SZV589853 TJQ589853:TJR589853 TTM589853:TTN589853 UDI589853:UDJ589853 UNE589853:UNF589853 UXA589853:UXB589853 VGW589853:VGX589853 VQS589853:VQT589853 WAO589853:WAP589853 WKK589853:WKL589853 WUG589853:WUH589853 HU655389:HV655389 RQ655389:RR655389 ABM655389:ABN655389 ALI655389:ALJ655389 AVE655389:AVF655389 BFA655389:BFB655389 BOW655389:BOX655389 BYS655389:BYT655389 CIO655389:CIP655389 CSK655389:CSL655389 DCG655389:DCH655389 DMC655389:DMD655389 DVY655389:DVZ655389 EFU655389:EFV655389 EPQ655389:EPR655389 EZM655389:EZN655389 FJI655389:FJJ655389 FTE655389:FTF655389 GDA655389:GDB655389 GMW655389:GMX655389 GWS655389:GWT655389 HGO655389:HGP655389 HQK655389:HQL655389 IAG655389:IAH655389 IKC655389:IKD655389 ITY655389:ITZ655389 JDU655389:JDV655389 JNQ655389:JNR655389 JXM655389:JXN655389 KHI655389:KHJ655389 KRE655389:KRF655389 LBA655389:LBB655389 LKW655389:LKX655389 LUS655389:LUT655389 MEO655389:MEP655389 MOK655389:MOL655389 MYG655389:MYH655389 NIC655389:NID655389 NRY655389:NRZ655389 OBU655389:OBV655389 OLQ655389:OLR655389 OVM655389:OVN655389 PFI655389:PFJ655389 PPE655389:PPF655389 PZA655389:PZB655389 QIW655389:QIX655389 QSS655389:QST655389 RCO655389:RCP655389 RMK655389:RML655389 RWG655389:RWH655389 SGC655389:SGD655389 SPY655389:SPZ655389 SZU655389:SZV655389 TJQ655389:TJR655389 TTM655389:TTN655389 UDI655389:UDJ655389 UNE655389:UNF655389 UXA655389:UXB655389 VGW655389:VGX655389 VQS655389:VQT655389 WAO655389:WAP655389 WKK655389:WKL655389 WUG655389:WUH655389 HU720925:HV720925 RQ720925:RR720925 ABM720925:ABN720925 ALI720925:ALJ720925 AVE720925:AVF720925 BFA720925:BFB720925 BOW720925:BOX720925 BYS720925:BYT720925 CIO720925:CIP720925 CSK720925:CSL720925 DCG720925:DCH720925 DMC720925:DMD720925 DVY720925:DVZ720925 EFU720925:EFV720925 EPQ720925:EPR720925 EZM720925:EZN720925 FJI720925:FJJ720925 FTE720925:FTF720925 GDA720925:GDB720925 GMW720925:GMX720925 GWS720925:GWT720925 HGO720925:HGP720925 HQK720925:HQL720925 IAG720925:IAH720925 IKC720925:IKD720925 ITY720925:ITZ720925 JDU720925:JDV720925 JNQ720925:JNR720925 JXM720925:JXN720925 KHI720925:KHJ720925 KRE720925:KRF720925 LBA720925:LBB720925 LKW720925:LKX720925 LUS720925:LUT720925 MEO720925:MEP720925 MOK720925:MOL720925 MYG720925:MYH720925 NIC720925:NID720925 NRY720925:NRZ720925 OBU720925:OBV720925 OLQ720925:OLR720925 OVM720925:OVN720925 PFI720925:PFJ720925 PPE720925:PPF720925 PZA720925:PZB720925 QIW720925:QIX720925 QSS720925:QST720925 RCO720925:RCP720925 RMK720925:RML720925 RWG720925:RWH720925 SGC720925:SGD720925 SPY720925:SPZ720925 SZU720925:SZV720925 TJQ720925:TJR720925 TTM720925:TTN720925 UDI720925:UDJ720925 UNE720925:UNF720925 UXA720925:UXB720925 VGW720925:VGX720925 VQS720925:VQT720925 WAO720925:WAP720925 WKK720925:WKL720925 WUG720925:WUH720925 HU786461:HV786461 RQ786461:RR786461 ABM786461:ABN786461 ALI786461:ALJ786461 AVE786461:AVF786461 BFA786461:BFB786461 BOW786461:BOX786461 BYS786461:BYT786461 CIO786461:CIP786461 CSK786461:CSL786461 DCG786461:DCH786461 DMC786461:DMD786461 DVY786461:DVZ786461 EFU786461:EFV786461 EPQ786461:EPR786461 EZM786461:EZN786461 FJI786461:FJJ786461 FTE786461:FTF786461 GDA786461:GDB786461 GMW786461:GMX786461 GWS786461:GWT786461 HGO786461:HGP786461 HQK786461:HQL786461 IAG786461:IAH786461 IKC786461:IKD786461 ITY786461:ITZ786461 JDU786461:JDV786461 JNQ786461:JNR786461 JXM786461:JXN786461 KHI786461:KHJ786461 KRE786461:KRF786461 LBA786461:LBB786461 LKW786461:LKX786461 LUS786461:LUT786461 MEO786461:MEP786461 MOK786461:MOL786461 MYG786461:MYH786461 NIC786461:NID786461 NRY786461:NRZ786461 OBU786461:OBV786461 OLQ786461:OLR786461 OVM786461:OVN786461 PFI786461:PFJ786461 PPE786461:PPF786461 PZA786461:PZB786461 QIW786461:QIX786461 QSS786461:QST786461 RCO786461:RCP786461 RMK786461:RML786461 RWG786461:RWH786461 SGC786461:SGD786461 SPY786461:SPZ786461 SZU786461:SZV786461 TJQ786461:TJR786461 TTM786461:TTN786461 UDI786461:UDJ786461 UNE786461:UNF786461 UXA786461:UXB786461 VGW786461:VGX786461 VQS786461:VQT786461 WAO786461:WAP786461 WKK786461:WKL786461 WUG786461:WUH786461 HU851997:HV851997 RQ851997:RR851997 ABM851997:ABN851997 ALI851997:ALJ851997 AVE851997:AVF851997 BFA851997:BFB851997 BOW851997:BOX851997 BYS851997:BYT851997 CIO851997:CIP851997 CSK851997:CSL851997 DCG851997:DCH851997 DMC851997:DMD851997 DVY851997:DVZ851997 EFU851997:EFV851997 EPQ851997:EPR851997 EZM851997:EZN851997 FJI851997:FJJ851997 FTE851997:FTF851997 GDA851997:GDB851997 GMW851997:GMX851997 GWS851997:GWT851997 HGO851997:HGP851997 HQK851997:HQL851997 IAG851997:IAH851997 IKC851997:IKD851997 ITY851997:ITZ851997 JDU851997:JDV851997 JNQ851997:JNR851997 JXM851997:JXN851997 KHI851997:KHJ851997 KRE851997:KRF851997 LBA851997:LBB851997 LKW851997:LKX851997 LUS851997:LUT851997 MEO851997:MEP851997 MOK851997:MOL851997 MYG851997:MYH851997 NIC851997:NID851997 NRY851997:NRZ851997 OBU851997:OBV851997 OLQ851997:OLR851997 OVM851997:OVN851997 PFI851997:PFJ851997 PPE851997:PPF851997 PZA851997:PZB851997 QIW851997:QIX851997 QSS851997:QST851997 RCO851997:RCP851997 RMK851997:RML851997 RWG851997:RWH851997 SGC851997:SGD851997 SPY851997:SPZ851997 SZU851997:SZV851997 TJQ851997:TJR851997 TTM851997:TTN851997 UDI851997:UDJ851997 UNE851997:UNF851997 UXA851997:UXB851997 VGW851997:VGX851997 VQS851997:VQT851997 WAO851997:WAP851997 WKK851997:WKL851997 WUG851997:WUH851997 HU917533:HV917533 RQ917533:RR917533 ABM917533:ABN917533 ALI917533:ALJ917533 AVE917533:AVF917533 BFA917533:BFB917533 BOW917533:BOX917533 BYS917533:BYT917533 CIO917533:CIP917533 CSK917533:CSL917533 DCG917533:DCH917533 DMC917533:DMD917533 DVY917533:DVZ917533 EFU917533:EFV917533 EPQ917533:EPR917533 EZM917533:EZN917533 FJI917533:FJJ917533 FTE917533:FTF917533 GDA917533:GDB917533 GMW917533:GMX917533 GWS917533:GWT917533 HGO917533:HGP917533 HQK917533:HQL917533 IAG917533:IAH917533 IKC917533:IKD917533 ITY917533:ITZ917533 JDU917533:JDV917533 JNQ917533:JNR917533 JXM917533:JXN917533 KHI917533:KHJ917533 KRE917533:KRF917533 LBA917533:LBB917533 LKW917533:LKX917533 LUS917533:LUT917533 MEO917533:MEP917533 MOK917533:MOL917533 MYG917533:MYH917533 NIC917533:NID917533 NRY917533:NRZ917533 OBU917533:OBV917533 OLQ917533:OLR917533 OVM917533:OVN917533 PFI917533:PFJ917533 PPE917533:PPF917533 PZA917533:PZB917533 QIW917533:QIX917533 QSS917533:QST917533 RCO917533:RCP917533 RMK917533:RML917533 RWG917533:RWH917533 SGC917533:SGD917533 SPY917533:SPZ917533 SZU917533:SZV917533 TJQ917533:TJR917533 TTM917533:TTN917533 UDI917533:UDJ917533 UNE917533:UNF917533 UXA917533:UXB917533 VGW917533:VGX917533 VQS917533:VQT917533 WAO917533:WAP917533 WKK917533:WKL917533 WUG917533:WUH917533 HU983069:HV983069 RQ983069:RR983069 ABM983069:ABN983069 ALI983069:ALJ983069 AVE983069:AVF983069 BFA983069:BFB983069 BOW983069:BOX983069 BYS983069:BYT983069 CIO983069:CIP983069 CSK983069:CSL983069 DCG983069:DCH983069 DMC983069:DMD983069 DVY983069:DVZ983069 EFU983069:EFV983069 EPQ983069:EPR983069 EZM983069:EZN983069 FJI983069:FJJ983069 FTE983069:FTF983069 GDA983069:GDB983069 GMW983069:GMX983069 GWS983069:GWT983069 HGO983069:HGP983069 HQK983069:HQL983069 IAG983069:IAH983069 IKC983069:IKD983069 ITY983069:ITZ983069 JDU983069:JDV983069 JNQ983069:JNR983069 JXM983069:JXN983069 KHI983069:KHJ983069 KRE983069:KRF983069 LBA983069:LBB983069 LKW983069:LKX983069 LUS983069:LUT983069 MEO983069:MEP983069 MOK983069:MOL983069 MYG983069:MYH983069 NIC983069:NID983069 NRY983069:NRZ983069 OBU983069:OBV983069 OLQ983069:OLR983069 OVM983069:OVN983069 PFI983069:PFJ983069 PPE983069:PPF983069 PZA983069:PZB983069 QIW983069:QIX983069 QSS983069:QST983069 RCO983069:RCP983069 RMK983069:RML983069 RWG983069:RWH983069 SGC983069:SGD983069 SPY983069:SPZ983069 SZU983069:SZV983069 TJQ983069:TJR983069 TTM983069:TTN983069 UDI983069:UDJ983069 UNE983069:UNF983069 UXA983069:UXB983069 VGW983069:VGX983069 VQS983069:VQT983069 WAO983069:WAP983069 WKK983069:WKL983069 WUG983069:WUH983069 HX65565:HY65565 RT65565:RU65565 ABP65565:ABQ65565 ALL65565:ALM65565 AVH65565:AVI65565 BFD65565:BFE65565 BOZ65565:BPA65565 BYV65565:BYW65565 CIR65565:CIS65565 CSN65565:CSO65565 DCJ65565:DCK65565 DMF65565:DMG65565 DWB65565:DWC65565 EFX65565:EFY65565 EPT65565:EPU65565 EZP65565:EZQ65565 FJL65565:FJM65565 FTH65565:FTI65565 GDD65565:GDE65565 GMZ65565:GNA65565 GWV65565:GWW65565 HGR65565:HGS65565 HQN65565:HQO65565 IAJ65565:IAK65565 IKF65565:IKG65565 IUB65565:IUC65565 JDX65565:JDY65565 JNT65565:JNU65565 JXP65565:JXQ65565 KHL65565:KHM65565 KRH65565:KRI65565 LBD65565:LBE65565 LKZ65565:LLA65565 LUV65565:LUW65565 MER65565:MES65565 MON65565:MOO65565 MYJ65565:MYK65565 NIF65565:NIG65565 NSB65565:NSC65565 OBX65565:OBY65565 OLT65565:OLU65565 OVP65565:OVQ65565 PFL65565:PFM65565 PPH65565:PPI65565 PZD65565:PZE65565 QIZ65565:QJA65565 QSV65565:QSW65565 RCR65565:RCS65565 RMN65565:RMO65565 RWJ65565:RWK65565 SGF65565:SGG65565 SQB65565:SQC65565 SZX65565:SZY65565 TJT65565:TJU65565 TTP65565:TTQ65565 UDL65565:UDM65565 UNH65565:UNI65565 UXD65565:UXE65565 VGZ65565:VHA65565 VQV65565:VQW65565 WAR65565:WAS65565 WKN65565:WKO65565 WUJ65565:WUK65565 HX131101:HY131101 RT131101:RU131101 ABP131101:ABQ131101 ALL131101:ALM131101 AVH131101:AVI131101 BFD131101:BFE131101 BOZ131101:BPA131101 BYV131101:BYW131101 CIR131101:CIS131101 CSN131101:CSO131101 DCJ131101:DCK131101 DMF131101:DMG131101 DWB131101:DWC131101 EFX131101:EFY131101 EPT131101:EPU131101 EZP131101:EZQ131101 FJL131101:FJM131101 FTH131101:FTI131101 GDD131101:GDE131101 GMZ131101:GNA131101 GWV131101:GWW131101 HGR131101:HGS131101 HQN131101:HQO131101 IAJ131101:IAK131101 IKF131101:IKG131101 IUB131101:IUC131101 JDX131101:JDY131101 JNT131101:JNU131101 JXP131101:JXQ131101 KHL131101:KHM131101 KRH131101:KRI131101 LBD131101:LBE131101 LKZ131101:LLA131101 LUV131101:LUW131101 MER131101:MES131101 MON131101:MOO131101 MYJ131101:MYK131101 NIF131101:NIG131101 NSB131101:NSC131101 OBX131101:OBY131101 OLT131101:OLU131101 OVP131101:OVQ131101 PFL131101:PFM131101 PPH131101:PPI131101 PZD131101:PZE131101 QIZ131101:QJA131101 QSV131101:QSW131101 RCR131101:RCS131101 RMN131101:RMO131101 RWJ131101:RWK131101 SGF131101:SGG131101 SQB131101:SQC131101 SZX131101:SZY131101 TJT131101:TJU131101 TTP131101:TTQ131101 UDL131101:UDM131101 UNH131101:UNI131101 UXD131101:UXE131101 VGZ131101:VHA131101 VQV131101:VQW131101 WAR131101:WAS131101 WKN131101:WKO131101 WUJ131101:WUK131101 HX196637:HY196637 RT196637:RU196637 ABP196637:ABQ196637 ALL196637:ALM196637 AVH196637:AVI196637 BFD196637:BFE196637 BOZ196637:BPA196637 BYV196637:BYW196637 CIR196637:CIS196637 CSN196637:CSO196637 DCJ196637:DCK196637 DMF196637:DMG196637 DWB196637:DWC196637 EFX196637:EFY196637 EPT196637:EPU196637 EZP196637:EZQ196637 FJL196637:FJM196637 FTH196637:FTI196637 GDD196637:GDE196637 GMZ196637:GNA196637 GWV196637:GWW196637 HGR196637:HGS196637 HQN196637:HQO196637 IAJ196637:IAK196637 IKF196637:IKG196637 IUB196637:IUC196637 JDX196637:JDY196637 JNT196637:JNU196637 JXP196637:JXQ196637 KHL196637:KHM196637 KRH196637:KRI196637 LBD196637:LBE196637 LKZ196637:LLA196637 LUV196637:LUW196637 MER196637:MES196637 MON196637:MOO196637 MYJ196637:MYK196637 NIF196637:NIG196637 NSB196637:NSC196637 OBX196637:OBY196637 OLT196637:OLU196637 OVP196637:OVQ196637 PFL196637:PFM196637 PPH196637:PPI196637 PZD196637:PZE196637 QIZ196637:QJA196637 QSV196637:QSW196637 RCR196637:RCS196637 RMN196637:RMO196637 RWJ196637:RWK196637 SGF196637:SGG196637 SQB196637:SQC196637 SZX196637:SZY196637 TJT196637:TJU196637 TTP196637:TTQ196637 UDL196637:UDM196637 UNH196637:UNI196637 UXD196637:UXE196637 VGZ196637:VHA196637 VQV196637:VQW196637 WAR196637:WAS196637 WKN196637:WKO196637 WUJ196637:WUK196637 HX262173:HY262173 RT262173:RU262173 ABP262173:ABQ262173 ALL262173:ALM262173 AVH262173:AVI262173 BFD262173:BFE262173 BOZ262173:BPA262173 BYV262173:BYW262173 CIR262173:CIS262173 CSN262173:CSO262173 DCJ262173:DCK262173 DMF262173:DMG262173 DWB262173:DWC262173 EFX262173:EFY262173 EPT262173:EPU262173 EZP262173:EZQ262173 FJL262173:FJM262173 FTH262173:FTI262173 GDD262173:GDE262173 GMZ262173:GNA262173 GWV262173:GWW262173 HGR262173:HGS262173 HQN262173:HQO262173 IAJ262173:IAK262173 IKF262173:IKG262173 IUB262173:IUC262173 JDX262173:JDY262173 JNT262173:JNU262173 JXP262173:JXQ262173 KHL262173:KHM262173 KRH262173:KRI262173 LBD262173:LBE262173 LKZ262173:LLA262173 LUV262173:LUW262173 MER262173:MES262173 MON262173:MOO262173 MYJ262173:MYK262173 NIF262173:NIG262173 NSB262173:NSC262173 OBX262173:OBY262173 OLT262173:OLU262173 OVP262173:OVQ262173 PFL262173:PFM262173 PPH262173:PPI262173 PZD262173:PZE262173 QIZ262173:QJA262173 QSV262173:QSW262173 RCR262173:RCS262173 RMN262173:RMO262173 RWJ262173:RWK262173 SGF262173:SGG262173 SQB262173:SQC262173 SZX262173:SZY262173 TJT262173:TJU262173 TTP262173:TTQ262173 UDL262173:UDM262173 UNH262173:UNI262173 UXD262173:UXE262173 VGZ262173:VHA262173 VQV262173:VQW262173 WAR262173:WAS262173 WKN262173:WKO262173 WUJ262173:WUK262173 HX327709:HY327709 RT327709:RU327709 ABP327709:ABQ327709 ALL327709:ALM327709 AVH327709:AVI327709 BFD327709:BFE327709 BOZ327709:BPA327709 BYV327709:BYW327709 CIR327709:CIS327709 CSN327709:CSO327709 DCJ327709:DCK327709 DMF327709:DMG327709 DWB327709:DWC327709 EFX327709:EFY327709 EPT327709:EPU327709 EZP327709:EZQ327709 FJL327709:FJM327709 FTH327709:FTI327709 GDD327709:GDE327709 GMZ327709:GNA327709 GWV327709:GWW327709 HGR327709:HGS327709 HQN327709:HQO327709 IAJ327709:IAK327709 IKF327709:IKG327709 IUB327709:IUC327709 JDX327709:JDY327709 JNT327709:JNU327709 JXP327709:JXQ327709 KHL327709:KHM327709 KRH327709:KRI327709 LBD327709:LBE327709 LKZ327709:LLA327709 LUV327709:LUW327709 MER327709:MES327709 MON327709:MOO327709 MYJ327709:MYK327709 NIF327709:NIG327709 NSB327709:NSC327709 OBX327709:OBY327709 OLT327709:OLU327709 OVP327709:OVQ327709 PFL327709:PFM327709 PPH327709:PPI327709 PZD327709:PZE327709 QIZ327709:QJA327709 QSV327709:QSW327709 RCR327709:RCS327709 RMN327709:RMO327709 RWJ327709:RWK327709 SGF327709:SGG327709 SQB327709:SQC327709 SZX327709:SZY327709 TJT327709:TJU327709 TTP327709:TTQ327709 UDL327709:UDM327709 UNH327709:UNI327709 UXD327709:UXE327709 VGZ327709:VHA327709 VQV327709:VQW327709 WAR327709:WAS327709 WKN327709:WKO327709 WUJ327709:WUK327709 HX393245:HY393245 RT393245:RU393245 ABP393245:ABQ393245 ALL393245:ALM393245 AVH393245:AVI393245 BFD393245:BFE393245 BOZ393245:BPA393245 BYV393245:BYW393245 CIR393245:CIS393245 CSN393245:CSO393245 DCJ393245:DCK393245 DMF393245:DMG393245 DWB393245:DWC393245 EFX393245:EFY393245 EPT393245:EPU393245 EZP393245:EZQ393245 FJL393245:FJM393245 FTH393245:FTI393245 GDD393245:GDE393245 GMZ393245:GNA393245 GWV393245:GWW393245 HGR393245:HGS393245 HQN393245:HQO393245 IAJ393245:IAK393245 IKF393245:IKG393245 IUB393245:IUC393245 JDX393245:JDY393245 JNT393245:JNU393245 JXP393245:JXQ393245 KHL393245:KHM393245 KRH393245:KRI393245 LBD393245:LBE393245 LKZ393245:LLA393245 LUV393245:LUW393245 MER393245:MES393245 MON393245:MOO393245 MYJ393245:MYK393245 NIF393245:NIG393245 NSB393245:NSC393245 OBX393245:OBY393245 OLT393245:OLU393245 OVP393245:OVQ393245 PFL393245:PFM393245 PPH393245:PPI393245 PZD393245:PZE393245 QIZ393245:QJA393245 QSV393245:QSW393245 RCR393245:RCS393245 RMN393245:RMO393245 RWJ393245:RWK393245 SGF393245:SGG393245 SQB393245:SQC393245 SZX393245:SZY393245 TJT393245:TJU393245 TTP393245:TTQ393245 UDL393245:UDM393245 UNH393245:UNI393245 UXD393245:UXE393245 VGZ393245:VHA393245 VQV393245:VQW393245 WAR393245:WAS393245 WKN393245:WKO393245 WUJ393245:WUK393245 HX458781:HY458781 RT458781:RU458781 ABP458781:ABQ458781 ALL458781:ALM458781 AVH458781:AVI458781 BFD458781:BFE458781 BOZ458781:BPA458781 BYV458781:BYW458781 CIR458781:CIS458781 CSN458781:CSO458781 DCJ458781:DCK458781 DMF458781:DMG458781 DWB458781:DWC458781 EFX458781:EFY458781 EPT458781:EPU458781 EZP458781:EZQ458781 FJL458781:FJM458781 FTH458781:FTI458781 GDD458781:GDE458781 GMZ458781:GNA458781 GWV458781:GWW458781 HGR458781:HGS458781 HQN458781:HQO458781 IAJ458781:IAK458781 IKF458781:IKG458781 IUB458781:IUC458781 JDX458781:JDY458781 JNT458781:JNU458781 JXP458781:JXQ458781 KHL458781:KHM458781 KRH458781:KRI458781 LBD458781:LBE458781 LKZ458781:LLA458781 LUV458781:LUW458781 MER458781:MES458781 MON458781:MOO458781 MYJ458781:MYK458781 NIF458781:NIG458781 NSB458781:NSC458781 OBX458781:OBY458781 OLT458781:OLU458781 OVP458781:OVQ458781 PFL458781:PFM458781 PPH458781:PPI458781 PZD458781:PZE458781 QIZ458781:QJA458781 QSV458781:QSW458781 RCR458781:RCS458781 RMN458781:RMO458781 RWJ458781:RWK458781 SGF458781:SGG458781 SQB458781:SQC458781 SZX458781:SZY458781 TJT458781:TJU458781 TTP458781:TTQ458781 UDL458781:UDM458781 UNH458781:UNI458781 UXD458781:UXE458781 VGZ458781:VHA458781 VQV458781:VQW458781 WAR458781:WAS458781 WKN458781:WKO458781 WUJ458781:WUK458781 HX524317:HY524317 RT524317:RU524317 ABP524317:ABQ524317 ALL524317:ALM524317 AVH524317:AVI524317 BFD524317:BFE524317 BOZ524317:BPA524317 BYV524317:BYW524317 CIR524317:CIS524317 CSN524317:CSO524317 DCJ524317:DCK524317 DMF524317:DMG524317 DWB524317:DWC524317 EFX524317:EFY524317 EPT524317:EPU524317 EZP524317:EZQ524317 FJL524317:FJM524317 FTH524317:FTI524317 GDD524317:GDE524317 GMZ524317:GNA524317 GWV524317:GWW524317 HGR524317:HGS524317 HQN524317:HQO524317 IAJ524317:IAK524317 IKF524317:IKG524317 IUB524317:IUC524317 JDX524317:JDY524317 JNT524317:JNU524317 JXP524317:JXQ524317 KHL524317:KHM524317 KRH524317:KRI524317 LBD524317:LBE524317 LKZ524317:LLA524317 LUV524317:LUW524317 MER524317:MES524317 MON524317:MOO524317 MYJ524317:MYK524317 NIF524317:NIG524317 NSB524317:NSC524317 OBX524317:OBY524317 OLT524317:OLU524317 OVP524317:OVQ524317 PFL524317:PFM524317 PPH524317:PPI524317 PZD524317:PZE524317 QIZ524317:QJA524317 QSV524317:QSW524317 RCR524317:RCS524317 RMN524317:RMO524317 RWJ524317:RWK524317 SGF524317:SGG524317 SQB524317:SQC524317 SZX524317:SZY524317 TJT524317:TJU524317 TTP524317:TTQ524317 UDL524317:UDM524317 UNH524317:UNI524317 UXD524317:UXE524317 VGZ524317:VHA524317 VQV524317:VQW524317 WAR524317:WAS524317 WKN524317:WKO524317 WUJ524317:WUK524317 HX589853:HY589853 RT589853:RU589853 ABP589853:ABQ589853 ALL589853:ALM589853 AVH589853:AVI589853 BFD589853:BFE589853 BOZ589853:BPA589853 BYV589853:BYW589853 CIR589853:CIS589853 CSN589853:CSO589853 DCJ589853:DCK589853 DMF589853:DMG589853 DWB589853:DWC589853 EFX589853:EFY589853 EPT589853:EPU589853 EZP589853:EZQ589853 FJL589853:FJM589853 FTH589853:FTI589853 GDD589853:GDE589853 GMZ589853:GNA589853 GWV589853:GWW589853 HGR589853:HGS589853 HQN589853:HQO589853 IAJ589853:IAK589853 IKF589853:IKG589853 IUB589853:IUC589853 JDX589853:JDY589853 JNT589853:JNU589853 JXP589853:JXQ589853 KHL589853:KHM589853 KRH589853:KRI589853 LBD589853:LBE589853 LKZ589853:LLA589853 LUV589853:LUW589853 MER589853:MES589853 MON589853:MOO589853 MYJ589853:MYK589853 NIF589853:NIG589853 NSB589853:NSC589853 OBX589853:OBY589853 OLT589853:OLU589853 OVP589853:OVQ589853 PFL589853:PFM589853 PPH589853:PPI589853 PZD589853:PZE589853 QIZ589853:QJA589853 QSV589853:QSW589853 RCR589853:RCS589853 RMN589853:RMO589853 RWJ589853:RWK589853 SGF589853:SGG589853 SQB589853:SQC589853 SZX589853:SZY589853 TJT589853:TJU589853 TTP589853:TTQ589853 UDL589853:UDM589853 UNH589853:UNI589853 UXD589853:UXE589853 VGZ589853:VHA589853 VQV589853:VQW589853 WAR589853:WAS589853 WKN589853:WKO589853 WUJ589853:WUK589853 HX655389:HY655389 RT655389:RU655389 ABP655389:ABQ655389 ALL655389:ALM655389 AVH655389:AVI655389 BFD655389:BFE655389 BOZ655389:BPA655389 BYV655389:BYW655389 CIR655389:CIS655389 CSN655389:CSO655389 DCJ655389:DCK655389 DMF655389:DMG655389 DWB655389:DWC655389 EFX655389:EFY655389 EPT655389:EPU655389 EZP655389:EZQ655389 FJL655389:FJM655389 FTH655389:FTI655389 GDD655389:GDE655389 GMZ655389:GNA655389 GWV655389:GWW655389 HGR655389:HGS655389 HQN655389:HQO655389 IAJ655389:IAK655389 IKF655389:IKG655389 IUB655389:IUC655389 JDX655389:JDY655389 JNT655389:JNU655389 JXP655389:JXQ655389 KHL655389:KHM655389 KRH655389:KRI655389 LBD655389:LBE655389 LKZ655389:LLA655389 LUV655389:LUW655389 MER655389:MES655389 MON655389:MOO655389 MYJ655389:MYK655389 NIF655389:NIG655389 NSB655389:NSC655389 OBX655389:OBY655389 OLT655389:OLU655389 OVP655389:OVQ655389 PFL655389:PFM655389 PPH655389:PPI655389 PZD655389:PZE655389 QIZ655389:QJA655389 QSV655389:QSW655389 RCR655389:RCS655389 RMN655389:RMO655389 RWJ655389:RWK655389 SGF655389:SGG655389 SQB655389:SQC655389 SZX655389:SZY655389 TJT655389:TJU655389 TTP655389:TTQ655389 UDL655389:UDM655389 UNH655389:UNI655389 UXD655389:UXE655389 VGZ655389:VHA655389 VQV655389:VQW655389 WAR655389:WAS655389 WKN655389:WKO655389 WUJ655389:WUK655389 HX720925:HY720925 RT720925:RU720925 ABP720925:ABQ720925 ALL720925:ALM720925 AVH720925:AVI720925 BFD720925:BFE720925 BOZ720925:BPA720925 BYV720925:BYW720925 CIR720925:CIS720925 CSN720925:CSO720925 DCJ720925:DCK720925 DMF720925:DMG720925 DWB720925:DWC720925 EFX720925:EFY720925 EPT720925:EPU720925 EZP720925:EZQ720925 FJL720925:FJM720925 FTH720925:FTI720925 GDD720925:GDE720925 GMZ720925:GNA720925 GWV720925:GWW720925 HGR720925:HGS720925 HQN720925:HQO720925 IAJ720925:IAK720925 IKF720925:IKG720925 IUB720925:IUC720925 JDX720925:JDY720925 JNT720925:JNU720925 JXP720925:JXQ720925 KHL720925:KHM720925 KRH720925:KRI720925 LBD720925:LBE720925 LKZ720925:LLA720925 LUV720925:LUW720925 MER720925:MES720925 MON720925:MOO720925 MYJ720925:MYK720925 NIF720925:NIG720925 NSB720925:NSC720925 OBX720925:OBY720925 OLT720925:OLU720925 OVP720925:OVQ720925 PFL720925:PFM720925 PPH720925:PPI720925 PZD720925:PZE720925 QIZ720925:QJA720925 QSV720925:QSW720925 RCR720925:RCS720925 RMN720925:RMO720925 RWJ720925:RWK720925 SGF720925:SGG720925 SQB720925:SQC720925 SZX720925:SZY720925 TJT720925:TJU720925 TTP720925:TTQ720925 UDL720925:UDM720925 UNH720925:UNI720925 UXD720925:UXE720925 VGZ720925:VHA720925 VQV720925:VQW720925 WAR720925:WAS720925 WKN720925:WKO720925 WUJ720925:WUK720925 HX786461:HY786461 RT786461:RU786461 ABP786461:ABQ786461 ALL786461:ALM786461 AVH786461:AVI786461 BFD786461:BFE786461 BOZ786461:BPA786461 BYV786461:BYW786461 CIR786461:CIS786461 CSN786461:CSO786461 DCJ786461:DCK786461 DMF786461:DMG786461 DWB786461:DWC786461 EFX786461:EFY786461 EPT786461:EPU786461 EZP786461:EZQ786461 FJL786461:FJM786461 FTH786461:FTI786461 GDD786461:GDE786461 GMZ786461:GNA786461 GWV786461:GWW786461 HGR786461:HGS786461 HQN786461:HQO786461 IAJ786461:IAK786461 IKF786461:IKG786461 IUB786461:IUC786461 JDX786461:JDY786461 JNT786461:JNU786461 JXP786461:JXQ786461 KHL786461:KHM786461 KRH786461:KRI786461 LBD786461:LBE786461 LKZ786461:LLA786461 LUV786461:LUW786461 MER786461:MES786461 MON786461:MOO786461 MYJ786461:MYK786461 NIF786461:NIG786461 NSB786461:NSC786461 OBX786461:OBY786461 OLT786461:OLU786461 OVP786461:OVQ786461 PFL786461:PFM786461 PPH786461:PPI786461 PZD786461:PZE786461 QIZ786461:QJA786461 QSV786461:QSW786461 RCR786461:RCS786461 RMN786461:RMO786461 RWJ786461:RWK786461 SGF786461:SGG786461 SQB786461:SQC786461 SZX786461:SZY786461 TJT786461:TJU786461 TTP786461:TTQ786461 UDL786461:UDM786461 UNH786461:UNI786461 UXD786461:UXE786461 VGZ786461:VHA786461 VQV786461:VQW786461 WAR786461:WAS786461 WKN786461:WKO786461 WUJ786461:WUK786461 HX851997:HY851997 RT851997:RU851997 ABP851997:ABQ851997 ALL851997:ALM851997 AVH851997:AVI851997 BFD851997:BFE851997 BOZ851997:BPA851997 BYV851997:BYW851997 CIR851997:CIS851997 CSN851997:CSO851997 DCJ851997:DCK851997 DMF851997:DMG851997 DWB851997:DWC851997 EFX851997:EFY851997 EPT851997:EPU851997 EZP851997:EZQ851997 FJL851997:FJM851997 FTH851997:FTI851997 GDD851997:GDE851997 GMZ851997:GNA851997 GWV851997:GWW851997 HGR851997:HGS851997 HQN851997:HQO851997 IAJ851997:IAK851997 IKF851997:IKG851997 IUB851997:IUC851997 JDX851997:JDY851997 JNT851997:JNU851997 JXP851997:JXQ851997 KHL851997:KHM851997 KRH851997:KRI851997 LBD851997:LBE851997 LKZ851997:LLA851997 LUV851997:LUW851997 MER851997:MES851997 MON851997:MOO851997 MYJ851997:MYK851997 NIF851997:NIG851997 NSB851997:NSC851997 OBX851997:OBY851997 OLT851997:OLU851997 OVP851997:OVQ851997 PFL851997:PFM851997 PPH851997:PPI851997 PZD851997:PZE851997 QIZ851997:QJA851997 QSV851997:QSW851997 RCR851997:RCS851997 RMN851997:RMO851997 RWJ851997:RWK851997 SGF851997:SGG851997 SQB851997:SQC851997 SZX851997:SZY851997 TJT851997:TJU851997 TTP851997:TTQ851997 UDL851997:UDM851997 UNH851997:UNI851997 UXD851997:UXE851997 VGZ851997:VHA851997 VQV851997:VQW851997 WAR851997:WAS851997 WKN851997:WKO851997 WUJ851997:WUK851997 HX917533:HY917533 RT917533:RU917533 ABP917533:ABQ917533 ALL917533:ALM917533 AVH917533:AVI917533 BFD917533:BFE917533 BOZ917533:BPA917533 BYV917533:BYW917533 CIR917533:CIS917533 CSN917533:CSO917533 DCJ917533:DCK917533 DMF917533:DMG917533 DWB917533:DWC917533 EFX917533:EFY917533 EPT917533:EPU917533 EZP917533:EZQ917533 FJL917533:FJM917533 FTH917533:FTI917533 GDD917533:GDE917533 GMZ917533:GNA917533 GWV917533:GWW917533 HGR917533:HGS917533 HQN917533:HQO917533 IAJ917533:IAK917533 IKF917533:IKG917533 IUB917533:IUC917533 JDX917533:JDY917533 JNT917533:JNU917533 JXP917533:JXQ917533 KHL917533:KHM917533 KRH917533:KRI917533 LBD917533:LBE917533 LKZ917533:LLA917533 LUV917533:LUW917533 MER917533:MES917533 MON917533:MOO917533 MYJ917533:MYK917533 NIF917533:NIG917533 NSB917533:NSC917533 OBX917533:OBY917533 OLT917533:OLU917533 OVP917533:OVQ917533 PFL917533:PFM917533 PPH917533:PPI917533 PZD917533:PZE917533 QIZ917533:QJA917533 QSV917533:QSW917533 RCR917533:RCS917533 RMN917533:RMO917533 RWJ917533:RWK917533 SGF917533:SGG917533 SQB917533:SQC917533 SZX917533:SZY917533 TJT917533:TJU917533 TTP917533:TTQ917533 UDL917533:UDM917533 UNH917533:UNI917533 UXD917533:UXE917533 VGZ917533:VHA917533 VQV917533:VQW917533 WAR917533:WAS917533 WKN917533:WKO917533 WUJ917533:WUK917533 HX983069:HY983069 RT983069:RU983069 ABP983069:ABQ983069 ALL983069:ALM983069 AVH983069:AVI983069 BFD983069:BFE983069 BOZ983069:BPA983069 BYV983069:BYW983069 CIR983069:CIS983069 CSN983069:CSO983069 DCJ983069:DCK983069 DMF983069:DMG983069 DWB983069:DWC983069 EFX983069:EFY983069 EPT983069:EPU983069 EZP983069:EZQ983069 FJL983069:FJM983069 FTH983069:FTI983069 GDD983069:GDE983069 GMZ983069:GNA983069 GWV983069:GWW983069 HGR983069:HGS983069 HQN983069:HQO983069 IAJ983069:IAK983069 IKF983069:IKG983069 IUB983069:IUC983069 JDX983069:JDY983069 JNT983069:JNU983069 JXP983069:JXQ983069 KHL983069:KHM983069 KRH983069:KRI983069 LBD983069:LBE983069 LKZ983069:LLA983069 LUV983069:LUW983069 MER983069:MES983069 MON983069:MOO983069 MYJ983069:MYK983069 NIF983069:NIG983069 NSB983069:NSC983069 OBX983069:OBY983069 OLT983069:OLU983069 OVP983069:OVQ983069 PFL983069:PFM983069 PPH983069:PPI983069 PZD983069:PZE983069 QIZ983069:QJA983069 QSV983069:QSW983069 RCR983069:RCS983069 RMN983069:RMO983069 RWJ983069:RWK983069 SGF983069:SGG983069 SQB983069:SQC983069 SZX983069:SZY983069 TJT983069:TJU983069 TTP983069:TTQ983069 UDL983069:UDM983069 UNH983069:UNI983069 UXD983069:UXE983069 VGZ983069:VHA983069 VQV983069:VQW983069 WAR983069:WAS983069 WKN983069:WKO983069 WUJ983069:WUK983069 IA65565:IB65565 RW65565:RX65565 ABS65565:ABT65565 ALO65565:ALP65565 AVK65565:AVL65565 BFG65565:BFH65565 BPC65565:BPD65565 BYY65565:BYZ65565 CIU65565:CIV65565 CSQ65565:CSR65565 DCM65565:DCN65565 DMI65565:DMJ65565 DWE65565:DWF65565 EGA65565:EGB65565 EPW65565:EPX65565 EZS65565:EZT65565 FJO65565:FJP65565 FTK65565:FTL65565 GDG65565:GDH65565 GNC65565:GND65565 GWY65565:GWZ65565 HGU65565:HGV65565 HQQ65565:HQR65565 IAM65565:IAN65565 IKI65565:IKJ65565 IUE65565:IUF65565 JEA65565:JEB65565 JNW65565:JNX65565 JXS65565:JXT65565 KHO65565:KHP65565 KRK65565:KRL65565 LBG65565:LBH65565 LLC65565:LLD65565 LUY65565:LUZ65565 MEU65565:MEV65565 MOQ65565:MOR65565 MYM65565:MYN65565 NII65565:NIJ65565 NSE65565:NSF65565 OCA65565:OCB65565 OLW65565:OLX65565 OVS65565:OVT65565 PFO65565:PFP65565 PPK65565:PPL65565 PZG65565:PZH65565 QJC65565:QJD65565 QSY65565:QSZ65565 RCU65565:RCV65565 RMQ65565:RMR65565 RWM65565:RWN65565 SGI65565:SGJ65565 SQE65565:SQF65565 TAA65565:TAB65565 TJW65565:TJX65565 TTS65565:TTT65565 UDO65565:UDP65565 UNK65565:UNL65565 UXG65565:UXH65565 VHC65565:VHD65565 VQY65565:VQZ65565 WAU65565:WAV65565 WKQ65565:WKR65565 WUM65565:WUN65565 IA131101:IB131101 RW131101:RX131101 ABS131101:ABT131101 ALO131101:ALP131101 AVK131101:AVL131101 BFG131101:BFH131101 BPC131101:BPD131101 BYY131101:BYZ131101 CIU131101:CIV131101 CSQ131101:CSR131101 DCM131101:DCN131101 DMI131101:DMJ131101 DWE131101:DWF131101 EGA131101:EGB131101 EPW131101:EPX131101 EZS131101:EZT131101 FJO131101:FJP131101 FTK131101:FTL131101 GDG131101:GDH131101 GNC131101:GND131101 GWY131101:GWZ131101 HGU131101:HGV131101 HQQ131101:HQR131101 IAM131101:IAN131101 IKI131101:IKJ131101 IUE131101:IUF131101 JEA131101:JEB131101 JNW131101:JNX131101 JXS131101:JXT131101 KHO131101:KHP131101 KRK131101:KRL131101 LBG131101:LBH131101 LLC131101:LLD131101 LUY131101:LUZ131101 MEU131101:MEV131101 MOQ131101:MOR131101 MYM131101:MYN131101 NII131101:NIJ131101 NSE131101:NSF131101 OCA131101:OCB131101 OLW131101:OLX131101 OVS131101:OVT131101 PFO131101:PFP131101 PPK131101:PPL131101 PZG131101:PZH131101 QJC131101:QJD131101 QSY131101:QSZ131101 RCU131101:RCV131101 RMQ131101:RMR131101 RWM131101:RWN131101 SGI131101:SGJ131101 SQE131101:SQF131101 TAA131101:TAB131101 TJW131101:TJX131101 TTS131101:TTT131101 UDO131101:UDP131101 UNK131101:UNL131101 UXG131101:UXH131101 VHC131101:VHD131101 VQY131101:VQZ131101 WAU131101:WAV131101 WKQ131101:WKR131101 WUM131101:WUN131101 IA196637:IB196637 RW196637:RX196637 ABS196637:ABT196637 ALO196637:ALP196637 AVK196637:AVL196637 BFG196637:BFH196637 BPC196637:BPD196637 BYY196637:BYZ196637 CIU196637:CIV196637 CSQ196637:CSR196637 DCM196637:DCN196637 DMI196637:DMJ196637 DWE196637:DWF196637 EGA196637:EGB196637 EPW196637:EPX196637 EZS196637:EZT196637 FJO196637:FJP196637 FTK196637:FTL196637 GDG196637:GDH196637 GNC196637:GND196637 GWY196637:GWZ196637 HGU196637:HGV196637 HQQ196637:HQR196637 IAM196637:IAN196637 IKI196637:IKJ196637 IUE196637:IUF196637 JEA196637:JEB196637 JNW196637:JNX196637 JXS196637:JXT196637 KHO196637:KHP196637 KRK196637:KRL196637 LBG196637:LBH196637 LLC196637:LLD196637 LUY196637:LUZ196637 MEU196637:MEV196637 MOQ196637:MOR196637 MYM196637:MYN196637 NII196637:NIJ196637 NSE196637:NSF196637 OCA196637:OCB196637 OLW196637:OLX196637 OVS196637:OVT196637 PFO196637:PFP196637 PPK196637:PPL196637 PZG196637:PZH196637 QJC196637:QJD196637 QSY196637:QSZ196637 RCU196637:RCV196637 RMQ196637:RMR196637 RWM196637:RWN196637 SGI196637:SGJ196637 SQE196637:SQF196637 TAA196637:TAB196637 TJW196637:TJX196637 TTS196637:TTT196637 UDO196637:UDP196637 UNK196637:UNL196637 UXG196637:UXH196637 VHC196637:VHD196637 VQY196637:VQZ196637 WAU196637:WAV196637 WKQ196637:WKR196637 WUM196637:WUN196637 IA262173:IB262173 RW262173:RX262173 ABS262173:ABT262173 ALO262173:ALP262173 AVK262173:AVL262173 BFG262173:BFH262173 BPC262173:BPD262173 BYY262173:BYZ262173 CIU262173:CIV262173 CSQ262173:CSR262173 DCM262173:DCN262173 DMI262173:DMJ262173 DWE262173:DWF262173 EGA262173:EGB262173 EPW262173:EPX262173 EZS262173:EZT262173 FJO262173:FJP262173 FTK262173:FTL262173 GDG262173:GDH262173 GNC262173:GND262173 GWY262173:GWZ262173 HGU262173:HGV262173 HQQ262173:HQR262173 IAM262173:IAN262173 IKI262173:IKJ262173 IUE262173:IUF262173 JEA262173:JEB262173 JNW262173:JNX262173 JXS262173:JXT262173 KHO262173:KHP262173 KRK262173:KRL262173 LBG262173:LBH262173 LLC262173:LLD262173 LUY262173:LUZ262173 MEU262173:MEV262173 MOQ262173:MOR262173 MYM262173:MYN262173 NII262173:NIJ262173 NSE262173:NSF262173 OCA262173:OCB262173 OLW262173:OLX262173 OVS262173:OVT262173 PFO262173:PFP262173 PPK262173:PPL262173 PZG262173:PZH262173 QJC262173:QJD262173 QSY262173:QSZ262173 RCU262173:RCV262173 RMQ262173:RMR262173 RWM262173:RWN262173 SGI262173:SGJ262173 SQE262173:SQF262173 TAA262173:TAB262173 TJW262173:TJX262173 TTS262173:TTT262173 UDO262173:UDP262173 UNK262173:UNL262173 UXG262173:UXH262173 VHC262173:VHD262173 VQY262173:VQZ262173 WAU262173:WAV262173 WKQ262173:WKR262173 WUM262173:WUN262173 IA327709:IB327709 RW327709:RX327709 ABS327709:ABT327709 ALO327709:ALP327709 AVK327709:AVL327709 BFG327709:BFH327709 BPC327709:BPD327709 BYY327709:BYZ327709 CIU327709:CIV327709 CSQ327709:CSR327709 DCM327709:DCN327709 DMI327709:DMJ327709 DWE327709:DWF327709 EGA327709:EGB327709 EPW327709:EPX327709 EZS327709:EZT327709 FJO327709:FJP327709 FTK327709:FTL327709 GDG327709:GDH327709 GNC327709:GND327709 GWY327709:GWZ327709 HGU327709:HGV327709 HQQ327709:HQR327709 IAM327709:IAN327709 IKI327709:IKJ327709 IUE327709:IUF327709 JEA327709:JEB327709 JNW327709:JNX327709 JXS327709:JXT327709 KHO327709:KHP327709 KRK327709:KRL327709 LBG327709:LBH327709 LLC327709:LLD327709 LUY327709:LUZ327709 MEU327709:MEV327709 MOQ327709:MOR327709 MYM327709:MYN327709 NII327709:NIJ327709 NSE327709:NSF327709 OCA327709:OCB327709 OLW327709:OLX327709 OVS327709:OVT327709 PFO327709:PFP327709 PPK327709:PPL327709 PZG327709:PZH327709 QJC327709:QJD327709 QSY327709:QSZ327709 RCU327709:RCV327709 RMQ327709:RMR327709 RWM327709:RWN327709 SGI327709:SGJ327709 SQE327709:SQF327709 TAA327709:TAB327709 TJW327709:TJX327709 TTS327709:TTT327709 UDO327709:UDP327709 UNK327709:UNL327709 UXG327709:UXH327709 VHC327709:VHD327709 VQY327709:VQZ327709 WAU327709:WAV327709 WKQ327709:WKR327709 WUM327709:WUN327709 IA393245:IB393245 RW393245:RX393245 ABS393245:ABT393245 ALO393245:ALP393245 AVK393245:AVL393245 BFG393245:BFH393245 BPC393245:BPD393245 BYY393245:BYZ393245 CIU393245:CIV393245 CSQ393245:CSR393245 DCM393245:DCN393245 DMI393245:DMJ393245 DWE393245:DWF393245 EGA393245:EGB393245 EPW393245:EPX393245 EZS393245:EZT393245 FJO393245:FJP393245 FTK393245:FTL393245 GDG393245:GDH393245 GNC393245:GND393245 GWY393245:GWZ393245 HGU393245:HGV393245 HQQ393245:HQR393245 IAM393245:IAN393245 IKI393245:IKJ393245 IUE393245:IUF393245 JEA393245:JEB393245 JNW393245:JNX393245 JXS393245:JXT393245 KHO393245:KHP393245 KRK393245:KRL393245 LBG393245:LBH393245 LLC393245:LLD393245 LUY393245:LUZ393245 MEU393245:MEV393245 MOQ393245:MOR393245 MYM393245:MYN393245 NII393245:NIJ393245 NSE393245:NSF393245 OCA393245:OCB393245 OLW393245:OLX393245 OVS393245:OVT393245 PFO393245:PFP393245 PPK393245:PPL393245 PZG393245:PZH393245 QJC393245:QJD393245 QSY393245:QSZ393245 RCU393245:RCV393245 RMQ393245:RMR393245 RWM393245:RWN393245 SGI393245:SGJ393245 SQE393245:SQF393245 TAA393245:TAB393245 TJW393245:TJX393245 TTS393245:TTT393245 UDO393245:UDP393245 UNK393245:UNL393245 UXG393245:UXH393245 VHC393245:VHD393245 VQY393245:VQZ393245 WAU393245:WAV393245 WKQ393245:WKR393245 WUM393245:WUN393245 IA458781:IB458781 RW458781:RX458781 ABS458781:ABT458781 ALO458781:ALP458781 AVK458781:AVL458781 BFG458781:BFH458781 BPC458781:BPD458781 BYY458781:BYZ458781 CIU458781:CIV458781 CSQ458781:CSR458781 DCM458781:DCN458781 DMI458781:DMJ458781 DWE458781:DWF458781 EGA458781:EGB458781 EPW458781:EPX458781 EZS458781:EZT458781 FJO458781:FJP458781 FTK458781:FTL458781 GDG458781:GDH458781 GNC458781:GND458781 GWY458781:GWZ458781 HGU458781:HGV458781 HQQ458781:HQR458781 IAM458781:IAN458781 IKI458781:IKJ458781 IUE458781:IUF458781 JEA458781:JEB458781 JNW458781:JNX458781 JXS458781:JXT458781 KHO458781:KHP458781 KRK458781:KRL458781 LBG458781:LBH458781 LLC458781:LLD458781 LUY458781:LUZ458781 MEU458781:MEV458781 MOQ458781:MOR458781 MYM458781:MYN458781 NII458781:NIJ458781 NSE458781:NSF458781 OCA458781:OCB458781 OLW458781:OLX458781 OVS458781:OVT458781 PFO458781:PFP458781 PPK458781:PPL458781 PZG458781:PZH458781 QJC458781:QJD458781 QSY458781:QSZ458781 RCU458781:RCV458781 RMQ458781:RMR458781 RWM458781:RWN458781 SGI458781:SGJ458781 SQE458781:SQF458781 TAA458781:TAB458781 TJW458781:TJX458781 TTS458781:TTT458781 UDO458781:UDP458781 UNK458781:UNL458781 UXG458781:UXH458781 VHC458781:VHD458781 VQY458781:VQZ458781 WAU458781:WAV458781 WKQ458781:WKR458781 WUM458781:WUN458781 IA524317:IB524317 RW524317:RX524317 ABS524317:ABT524317 ALO524317:ALP524317 AVK524317:AVL524317 BFG524317:BFH524317 BPC524317:BPD524317 BYY524317:BYZ524317 CIU524317:CIV524317 CSQ524317:CSR524317 DCM524317:DCN524317 DMI524317:DMJ524317 DWE524317:DWF524317 EGA524317:EGB524317 EPW524317:EPX524317 EZS524317:EZT524317 FJO524317:FJP524317 FTK524317:FTL524317 GDG524317:GDH524317 GNC524317:GND524317 GWY524317:GWZ524317 HGU524317:HGV524317 HQQ524317:HQR524317 IAM524317:IAN524317 IKI524317:IKJ524317 IUE524317:IUF524317 JEA524317:JEB524317 JNW524317:JNX524317 JXS524317:JXT524317 KHO524317:KHP524317 KRK524317:KRL524317 LBG524317:LBH524317 LLC524317:LLD524317 LUY524317:LUZ524317 MEU524317:MEV524317 MOQ524317:MOR524317 MYM524317:MYN524317 NII524317:NIJ524317 NSE524317:NSF524317 OCA524317:OCB524317 OLW524317:OLX524317 OVS524317:OVT524317 PFO524317:PFP524317 PPK524317:PPL524317 PZG524317:PZH524317 QJC524317:QJD524317 QSY524317:QSZ524317 RCU524317:RCV524317 RMQ524317:RMR524317 RWM524317:RWN524317 SGI524317:SGJ524317 SQE524317:SQF524317 TAA524317:TAB524317 TJW524317:TJX524317 TTS524317:TTT524317 UDO524317:UDP524317 UNK524317:UNL524317 UXG524317:UXH524317 VHC524317:VHD524317 VQY524317:VQZ524317 WAU524317:WAV524317 WKQ524317:WKR524317 WUM524317:WUN524317 IA589853:IB589853 RW589853:RX589853 ABS589853:ABT589853 ALO589853:ALP589853 AVK589853:AVL589853 BFG589853:BFH589853 BPC589853:BPD589853 BYY589853:BYZ589853 CIU589853:CIV589853 CSQ589853:CSR589853 DCM589853:DCN589853 DMI589853:DMJ589853 DWE589853:DWF589853 EGA589853:EGB589853 EPW589853:EPX589853 EZS589853:EZT589853 FJO589853:FJP589853 FTK589853:FTL589853 GDG589853:GDH589853 GNC589853:GND589853 GWY589853:GWZ589853 HGU589853:HGV589853 HQQ589853:HQR589853 IAM589853:IAN589853 IKI589853:IKJ589853 IUE589853:IUF589853 JEA589853:JEB589853 JNW589853:JNX589853 JXS589853:JXT589853 KHO589853:KHP589853 KRK589853:KRL589853 LBG589853:LBH589853 LLC589853:LLD589853 LUY589853:LUZ589853 MEU589853:MEV589853 MOQ589853:MOR589853 MYM589853:MYN589853 NII589853:NIJ589853 NSE589853:NSF589853 OCA589853:OCB589853 OLW589853:OLX589853 OVS589853:OVT589853 PFO589853:PFP589853 PPK589853:PPL589853 PZG589853:PZH589853 QJC589853:QJD589853 QSY589853:QSZ589853 RCU589853:RCV589853 RMQ589853:RMR589853 RWM589853:RWN589853 SGI589853:SGJ589853 SQE589853:SQF589853 TAA589853:TAB589853 TJW589853:TJX589853 TTS589853:TTT589853 UDO589853:UDP589853 UNK589853:UNL589853 UXG589853:UXH589853 VHC589853:VHD589853 VQY589853:VQZ589853 WAU589853:WAV589853 WKQ589853:WKR589853 WUM589853:WUN589853 IA655389:IB655389 RW655389:RX655389 ABS655389:ABT655389 ALO655389:ALP655389 AVK655389:AVL655389 BFG655389:BFH655389 BPC655389:BPD655389 BYY655389:BYZ655389 CIU655389:CIV655389 CSQ655389:CSR655389 DCM655389:DCN655389 DMI655389:DMJ655389 DWE655389:DWF655389 EGA655389:EGB655389 EPW655389:EPX655389 EZS655389:EZT655389 FJO655389:FJP655389 FTK655389:FTL655389 GDG655389:GDH655389 GNC655389:GND655389 GWY655389:GWZ655389 HGU655389:HGV655389 HQQ655389:HQR655389 IAM655389:IAN655389 IKI655389:IKJ655389 IUE655389:IUF655389 JEA655389:JEB655389 JNW655389:JNX655389 JXS655389:JXT655389 KHO655389:KHP655389 KRK655389:KRL655389 LBG655389:LBH655389 LLC655389:LLD655389 LUY655389:LUZ655389 MEU655389:MEV655389 MOQ655389:MOR655389 MYM655389:MYN655389 NII655389:NIJ655389 NSE655389:NSF655389 OCA655389:OCB655389 OLW655389:OLX655389 OVS655389:OVT655389 PFO655389:PFP655389 PPK655389:PPL655389 PZG655389:PZH655389 QJC655389:QJD655389 QSY655389:QSZ655389 RCU655389:RCV655389 RMQ655389:RMR655389 RWM655389:RWN655389 SGI655389:SGJ655389 SQE655389:SQF655389 TAA655389:TAB655389 TJW655389:TJX655389 TTS655389:TTT655389 UDO655389:UDP655389 UNK655389:UNL655389 UXG655389:UXH655389 VHC655389:VHD655389 VQY655389:VQZ655389 WAU655389:WAV655389 WKQ655389:WKR655389 WUM655389:WUN655389 IA720925:IB720925 RW720925:RX720925 ABS720925:ABT720925 ALO720925:ALP720925 AVK720925:AVL720925 BFG720925:BFH720925 BPC720925:BPD720925 BYY720925:BYZ720925 CIU720925:CIV720925 CSQ720925:CSR720925 DCM720925:DCN720925 DMI720925:DMJ720925 DWE720925:DWF720925 EGA720925:EGB720925 EPW720925:EPX720925 EZS720925:EZT720925 FJO720925:FJP720925 FTK720925:FTL720925 GDG720925:GDH720925 GNC720925:GND720925 GWY720925:GWZ720925 HGU720925:HGV720925 HQQ720925:HQR720925 IAM720925:IAN720925 IKI720925:IKJ720925 IUE720925:IUF720925 JEA720925:JEB720925 JNW720925:JNX720925 JXS720925:JXT720925 KHO720925:KHP720925 KRK720925:KRL720925 LBG720925:LBH720925 LLC720925:LLD720925 LUY720925:LUZ720925 MEU720925:MEV720925 MOQ720925:MOR720925 MYM720925:MYN720925 NII720925:NIJ720925 NSE720925:NSF720925 OCA720925:OCB720925 OLW720925:OLX720925 OVS720925:OVT720925 PFO720925:PFP720925 PPK720925:PPL720925 PZG720925:PZH720925 QJC720925:QJD720925 QSY720925:QSZ720925 RCU720925:RCV720925 RMQ720925:RMR720925 RWM720925:RWN720925 SGI720925:SGJ720925 SQE720925:SQF720925 TAA720925:TAB720925 TJW720925:TJX720925 TTS720925:TTT720925 UDO720925:UDP720925 UNK720925:UNL720925 UXG720925:UXH720925 VHC720925:VHD720925 VQY720925:VQZ720925 WAU720925:WAV720925 WKQ720925:WKR720925 WUM720925:WUN720925 IA786461:IB786461 RW786461:RX786461 ABS786461:ABT786461 ALO786461:ALP786461 AVK786461:AVL786461 BFG786461:BFH786461 BPC786461:BPD786461 BYY786461:BYZ786461 CIU786461:CIV786461 CSQ786461:CSR786461 DCM786461:DCN786461 DMI786461:DMJ786461 DWE786461:DWF786461 EGA786461:EGB786461 EPW786461:EPX786461 EZS786461:EZT786461 FJO786461:FJP786461 FTK786461:FTL786461 GDG786461:GDH786461 GNC786461:GND786461 GWY786461:GWZ786461 HGU786461:HGV786461 HQQ786461:HQR786461 IAM786461:IAN786461 IKI786461:IKJ786461 IUE786461:IUF786461 JEA786461:JEB786461 JNW786461:JNX786461 JXS786461:JXT786461 KHO786461:KHP786461 KRK786461:KRL786461 LBG786461:LBH786461 LLC786461:LLD786461 LUY786461:LUZ786461 MEU786461:MEV786461 MOQ786461:MOR786461 MYM786461:MYN786461 NII786461:NIJ786461 NSE786461:NSF786461 OCA786461:OCB786461 OLW786461:OLX786461 OVS786461:OVT786461 PFO786461:PFP786461 PPK786461:PPL786461 PZG786461:PZH786461 QJC786461:QJD786461 QSY786461:QSZ786461 RCU786461:RCV786461 RMQ786461:RMR786461 RWM786461:RWN786461 SGI786461:SGJ786461 SQE786461:SQF786461 TAA786461:TAB786461 TJW786461:TJX786461 TTS786461:TTT786461 UDO786461:UDP786461 UNK786461:UNL786461 UXG786461:UXH786461 VHC786461:VHD786461 VQY786461:VQZ786461 WAU786461:WAV786461 WKQ786461:WKR786461 WUM786461:WUN786461 IA851997:IB851997 RW851997:RX851997 ABS851997:ABT851997 ALO851997:ALP851997 AVK851997:AVL851997 BFG851997:BFH851997 BPC851997:BPD851997 BYY851997:BYZ851997 CIU851997:CIV851997 CSQ851997:CSR851997 DCM851997:DCN851997 DMI851997:DMJ851997 DWE851997:DWF851997 EGA851997:EGB851997 EPW851997:EPX851997 EZS851997:EZT851997 FJO851997:FJP851997 FTK851997:FTL851997 GDG851997:GDH851997 GNC851997:GND851997 GWY851997:GWZ851997 HGU851997:HGV851997 HQQ851997:HQR851997 IAM851997:IAN851997 IKI851997:IKJ851997 IUE851997:IUF851997 JEA851997:JEB851997 JNW851997:JNX851997 JXS851997:JXT851997 KHO851997:KHP851997 KRK851997:KRL851997 LBG851997:LBH851997 LLC851997:LLD851997 LUY851997:LUZ851997 MEU851997:MEV851997 MOQ851997:MOR851997 MYM851997:MYN851997 NII851997:NIJ851997 NSE851997:NSF851997 OCA851997:OCB851997 OLW851997:OLX851997 OVS851997:OVT851997 PFO851997:PFP851997 PPK851997:PPL851997 PZG851997:PZH851997 QJC851997:QJD851997 QSY851997:QSZ851997 RCU851997:RCV851997 RMQ851997:RMR851997 RWM851997:RWN851997 SGI851997:SGJ851997 SQE851997:SQF851997 TAA851997:TAB851997 TJW851997:TJX851997 TTS851997:TTT851997 UDO851997:UDP851997 UNK851997:UNL851997 UXG851997:UXH851997 VHC851997:VHD851997 VQY851997:VQZ851997 WAU851997:WAV851997 WKQ851997:WKR851997 WUM851997:WUN851997 IA917533:IB917533 RW917533:RX917533 ABS917533:ABT917533 ALO917533:ALP917533 AVK917533:AVL917533 BFG917533:BFH917533 BPC917533:BPD917533 BYY917533:BYZ917533 CIU917533:CIV917533 CSQ917533:CSR917533 DCM917533:DCN917533 DMI917533:DMJ917533 DWE917533:DWF917533 EGA917533:EGB917533 EPW917533:EPX917533 EZS917533:EZT917533 FJO917533:FJP917533 FTK917533:FTL917533 GDG917533:GDH917533 GNC917533:GND917533 GWY917533:GWZ917533 HGU917533:HGV917533 HQQ917533:HQR917533 IAM917533:IAN917533 IKI917533:IKJ917533 IUE917533:IUF917533 JEA917533:JEB917533 JNW917533:JNX917533 JXS917533:JXT917533 KHO917533:KHP917533 KRK917533:KRL917533 LBG917533:LBH917533 LLC917533:LLD917533 LUY917533:LUZ917533 MEU917533:MEV917533 MOQ917533:MOR917533 MYM917533:MYN917533 NII917533:NIJ917533 NSE917533:NSF917533 OCA917533:OCB917533 OLW917533:OLX917533 OVS917533:OVT917533 PFO917533:PFP917533 PPK917533:PPL917533 PZG917533:PZH917533 QJC917533:QJD917533 QSY917533:QSZ917533 RCU917533:RCV917533 RMQ917533:RMR917533 RWM917533:RWN917533 SGI917533:SGJ917533 SQE917533:SQF917533 TAA917533:TAB917533 TJW917533:TJX917533 TTS917533:TTT917533 UDO917533:UDP917533 UNK917533:UNL917533 UXG917533:UXH917533 VHC917533:VHD917533 VQY917533:VQZ917533 WAU917533:WAV917533 WKQ917533:WKR917533 WUM917533:WUN917533 IA983069:IB983069 RW983069:RX983069 ABS983069:ABT983069 ALO983069:ALP983069 AVK983069:AVL983069 BFG983069:BFH983069 BPC983069:BPD983069 BYY983069:BYZ983069 CIU983069:CIV983069 CSQ983069:CSR983069 DCM983069:DCN983069 DMI983069:DMJ983069 DWE983069:DWF983069 EGA983069:EGB983069 EPW983069:EPX983069 EZS983069:EZT983069 FJO983069:FJP983069 FTK983069:FTL983069 GDG983069:GDH983069 GNC983069:GND983069 GWY983069:GWZ983069 HGU983069:HGV983069 HQQ983069:HQR983069 IAM983069:IAN983069 IKI983069:IKJ983069 IUE983069:IUF983069 JEA983069:JEB983069 JNW983069:JNX983069 JXS983069:JXT983069 KHO983069:KHP983069 KRK983069:KRL983069 LBG983069:LBH983069 LLC983069:LLD983069 LUY983069:LUZ983069 MEU983069:MEV983069 MOQ983069:MOR983069 MYM983069:MYN983069 NII983069:NIJ983069 NSE983069:NSF983069 OCA983069:OCB983069 OLW983069:OLX983069 OVS983069:OVT983069 PFO983069:PFP983069 PPK983069:PPL983069 PZG983069:PZH983069 QJC983069:QJD983069 QSY983069:QSZ983069 RCU983069:RCV983069 RMQ983069:RMR983069 RWM983069:RWN983069 SGI983069:SGJ983069 SQE983069:SQF983069 TAA983069:TAB983069 TJW983069:TJX983069 TTS983069:TTT983069 UDO983069:UDP983069 UNK983069:UNL983069 UXG983069:UXH983069 VHC983069:VHD983069 VQY983069:VQZ983069 WAU983069:WAV983069 WKQ983069:WKR983069 WUM983069:WUN983069 ID65565:IE65565 RZ65565:SA65565 ABV65565:ABW65565 ALR65565:ALS65565 AVN65565:AVO65565 BFJ65565:BFK65565 BPF65565:BPG65565 BZB65565:BZC65565 CIX65565:CIY65565 CST65565:CSU65565 DCP65565:DCQ65565 DML65565:DMM65565 DWH65565:DWI65565 EGD65565:EGE65565 EPZ65565:EQA65565 EZV65565:EZW65565 FJR65565:FJS65565 FTN65565:FTO65565 GDJ65565:GDK65565 GNF65565:GNG65565 GXB65565:GXC65565 HGX65565:HGY65565 HQT65565:HQU65565 IAP65565:IAQ65565 IKL65565:IKM65565 IUH65565:IUI65565 JED65565:JEE65565 JNZ65565:JOA65565 JXV65565:JXW65565 KHR65565:KHS65565 KRN65565:KRO65565 LBJ65565:LBK65565 LLF65565:LLG65565 LVB65565:LVC65565 MEX65565:MEY65565 MOT65565:MOU65565 MYP65565:MYQ65565 NIL65565:NIM65565 NSH65565:NSI65565 OCD65565:OCE65565 OLZ65565:OMA65565 OVV65565:OVW65565 PFR65565:PFS65565 PPN65565:PPO65565 PZJ65565:PZK65565 QJF65565:QJG65565 QTB65565:QTC65565 RCX65565:RCY65565 RMT65565:RMU65565 RWP65565:RWQ65565 SGL65565:SGM65565 SQH65565:SQI65565 TAD65565:TAE65565 TJZ65565:TKA65565 TTV65565:TTW65565 UDR65565:UDS65565 UNN65565:UNO65565 UXJ65565:UXK65565 VHF65565:VHG65565 VRB65565:VRC65565 WAX65565:WAY65565 WKT65565:WKU65565 WUP65565:WUQ65565 ID131101:IE131101 RZ131101:SA131101 ABV131101:ABW131101 ALR131101:ALS131101 AVN131101:AVO131101 BFJ131101:BFK131101 BPF131101:BPG131101 BZB131101:BZC131101 CIX131101:CIY131101 CST131101:CSU131101 DCP131101:DCQ131101 DML131101:DMM131101 DWH131101:DWI131101 EGD131101:EGE131101 EPZ131101:EQA131101 EZV131101:EZW131101 FJR131101:FJS131101 FTN131101:FTO131101 GDJ131101:GDK131101 GNF131101:GNG131101 GXB131101:GXC131101 HGX131101:HGY131101 HQT131101:HQU131101 IAP131101:IAQ131101 IKL131101:IKM131101 IUH131101:IUI131101 JED131101:JEE131101 JNZ131101:JOA131101 JXV131101:JXW131101 KHR131101:KHS131101 KRN131101:KRO131101 LBJ131101:LBK131101 LLF131101:LLG131101 LVB131101:LVC131101 MEX131101:MEY131101 MOT131101:MOU131101 MYP131101:MYQ131101 NIL131101:NIM131101 NSH131101:NSI131101 OCD131101:OCE131101 OLZ131101:OMA131101 OVV131101:OVW131101 PFR131101:PFS131101 PPN131101:PPO131101 PZJ131101:PZK131101 QJF131101:QJG131101 QTB131101:QTC131101 RCX131101:RCY131101 RMT131101:RMU131101 RWP131101:RWQ131101 SGL131101:SGM131101 SQH131101:SQI131101 TAD131101:TAE131101 TJZ131101:TKA131101 TTV131101:TTW131101 UDR131101:UDS131101 UNN131101:UNO131101 UXJ131101:UXK131101 VHF131101:VHG131101 VRB131101:VRC131101 WAX131101:WAY131101 WKT131101:WKU131101 WUP131101:WUQ131101 ID196637:IE196637 RZ196637:SA196637 ABV196637:ABW196637 ALR196637:ALS196637 AVN196637:AVO196637 BFJ196637:BFK196637 BPF196637:BPG196637 BZB196637:BZC196637 CIX196637:CIY196637 CST196637:CSU196637 DCP196637:DCQ196637 DML196637:DMM196637 DWH196637:DWI196637 EGD196637:EGE196637 EPZ196637:EQA196637 EZV196637:EZW196637 FJR196637:FJS196637 FTN196637:FTO196637 GDJ196637:GDK196637 GNF196637:GNG196637 GXB196637:GXC196637 HGX196637:HGY196637 HQT196637:HQU196637 IAP196637:IAQ196637 IKL196637:IKM196637 IUH196637:IUI196637 JED196637:JEE196637 JNZ196637:JOA196637 JXV196637:JXW196637 KHR196637:KHS196637 KRN196637:KRO196637 LBJ196637:LBK196637 LLF196637:LLG196637 LVB196637:LVC196637 MEX196637:MEY196637 MOT196637:MOU196637 MYP196637:MYQ196637 NIL196637:NIM196637 NSH196637:NSI196637 OCD196637:OCE196637 OLZ196637:OMA196637 OVV196637:OVW196637 PFR196637:PFS196637 PPN196637:PPO196637 PZJ196637:PZK196637 QJF196637:QJG196637 QTB196637:QTC196637 RCX196637:RCY196637 RMT196637:RMU196637 RWP196637:RWQ196637 SGL196637:SGM196637 SQH196637:SQI196637 TAD196637:TAE196637 TJZ196637:TKA196637 TTV196637:TTW196637 UDR196637:UDS196637 UNN196637:UNO196637 UXJ196637:UXK196637 VHF196637:VHG196637 VRB196637:VRC196637 WAX196637:WAY196637 WKT196637:WKU196637 WUP196637:WUQ196637 ID262173:IE262173 RZ262173:SA262173 ABV262173:ABW262173 ALR262173:ALS262173 AVN262173:AVO262173 BFJ262173:BFK262173 BPF262173:BPG262173 BZB262173:BZC262173 CIX262173:CIY262173 CST262173:CSU262173 DCP262173:DCQ262173 DML262173:DMM262173 DWH262173:DWI262173 EGD262173:EGE262173 EPZ262173:EQA262173 EZV262173:EZW262173 FJR262173:FJS262173 FTN262173:FTO262173 GDJ262173:GDK262173 GNF262173:GNG262173 GXB262173:GXC262173 HGX262173:HGY262173 HQT262173:HQU262173 IAP262173:IAQ262173 IKL262173:IKM262173 IUH262173:IUI262173 JED262173:JEE262173 JNZ262173:JOA262173 JXV262173:JXW262173 KHR262173:KHS262173 KRN262173:KRO262173 LBJ262173:LBK262173 LLF262173:LLG262173 LVB262173:LVC262173 MEX262173:MEY262173 MOT262173:MOU262173 MYP262173:MYQ262173 NIL262173:NIM262173 NSH262173:NSI262173 OCD262173:OCE262173 OLZ262173:OMA262173 OVV262173:OVW262173 PFR262173:PFS262173 PPN262173:PPO262173 PZJ262173:PZK262173 QJF262173:QJG262173 QTB262173:QTC262173 RCX262173:RCY262173 RMT262173:RMU262173 RWP262173:RWQ262173 SGL262173:SGM262173 SQH262173:SQI262173 TAD262173:TAE262173 TJZ262173:TKA262173 TTV262173:TTW262173 UDR262173:UDS262173 UNN262173:UNO262173 UXJ262173:UXK262173 VHF262173:VHG262173 VRB262173:VRC262173 WAX262173:WAY262173 WKT262173:WKU262173 WUP262173:WUQ262173 ID327709:IE327709 RZ327709:SA327709 ABV327709:ABW327709 ALR327709:ALS327709 AVN327709:AVO327709 BFJ327709:BFK327709 BPF327709:BPG327709 BZB327709:BZC327709 CIX327709:CIY327709 CST327709:CSU327709 DCP327709:DCQ327709 DML327709:DMM327709 DWH327709:DWI327709 EGD327709:EGE327709 EPZ327709:EQA327709 EZV327709:EZW327709 FJR327709:FJS327709 FTN327709:FTO327709 GDJ327709:GDK327709 GNF327709:GNG327709 GXB327709:GXC327709 HGX327709:HGY327709 HQT327709:HQU327709 IAP327709:IAQ327709 IKL327709:IKM327709 IUH327709:IUI327709 JED327709:JEE327709 JNZ327709:JOA327709 JXV327709:JXW327709 KHR327709:KHS327709 KRN327709:KRO327709 LBJ327709:LBK327709 LLF327709:LLG327709 LVB327709:LVC327709 MEX327709:MEY327709 MOT327709:MOU327709 MYP327709:MYQ327709 NIL327709:NIM327709 NSH327709:NSI327709 OCD327709:OCE327709 OLZ327709:OMA327709 OVV327709:OVW327709 PFR327709:PFS327709 PPN327709:PPO327709 PZJ327709:PZK327709 QJF327709:QJG327709 QTB327709:QTC327709 RCX327709:RCY327709 RMT327709:RMU327709 RWP327709:RWQ327709 SGL327709:SGM327709 SQH327709:SQI327709 TAD327709:TAE327709 TJZ327709:TKA327709 TTV327709:TTW327709 UDR327709:UDS327709 UNN327709:UNO327709 UXJ327709:UXK327709 VHF327709:VHG327709 VRB327709:VRC327709 WAX327709:WAY327709 WKT327709:WKU327709 WUP327709:WUQ327709 ID393245:IE393245 RZ393245:SA393245 ABV393245:ABW393245 ALR393245:ALS393245 AVN393245:AVO393245 BFJ393245:BFK393245 BPF393245:BPG393245 BZB393245:BZC393245 CIX393245:CIY393245 CST393245:CSU393245 DCP393245:DCQ393245 DML393245:DMM393245 DWH393245:DWI393245 EGD393245:EGE393245 EPZ393245:EQA393245 EZV393245:EZW393245 FJR393245:FJS393245 FTN393245:FTO393245 GDJ393245:GDK393245 GNF393245:GNG393245 GXB393245:GXC393245 HGX393245:HGY393245 HQT393245:HQU393245 IAP393245:IAQ393245 IKL393245:IKM393245 IUH393245:IUI393245 JED393245:JEE393245 JNZ393245:JOA393245 JXV393245:JXW393245 KHR393245:KHS393245 KRN393245:KRO393245 LBJ393245:LBK393245 LLF393245:LLG393245 LVB393245:LVC393245 MEX393245:MEY393245 MOT393245:MOU393245 MYP393245:MYQ393245 NIL393245:NIM393245 NSH393245:NSI393245 OCD393245:OCE393245 OLZ393245:OMA393245 OVV393245:OVW393245 PFR393245:PFS393245 PPN393245:PPO393245 PZJ393245:PZK393245 QJF393245:QJG393245 QTB393245:QTC393245 RCX393245:RCY393245 RMT393245:RMU393245 RWP393245:RWQ393245 SGL393245:SGM393245 SQH393245:SQI393245 TAD393245:TAE393245 TJZ393245:TKA393245 TTV393245:TTW393245 UDR393245:UDS393245 UNN393245:UNO393245 UXJ393245:UXK393245 VHF393245:VHG393245 VRB393245:VRC393245 WAX393245:WAY393245 WKT393245:WKU393245 WUP393245:WUQ393245 ID458781:IE458781 RZ458781:SA458781 ABV458781:ABW458781 ALR458781:ALS458781 AVN458781:AVO458781 BFJ458781:BFK458781 BPF458781:BPG458781 BZB458781:BZC458781 CIX458781:CIY458781 CST458781:CSU458781 DCP458781:DCQ458781 DML458781:DMM458781 DWH458781:DWI458781 EGD458781:EGE458781 EPZ458781:EQA458781 EZV458781:EZW458781 FJR458781:FJS458781 FTN458781:FTO458781 GDJ458781:GDK458781 GNF458781:GNG458781 GXB458781:GXC458781 HGX458781:HGY458781 HQT458781:HQU458781 IAP458781:IAQ458781 IKL458781:IKM458781 IUH458781:IUI458781 JED458781:JEE458781 JNZ458781:JOA458781 JXV458781:JXW458781 KHR458781:KHS458781 KRN458781:KRO458781 LBJ458781:LBK458781 LLF458781:LLG458781 LVB458781:LVC458781 MEX458781:MEY458781 MOT458781:MOU458781 MYP458781:MYQ458781 NIL458781:NIM458781 NSH458781:NSI458781 OCD458781:OCE458781 OLZ458781:OMA458781 OVV458781:OVW458781 PFR458781:PFS458781 PPN458781:PPO458781 PZJ458781:PZK458781 QJF458781:QJG458781 QTB458781:QTC458781 RCX458781:RCY458781 RMT458781:RMU458781 RWP458781:RWQ458781 SGL458781:SGM458781 SQH458781:SQI458781 TAD458781:TAE458781 TJZ458781:TKA458781 TTV458781:TTW458781 UDR458781:UDS458781 UNN458781:UNO458781 UXJ458781:UXK458781 VHF458781:VHG458781 VRB458781:VRC458781 WAX458781:WAY458781 WKT458781:WKU458781 WUP458781:WUQ458781 ID524317:IE524317 RZ524317:SA524317 ABV524317:ABW524317 ALR524317:ALS524317 AVN524317:AVO524317 BFJ524317:BFK524317 BPF524317:BPG524317 BZB524317:BZC524317 CIX524317:CIY524317 CST524317:CSU524317 DCP524317:DCQ524317 DML524317:DMM524317 DWH524317:DWI524317 EGD524317:EGE524317 EPZ524317:EQA524317 EZV524317:EZW524317 FJR524317:FJS524317 FTN524317:FTO524317 GDJ524317:GDK524317 GNF524317:GNG524317 GXB524317:GXC524317 HGX524317:HGY524317 HQT524317:HQU524317 IAP524317:IAQ524317 IKL524317:IKM524317 IUH524317:IUI524317 JED524317:JEE524317 JNZ524317:JOA524317 JXV524317:JXW524317 KHR524317:KHS524317 KRN524317:KRO524317 LBJ524317:LBK524317 LLF524317:LLG524317 LVB524317:LVC524317 MEX524317:MEY524317 MOT524317:MOU524317 MYP524317:MYQ524317 NIL524317:NIM524317 NSH524317:NSI524317 OCD524317:OCE524317 OLZ524317:OMA524317 OVV524317:OVW524317 PFR524317:PFS524317 PPN524317:PPO524317 PZJ524317:PZK524317 QJF524317:QJG524317 QTB524317:QTC524317 RCX524317:RCY524317 RMT524317:RMU524317 RWP524317:RWQ524317 SGL524317:SGM524317 SQH524317:SQI524317 TAD524317:TAE524317 TJZ524317:TKA524317 TTV524317:TTW524317 UDR524317:UDS524317 UNN524317:UNO524317 UXJ524317:UXK524317 VHF524317:VHG524317 VRB524317:VRC524317 WAX524317:WAY524317 WKT524317:WKU524317 WUP524317:WUQ524317 ID589853:IE589853 RZ589853:SA589853 ABV589853:ABW589853 ALR589853:ALS589853 AVN589853:AVO589853 BFJ589853:BFK589853 BPF589853:BPG589853 BZB589853:BZC589853 CIX589853:CIY589853 CST589853:CSU589853 DCP589853:DCQ589853 DML589853:DMM589853 DWH589853:DWI589853 EGD589853:EGE589853 EPZ589853:EQA589853 EZV589853:EZW589853 FJR589853:FJS589853 FTN589853:FTO589853 GDJ589853:GDK589853 GNF589853:GNG589853 GXB589853:GXC589853 HGX589853:HGY589853 HQT589853:HQU589853 IAP589853:IAQ589853 IKL589853:IKM589853 IUH589853:IUI589853 JED589853:JEE589853 JNZ589853:JOA589853 JXV589853:JXW589853 KHR589853:KHS589853 KRN589853:KRO589853 LBJ589853:LBK589853 LLF589853:LLG589853 LVB589853:LVC589853 MEX589853:MEY589853 MOT589853:MOU589853 MYP589853:MYQ589853 NIL589853:NIM589853 NSH589853:NSI589853 OCD589853:OCE589853 OLZ589853:OMA589853 OVV589853:OVW589853 PFR589853:PFS589853 PPN589853:PPO589853 PZJ589853:PZK589853 QJF589853:QJG589853 QTB589853:QTC589853 RCX589853:RCY589853 RMT589853:RMU589853 RWP589853:RWQ589853 SGL589853:SGM589853 SQH589853:SQI589853 TAD589853:TAE589853 TJZ589853:TKA589853 TTV589853:TTW589853 UDR589853:UDS589853 UNN589853:UNO589853 UXJ589853:UXK589853 VHF589853:VHG589853 VRB589853:VRC589853 WAX589853:WAY589853 WKT589853:WKU589853 WUP589853:WUQ589853 ID655389:IE655389 RZ655389:SA655389 ABV655389:ABW655389 ALR655389:ALS655389 AVN655389:AVO655389 BFJ655389:BFK655389 BPF655389:BPG655389 BZB655389:BZC655389 CIX655389:CIY655389 CST655389:CSU655389 DCP655389:DCQ655389 DML655389:DMM655389 DWH655389:DWI655389 EGD655389:EGE655389 EPZ655389:EQA655389 EZV655389:EZW655389 FJR655389:FJS655389 FTN655389:FTO655389 GDJ655389:GDK655389 GNF655389:GNG655389 GXB655389:GXC655389 HGX655389:HGY655389 HQT655389:HQU655389 IAP655389:IAQ655389 IKL655389:IKM655389 IUH655389:IUI655389 JED655389:JEE655389 JNZ655389:JOA655389 JXV655389:JXW655389 KHR655389:KHS655389 KRN655389:KRO655389 LBJ655389:LBK655389 LLF655389:LLG655389 LVB655389:LVC655389 MEX655389:MEY655389 MOT655389:MOU655389 MYP655389:MYQ655389 NIL655389:NIM655389 NSH655389:NSI655389 OCD655389:OCE655389 OLZ655389:OMA655389 OVV655389:OVW655389 PFR655389:PFS655389 PPN655389:PPO655389 PZJ655389:PZK655389 QJF655389:QJG655389 QTB655389:QTC655389 RCX655389:RCY655389 RMT655389:RMU655389 RWP655389:RWQ655389 SGL655389:SGM655389 SQH655389:SQI655389 TAD655389:TAE655389 TJZ655389:TKA655389 TTV655389:TTW655389 UDR655389:UDS655389 UNN655389:UNO655389 UXJ655389:UXK655389 VHF655389:VHG655389 VRB655389:VRC655389 WAX655389:WAY655389 WKT655389:WKU655389 WUP655389:WUQ655389 ID720925:IE720925 RZ720925:SA720925 ABV720925:ABW720925 ALR720925:ALS720925 AVN720925:AVO720925 BFJ720925:BFK720925 BPF720925:BPG720925 BZB720925:BZC720925 CIX720925:CIY720925 CST720925:CSU720925 DCP720925:DCQ720925 DML720925:DMM720925 DWH720925:DWI720925 EGD720925:EGE720925 EPZ720925:EQA720925 EZV720925:EZW720925 FJR720925:FJS720925 FTN720925:FTO720925 GDJ720925:GDK720925 GNF720925:GNG720925 GXB720925:GXC720925 HGX720925:HGY720925 HQT720925:HQU720925 IAP720925:IAQ720925 IKL720925:IKM720925 IUH720925:IUI720925 JED720925:JEE720925 JNZ720925:JOA720925 JXV720925:JXW720925 KHR720925:KHS720925 KRN720925:KRO720925 LBJ720925:LBK720925 LLF720925:LLG720925 LVB720925:LVC720925 MEX720925:MEY720925 MOT720925:MOU720925 MYP720925:MYQ720925 NIL720925:NIM720925 NSH720925:NSI720925 OCD720925:OCE720925 OLZ720925:OMA720925 OVV720925:OVW720925 PFR720925:PFS720925 PPN720925:PPO720925 PZJ720925:PZK720925 QJF720925:QJG720925 QTB720925:QTC720925 RCX720925:RCY720925 RMT720925:RMU720925 RWP720925:RWQ720925 SGL720925:SGM720925 SQH720925:SQI720925 TAD720925:TAE720925 TJZ720925:TKA720925 TTV720925:TTW720925 UDR720925:UDS720925 UNN720925:UNO720925 UXJ720925:UXK720925 VHF720925:VHG720925 VRB720925:VRC720925 WAX720925:WAY720925 WKT720925:WKU720925 WUP720925:WUQ720925 ID786461:IE786461 RZ786461:SA786461 ABV786461:ABW786461 ALR786461:ALS786461 AVN786461:AVO786461 BFJ786461:BFK786461 BPF786461:BPG786461 BZB786461:BZC786461 CIX786461:CIY786461 CST786461:CSU786461 DCP786461:DCQ786461 DML786461:DMM786461 DWH786461:DWI786461 EGD786461:EGE786461 EPZ786461:EQA786461 EZV786461:EZW786461 FJR786461:FJS786461 FTN786461:FTO786461 GDJ786461:GDK786461 GNF786461:GNG786461 GXB786461:GXC786461 HGX786461:HGY786461 HQT786461:HQU786461 IAP786461:IAQ786461 IKL786461:IKM786461 IUH786461:IUI786461 JED786461:JEE786461 JNZ786461:JOA786461 JXV786461:JXW786461 KHR786461:KHS786461 KRN786461:KRO786461 LBJ786461:LBK786461 LLF786461:LLG786461 LVB786461:LVC786461 MEX786461:MEY786461 MOT786461:MOU786461 MYP786461:MYQ786461 NIL786461:NIM786461 NSH786461:NSI786461 OCD786461:OCE786461 OLZ786461:OMA786461 OVV786461:OVW786461 PFR786461:PFS786461 PPN786461:PPO786461 PZJ786461:PZK786461 QJF786461:QJG786461 QTB786461:QTC786461 RCX786461:RCY786461 RMT786461:RMU786461 RWP786461:RWQ786461 SGL786461:SGM786461 SQH786461:SQI786461 TAD786461:TAE786461 TJZ786461:TKA786461 TTV786461:TTW786461 UDR786461:UDS786461 UNN786461:UNO786461 UXJ786461:UXK786461 VHF786461:VHG786461 VRB786461:VRC786461 WAX786461:WAY786461 WKT786461:WKU786461 WUP786461:WUQ786461 ID851997:IE851997 RZ851997:SA851997 ABV851997:ABW851997 ALR851997:ALS851997 AVN851997:AVO851997 BFJ851997:BFK851997 BPF851997:BPG851997 BZB851997:BZC851997 CIX851997:CIY851997 CST851997:CSU851997 DCP851997:DCQ851997 DML851997:DMM851997 DWH851997:DWI851997 EGD851997:EGE851997 EPZ851997:EQA851997 EZV851997:EZW851997 FJR851997:FJS851997 FTN851997:FTO851997 GDJ851997:GDK851997 GNF851997:GNG851997 GXB851997:GXC851997 HGX851997:HGY851997 HQT851997:HQU851997 IAP851997:IAQ851997 IKL851997:IKM851997 IUH851997:IUI851997 JED851997:JEE851997 JNZ851997:JOA851997 JXV851997:JXW851997 KHR851997:KHS851997 KRN851997:KRO851997 LBJ851997:LBK851997 LLF851997:LLG851997 LVB851997:LVC851997 MEX851997:MEY851997 MOT851997:MOU851997 MYP851997:MYQ851997 NIL851997:NIM851997 NSH851997:NSI851997 OCD851997:OCE851997 OLZ851997:OMA851997 OVV851997:OVW851997 PFR851997:PFS851997 PPN851997:PPO851997 PZJ851997:PZK851997 QJF851997:QJG851997 QTB851997:QTC851997 RCX851997:RCY851997 RMT851997:RMU851997 RWP851997:RWQ851997 SGL851997:SGM851997 SQH851997:SQI851997 TAD851997:TAE851997 TJZ851997:TKA851997 TTV851997:TTW851997 UDR851997:UDS851997 UNN851997:UNO851997 UXJ851997:UXK851997 VHF851997:VHG851997 VRB851997:VRC851997 WAX851997:WAY851997 WKT851997:WKU851997 WUP851997:WUQ851997 ID917533:IE917533 RZ917533:SA917533 ABV917533:ABW917533 ALR917533:ALS917533 AVN917533:AVO917533 BFJ917533:BFK917533 BPF917533:BPG917533 BZB917533:BZC917533 CIX917533:CIY917533 CST917533:CSU917533 DCP917533:DCQ917533 DML917533:DMM917533 DWH917533:DWI917533 EGD917533:EGE917533 EPZ917533:EQA917533 EZV917533:EZW917533 FJR917533:FJS917533 FTN917533:FTO917533 GDJ917533:GDK917533 GNF917533:GNG917533 GXB917533:GXC917533 HGX917533:HGY917533 HQT917533:HQU917533 IAP917533:IAQ917533 IKL917533:IKM917533 IUH917533:IUI917533 JED917533:JEE917533 JNZ917533:JOA917533 JXV917533:JXW917533 KHR917533:KHS917533 KRN917533:KRO917533 LBJ917533:LBK917533 LLF917533:LLG917533 LVB917533:LVC917533 MEX917533:MEY917533 MOT917533:MOU917533 MYP917533:MYQ917533 NIL917533:NIM917533 NSH917533:NSI917533 OCD917533:OCE917533 OLZ917533:OMA917533 OVV917533:OVW917533 PFR917533:PFS917533 PPN917533:PPO917533 PZJ917533:PZK917533 QJF917533:QJG917533 QTB917533:QTC917533 RCX917533:RCY917533 RMT917533:RMU917533 RWP917533:RWQ917533 SGL917533:SGM917533 SQH917533:SQI917533 TAD917533:TAE917533 TJZ917533:TKA917533 TTV917533:TTW917533 UDR917533:UDS917533 UNN917533:UNO917533 UXJ917533:UXK917533 VHF917533:VHG917533 VRB917533:VRC917533 WAX917533:WAY917533 WKT917533:WKU917533 WUP917533:WUQ917533 ID983069:IE983069 RZ983069:SA983069 ABV983069:ABW983069 ALR983069:ALS983069 AVN983069:AVO983069 BFJ983069:BFK983069 BPF983069:BPG983069 BZB983069:BZC983069 CIX983069:CIY983069 CST983069:CSU983069 DCP983069:DCQ983069 DML983069:DMM983069 DWH983069:DWI983069 EGD983069:EGE983069 EPZ983069:EQA983069 EZV983069:EZW983069 FJR983069:FJS983069 FTN983069:FTO983069 GDJ983069:GDK983069 GNF983069:GNG983069 GXB983069:GXC983069 HGX983069:HGY983069 HQT983069:HQU983069 IAP983069:IAQ983069 IKL983069:IKM983069 IUH983069:IUI983069 JED983069:JEE983069 JNZ983069:JOA983069 JXV983069:JXW983069 KHR983069:KHS983069 KRN983069:KRO983069 LBJ983069:LBK983069 LLF983069:LLG983069 LVB983069:LVC983069 MEX983069:MEY983069 MOT983069:MOU983069 MYP983069:MYQ983069 NIL983069:NIM983069 NSH983069:NSI983069 OCD983069:OCE983069 OLZ983069:OMA983069 OVV983069:OVW983069 PFR983069:PFS983069 PPN983069:PPO983069 PZJ983069:PZK983069 QJF983069:QJG983069 QTB983069:QTC983069 RCX983069:RCY983069 RMT983069:RMU983069 RWP983069:RWQ983069 SGL983069:SGM983069 SQH983069:SQI983069 TAD983069:TAE983069 TJZ983069:TKA983069 TTV983069:TTW983069 UDR983069:UDS983069 UNN983069:UNO983069 UXJ983069:UXK983069 VHF983069:VHG983069 VRB983069:VRC983069 WAX983069:WAY983069 WKT983069:WKU983069 WUP983069:WUQ983069 IJ65565:IK65565 SF65565:SG65565 ACB65565:ACC65565 ALX65565:ALY65565 AVT65565:AVU65565 BFP65565:BFQ65565 BPL65565:BPM65565 BZH65565:BZI65565 CJD65565:CJE65565 CSZ65565:CTA65565 DCV65565:DCW65565 DMR65565:DMS65565 DWN65565:DWO65565 EGJ65565:EGK65565 EQF65565:EQG65565 FAB65565:FAC65565 FJX65565:FJY65565 FTT65565:FTU65565 GDP65565:GDQ65565 GNL65565:GNM65565 GXH65565:GXI65565 HHD65565:HHE65565 HQZ65565:HRA65565 IAV65565:IAW65565 IKR65565:IKS65565 IUN65565:IUO65565 JEJ65565:JEK65565 JOF65565:JOG65565 JYB65565:JYC65565 KHX65565:KHY65565 KRT65565:KRU65565 LBP65565:LBQ65565 LLL65565:LLM65565 LVH65565:LVI65565 MFD65565:MFE65565 MOZ65565:MPA65565 MYV65565:MYW65565 NIR65565:NIS65565 NSN65565:NSO65565 OCJ65565:OCK65565 OMF65565:OMG65565 OWB65565:OWC65565 PFX65565:PFY65565 PPT65565:PPU65565 PZP65565:PZQ65565 QJL65565:QJM65565 QTH65565:QTI65565 RDD65565:RDE65565 RMZ65565:RNA65565 RWV65565:RWW65565 SGR65565:SGS65565 SQN65565:SQO65565 TAJ65565:TAK65565 TKF65565:TKG65565 TUB65565:TUC65565 UDX65565:UDY65565 UNT65565:UNU65565 UXP65565:UXQ65565 VHL65565:VHM65565 VRH65565:VRI65565 WBD65565:WBE65565 WKZ65565:WLA65565 WUV65565:WUW65565 IJ131101:IK131101 SF131101:SG131101 ACB131101:ACC131101 ALX131101:ALY131101 AVT131101:AVU131101 BFP131101:BFQ131101 BPL131101:BPM131101 BZH131101:BZI131101 CJD131101:CJE131101 CSZ131101:CTA131101 DCV131101:DCW131101 DMR131101:DMS131101 DWN131101:DWO131101 EGJ131101:EGK131101 EQF131101:EQG131101 FAB131101:FAC131101 FJX131101:FJY131101 FTT131101:FTU131101 GDP131101:GDQ131101 GNL131101:GNM131101 GXH131101:GXI131101 HHD131101:HHE131101 HQZ131101:HRA131101 IAV131101:IAW131101 IKR131101:IKS131101 IUN131101:IUO131101 JEJ131101:JEK131101 JOF131101:JOG131101 JYB131101:JYC131101 KHX131101:KHY131101 KRT131101:KRU131101 LBP131101:LBQ131101 LLL131101:LLM131101 LVH131101:LVI131101 MFD131101:MFE131101 MOZ131101:MPA131101 MYV131101:MYW131101 NIR131101:NIS131101 NSN131101:NSO131101 OCJ131101:OCK131101 OMF131101:OMG131101 OWB131101:OWC131101 PFX131101:PFY131101 PPT131101:PPU131101 PZP131101:PZQ131101 QJL131101:QJM131101 QTH131101:QTI131101 RDD131101:RDE131101 RMZ131101:RNA131101 RWV131101:RWW131101 SGR131101:SGS131101 SQN131101:SQO131101 TAJ131101:TAK131101 TKF131101:TKG131101 TUB131101:TUC131101 UDX131101:UDY131101 UNT131101:UNU131101 UXP131101:UXQ131101 VHL131101:VHM131101 VRH131101:VRI131101 WBD131101:WBE131101 WKZ131101:WLA131101 WUV131101:WUW131101 IJ196637:IK196637 SF196637:SG196637 ACB196637:ACC196637 ALX196637:ALY196637 AVT196637:AVU196637 BFP196637:BFQ196637 BPL196637:BPM196637 BZH196637:BZI196637 CJD196637:CJE196637 CSZ196637:CTA196637 DCV196637:DCW196637 DMR196637:DMS196637 DWN196637:DWO196637 EGJ196637:EGK196637 EQF196637:EQG196637 FAB196637:FAC196637 FJX196637:FJY196637 FTT196637:FTU196637 GDP196637:GDQ196637 GNL196637:GNM196637 GXH196637:GXI196637 HHD196637:HHE196637 HQZ196637:HRA196637 IAV196637:IAW196637 IKR196637:IKS196637 IUN196637:IUO196637 JEJ196637:JEK196637 JOF196637:JOG196637 JYB196637:JYC196637 KHX196637:KHY196637 KRT196637:KRU196637 LBP196637:LBQ196637 LLL196637:LLM196637 LVH196637:LVI196637 MFD196637:MFE196637 MOZ196637:MPA196637 MYV196637:MYW196637 NIR196637:NIS196637 NSN196637:NSO196637 OCJ196637:OCK196637 OMF196637:OMG196637 OWB196637:OWC196637 PFX196637:PFY196637 PPT196637:PPU196637 PZP196637:PZQ196637 QJL196637:QJM196637 QTH196637:QTI196637 RDD196637:RDE196637 RMZ196637:RNA196637 RWV196637:RWW196637 SGR196637:SGS196637 SQN196637:SQO196637 TAJ196637:TAK196637 TKF196637:TKG196637 TUB196637:TUC196637 UDX196637:UDY196637 UNT196637:UNU196637 UXP196637:UXQ196637 VHL196637:VHM196637 VRH196637:VRI196637 WBD196637:WBE196637 WKZ196637:WLA196637 WUV196637:WUW196637 IJ262173:IK262173 SF262173:SG262173 ACB262173:ACC262173 ALX262173:ALY262173 AVT262173:AVU262173 BFP262173:BFQ262173 BPL262173:BPM262173 BZH262173:BZI262173 CJD262173:CJE262173 CSZ262173:CTA262173 DCV262173:DCW262173 DMR262173:DMS262173 DWN262173:DWO262173 EGJ262173:EGK262173 EQF262173:EQG262173 FAB262173:FAC262173 FJX262173:FJY262173 FTT262173:FTU262173 GDP262173:GDQ262173 GNL262173:GNM262173 GXH262173:GXI262173 HHD262173:HHE262173 HQZ262173:HRA262173 IAV262173:IAW262173 IKR262173:IKS262173 IUN262173:IUO262173 JEJ262173:JEK262173 JOF262173:JOG262173 JYB262173:JYC262173 KHX262173:KHY262173 KRT262173:KRU262173 LBP262173:LBQ262173 LLL262173:LLM262173 LVH262173:LVI262173 MFD262173:MFE262173 MOZ262173:MPA262173 MYV262173:MYW262173 NIR262173:NIS262173 NSN262173:NSO262173 OCJ262173:OCK262173 OMF262173:OMG262173 OWB262173:OWC262173 PFX262173:PFY262173 PPT262173:PPU262173 PZP262173:PZQ262173 QJL262173:QJM262173 QTH262173:QTI262173 RDD262173:RDE262173 RMZ262173:RNA262173 RWV262173:RWW262173 SGR262173:SGS262173 SQN262173:SQO262173 TAJ262173:TAK262173 TKF262173:TKG262173 TUB262173:TUC262173 UDX262173:UDY262173 UNT262173:UNU262173 UXP262173:UXQ262173 VHL262173:VHM262173 VRH262173:VRI262173 WBD262173:WBE262173 WKZ262173:WLA262173 WUV262173:WUW262173 IJ327709:IK327709 SF327709:SG327709 ACB327709:ACC327709 ALX327709:ALY327709 AVT327709:AVU327709 BFP327709:BFQ327709 BPL327709:BPM327709 BZH327709:BZI327709 CJD327709:CJE327709 CSZ327709:CTA327709 DCV327709:DCW327709 DMR327709:DMS327709 DWN327709:DWO327709 EGJ327709:EGK327709 EQF327709:EQG327709 FAB327709:FAC327709 FJX327709:FJY327709 FTT327709:FTU327709 GDP327709:GDQ327709 GNL327709:GNM327709 GXH327709:GXI327709 HHD327709:HHE327709 HQZ327709:HRA327709 IAV327709:IAW327709 IKR327709:IKS327709 IUN327709:IUO327709 JEJ327709:JEK327709 JOF327709:JOG327709 JYB327709:JYC327709 KHX327709:KHY327709 KRT327709:KRU327709 LBP327709:LBQ327709 LLL327709:LLM327709 LVH327709:LVI327709 MFD327709:MFE327709 MOZ327709:MPA327709 MYV327709:MYW327709 NIR327709:NIS327709 NSN327709:NSO327709 OCJ327709:OCK327709 OMF327709:OMG327709 OWB327709:OWC327709 PFX327709:PFY327709 PPT327709:PPU327709 PZP327709:PZQ327709 QJL327709:QJM327709 QTH327709:QTI327709 RDD327709:RDE327709 RMZ327709:RNA327709 RWV327709:RWW327709 SGR327709:SGS327709 SQN327709:SQO327709 TAJ327709:TAK327709 TKF327709:TKG327709 TUB327709:TUC327709 UDX327709:UDY327709 UNT327709:UNU327709 UXP327709:UXQ327709 VHL327709:VHM327709 VRH327709:VRI327709 WBD327709:WBE327709 WKZ327709:WLA327709 WUV327709:WUW327709 IJ393245:IK393245 SF393245:SG393245 ACB393245:ACC393245 ALX393245:ALY393245 AVT393245:AVU393245 BFP393245:BFQ393245 BPL393245:BPM393245 BZH393245:BZI393245 CJD393245:CJE393245 CSZ393245:CTA393245 DCV393245:DCW393245 DMR393245:DMS393245 DWN393245:DWO393245 EGJ393245:EGK393245 EQF393245:EQG393245 FAB393245:FAC393245 FJX393245:FJY393245 FTT393245:FTU393245 GDP393245:GDQ393245 GNL393245:GNM393245 GXH393245:GXI393245 HHD393245:HHE393245 HQZ393245:HRA393245 IAV393245:IAW393245 IKR393245:IKS393245 IUN393245:IUO393245 JEJ393245:JEK393245 JOF393245:JOG393245 JYB393245:JYC393245 KHX393245:KHY393245 KRT393245:KRU393245 LBP393245:LBQ393245 LLL393245:LLM393245 LVH393245:LVI393245 MFD393245:MFE393245 MOZ393245:MPA393245 MYV393245:MYW393245 NIR393245:NIS393245 NSN393245:NSO393245 OCJ393245:OCK393245 OMF393245:OMG393245 OWB393245:OWC393245 PFX393245:PFY393245 PPT393245:PPU393245 PZP393245:PZQ393245 QJL393245:QJM393245 QTH393245:QTI393245 RDD393245:RDE393245 RMZ393245:RNA393245 RWV393245:RWW393245 SGR393245:SGS393245 SQN393245:SQO393245 TAJ393245:TAK393245 TKF393245:TKG393245 TUB393245:TUC393245 UDX393245:UDY393245 UNT393245:UNU393245 UXP393245:UXQ393245 VHL393245:VHM393245 VRH393245:VRI393245 WBD393245:WBE393245 WKZ393245:WLA393245 WUV393245:WUW393245 IJ458781:IK458781 SF458781:SG458781 ACB458781:ACC458781 ALX458781:ALY458781 AVT458781:AVU458781 BFP458781:BFQ458781 BPL458781:BPM458781 BZH458781:BZI458781 CJD458781:CJE458781 CSZ458781:CTA458781 DCV458781:DCW458781 DMR458781:DMS458781 DWN458781:DWO458781 EGJ458781:EGK458781 EQF458781:EQG458781 FAB458781:FAC458781 FJX458781:FJY458781 FTT458781:FTU458781 GDP458781:GDQ458781 GNL458781:GNM458781 GXH458781:GXI458781 HHD458781:HHE458781 HQZ458781:HRA458781 IAV458781:IAW458781 IKR458781:IKS458781 IUN458781:IUO458781 JEJ458781:JEK458781 JOF458781:JOG458781 JYB458781:JYC458781 KHX458781:KHY458781 KRT458781:KRU458781 LBP458781:LBQ458781 LLL458781:LLM458781 LVH458781:LVI458781 MFD458781:MFE458781 MOZ458781:MPA458781 MYV458781:MYW458781 NIR458781:NIS458781 NSN458781:NSO458781 OCJ458781:OCK458781 OMF458781:OMG458781 OWB458781:OWC458781 PFX458781:PFY458781 PPT458781:PPU458781 PZP458781:PZQ458781 QJL458781:QJM458781 QTH458781:QTI458781 RDD458781:RDE458781 RMZ458781:RNA458781 RWV458781:RWW458781 SGR458781:SGS458781 SQN458781:SQO458781 TAJ458781:TAK458781 TKF458781:TKG458781 TUB458781:TUC458781 UDX458781:UDY458781 UNT458781:UNU458781 UXP458781:UXQ458781 VHL458781:VHM458781 VRH458781:VRI458781 WBD458781:WBE458781 WKZ458781:WLA458781 WUV458781:WUW458781 IJ524317:IK524317 SF524317:SG524317 ACB524317:ACC524317 ALX524317:ALY524317 AVT524317:AVU524317 BFP524317:BFQ524317 BPL524317:BPM524317 BZH524317:BZI524317 CJD524317:CJE524317 CSZ524317:CTA524317 DCV524317:DCW524317 DMR524317:DMS524317 DWN524317:DWO524317 EGJ524317:EGK524317 EQF524317:EQG524317 FAB524317:FAC524317 FJX524317:FJY524317 FTT524317:FTU524317 GDP524317:GDQ524317 GNL524317:GNM524317 GXH524317:GXI524317 HHD524317:HHE524317 HQZ524317:HRA524317 IAV524317:IAW524317 IKR524317:IKS524317 IUN524317:IUO524317 JEJ524317:JEK524317 JOF524317:JOG524317 JYB524317:JYC524317 KHX524317:KHY524317 KRT524317:KRU524317 LBP524317:LBQ524317 LLL524317:LLM524317 LVH524317:LVI524317 MFD524317:MFE524317 MOZ524317:MPA524317 MYV524317:MYW524317 NIR524317:NIS524317 NSN524317:NSO524317 OCJ524317:OCK524317 OMF524317:OMG524317 OWB524317:OWC524317 PFX524317:PFY524317 PPT524317:PPU524317 PZP524317:PZQ524317 QJL524317:QJM524317 QTH524317:QTI524317 RDD524317:RDE524317 RMZ524317:RNA524317 RWV524317:RWW524317 SGR524317:SGS524317 SQN524317:SQO524317 TAJ524317:TAK524317 TKF524317:TKG524317 TUB524317:TUC524317 UDX524317:UDY524317 UNT524317:UNU524317 UXP524317:UXQ524317 VHL524317:VHM524317 VRH524317:VRI524317 WBD524317:WBE524317 WKZ524317:WLA524317 WUV524317:WUW524317 IJ589853:IK589853 SF589853:SG589853 ACB589853:ACC589853 ALX589853:ALY589853 AVT589853:AVU589853 BFP589853:BFQ589853 BPL589853:BPM589853 BZH589853:BZI589853 CJD589853:CJE589853 CSZ589853:CTA589853 DCV589853:DCW589853 DMR589853:DMS589853 DWN589853:DWO589853 EGJ589853:EGK589853 EQF589853:EQG589853 FAB589853:FAC589853 FJX589853:FJY589853 FTT589853:FTU589853 GDP589853:GDQ589853 GNL589853:GNM589853 GXH589853:GXI589853 HHD589853:HHE589853 HQZ589853:HRA589853 IAV589853:IAW589853 IKR589853:IKS589853 IUN589853:IUO589853 JEJ589853:JEK589853 JOF589853:JOG589853 JYB589853:JYC589853 KHX589853:KHY589853 KRT589853:KRU589853 LBP589853:LBQ589853 LLL589853:LLM589853 LVH589853:LVI589853 MFD589853:MFE589853 MOZ589853:MPA589853 MYV589853:MYW589853 NIR589853:NIS589853 NSN589853:NSO589853 OCJ589853:OCK589853 OMF589853:OMG589853 OWB589853:OWC589853 PFX589853:PFY589853 PPT589853:PPU589853 PZP589853:PZQ589853 QJL589853:QJM589853 QTH589853:QTI589853 RDD589853:RDE589853 RMZ589853:RNA589853 RWV589853:RWW589853 SGR589853:SGS589853 SQN589853:SQO589853 TAJ589853:TAK589853 TKF589853:TKG589853 TUB589853:TUC589853 UDX589853:UDY589853 UNT589853:UNU589853 UXP589853:UXQ589853 VHL589853:VHM589853 VRH589853:VRI589853 WBD589853:WBE589853 WKZ589853:WLA589853 WUV589853:WUW589853 IJ655389:IK655389 SF655389:SG655389 ACB655389:ACC655389 ALX655389:ALY655389 AVT655389:AVU655389 BFP655389:BFQ655389 BPL655389:BPM655389 BZH655389:BZI655389 CJD655389:CJE655389 CSZ655389:CTA655389 DCV655389:DCW655389 DMR655389:DMS655389 DWN655389:DWO655389 EGJ655389:EGK655389 EQF655389:EQG655389 FAB655389:FAC655389 FJX655389:FJY655389 FTT655389:FTU655389 GDP655389:GDQ655389 GNL655389:GNM655389 GXH655389:GXI655389 HHD655389:HHE655389 HQZ655389:HRA655389 IAV655389:IAW655389 IKR655389:IKS655389 IUN655389:IUO655389 JEJ655389:JEK655389 JOF655389:JOG655389 JYB655389:JYC655389 KHX655389:KHY655389 KRT655389:KRU655389 LBP655389:LBQ655389 LLL655389:LLM655389 LVH655389:LVI655389 MFD655389:MFE655389 MOZ655389:MPA655389 MYV655389:MYW655389 NIR655389:NIS655389 NSN655389:NSO655389 OCJ655389:OCK655389 OMF655389:OMG655389 OWB655389:OWC655389 PFX655389:PFY655389 PPT655389:PPU655389 PZP655389:PZQ655389 QJL655389:QJM655389 QTH655389:QTI655389 RDD655389:RDE655389 RMZ655389:RNA655389 RWV655389:RWW655389 SGR655389:SGS655389 SQN655389:SQO655389 TAJ655389:TAK655389 TKF655389:TKG655389 TUB655389:TUC655389 UDX655389:UDY655389 UNT655389:UNU655389 UXP655389:UXQ655389 VHL655389:VHM655389 VRH655389:VRI655389 WBD655389:WBE655389 WKZ655389:WLA655389 WUV655389:WUW655389 IJ720925:IK720925 SF720925:SG720925 ACB720925:ACC720925 ALX720925:ALY720925 AVT720925:AVU720925 BFP720925:BFQ720925 BPL720925:BPM720925 BZH720925:BZI720925 CJD720925:CJE720925 CSZ720925:CTA720925 DCV720925:DCW720925 DMR720925:DMS720925 DWN720925:DWO720925 EGJ720925:EGK720925 EQF720925:EQG720925 FAB720925:FAC720925 FJX720925:FJY720925 FTT720925:FTU720925 GDP720925:GDQ720925 GNL720925:GNM720925 GXH720925:GXI720925 HHD720925:HHE720925 HQZ720925:HRA720925 IAV720925:IAW720925 IKR720925:IKS720925 IUN720925:IUO720925 JEJ720925:JEK720925 JOF720925:JOG720925 JYB720925:JYC720925 KHX720925:KHY720925 KRT720925:KRU720925 LBP720925:LBQ720925 LLL720925:LLM720925 LVH720925:LVI720925 MFD720925:MFE720925 MOZ720925:MPA720925 MYV720925:MYW720925 NIR720925:NIS720925 NSN720925:NSO720925 OCJ720925:OCK720925 OMF720925:OMG720925 OWB720925:OWC720925 PFX720925:PFY720925 PPT720925:PPU720925 PZP720925:PZQ720925 QJL720925:QJM720925 QTH720925:QTI720925 RDD720925:RDE720925 RMZ720925:RNA720925 RWV720925:RWW720925 SGR720925:SGS720925 SQN720925:SQO720925 TAJ720925:TAK720925 TKF720925:TKG720925 TUB720925:TUC720925 UDX720925:UDY720925 UNT720925:UNU720925 UXP720925:UXQ720925 VHL720925:VHM720925 VRH720925:VRI720925 WBD720925:WBE720925 WKZ720925:WLA720925 WUV720925:WUW720925 IJ786461:IK786461 SF786461:SG786461 ACB786461:ACC786461 ALX786461:ALY786461 AVT786461:AVU786461 BFP786461:BFQ786461 BPL786461:BPM786461 BZH786461:BZI786461 CJD786461:CJE786461 CSZ786461:CTA786461 DCV786461:DCW786461 DMR786461:DMS786461 DWN786461:DWO786461 EGJ786461:EGK786461 EQF786461:EQG786461 FAB786461:FAC786461 FJX786461:FJY786461 FTT786461:FTU786461 GDP786461:GDQ786461 GNL786461:GNM786461 GXH786461:GXI786461 HHD786461:HHE786461 HQZ786461:HRA786461 IAV786461:IAW786461 IKR786461:IKS786461 IUN786461:IUO786461 JEJ786461:JEK786461 JOF786461:JOG786461 JYB786461:JYC786461 KHX786461:KHY786461 KRT786461:KRU786461 LBP786461:LBQ786461 LLL786461:LLM786461 LVH786461:LVI786461 MFD786461:MFE786461 MOZ786461:MPA786461 MYV786461:MYW786461 NIR786461:NIS786461 NSN786461:NSO786461 OCJ786461:OCK786461 OMF786461:OMG786461 OWB786461:OWC786461 PFX786461:PFY786461 PPT786461:PPU786461 PZP786461:PZQ786461 QJL786461:QJM786461 QTH786461:QTI786461 RDD786461:RDE786461 RMZ786461:RNA786461 RWV786461:RWW786461 SGR786461:SGS786461 SQN786461:SQO786461 TAJ786461:TAK786461 TKF786461:TKG786461 TUB786461:TUC786461 UDX786461:UDY786461 UNT786461:UNU786461 UXP786461:UXQ786461 VHL786461:VHM786461 VRH786461:VRI786461 WBD786461:WBE786461 WKZ786461:WLA786461 WUV786461:WUW786461 IJ851997:IK851997 SF851997:SG851997 ACB851997:ACC851997 ALX851997:ALY851997 AVT851997:AVU851997 BFP851997:BFQ851997 BPL851997:BPM851997 BZH851997:BZI851997 CJD851997:CJE851997 CSZ851997:CTA851997 DCV851997:DCW851997 DMR851997:DMS851997 DWN851997:DWO851997 EGJ851997:EGK851997 EQF851997:EQG851997 FAB851997:FAC851997 FJX851997:FJY851997 FTT851997:FTU851997 GDP851997:GDQ851997 GNL851997:GNM851997 GXH851997:GXI851997 HHD851997:HHE851997 HQZ851997:HRA851997 IAV851997:IAW851997 IKR851997:IKS851997 IUN851997:IUO851997 JEJ851997:JEK851997 JOF851997:JOG851997 JYB851997:JYC851997 KHX851997:KHY851997 KRT851997:KRU851997 LBP851997:LBQ851997 LLL851997:LLM851997 LVH851997:LVI851997 MFD851997:MFE851997 MOZ851997:MPA851997 MYV851997:MYW851997 NIR851997:NIS851997 NSN851997:NSO851997 OCJ851997:OCK851997 OMF851997:OMG851997 OWB851997:OWC851997 PFX851997:PFY851997 PPT851997:PPU851997 PZP851997:PZQ851997 QJL851997:QJM851997 QTH851997:QTI851997 RDD851997:RDE851997 RMZ851997:RNA851997 RWV851997:RWW851997 SGR851997:SGS851997 SQN851997:SQO851997 TAJ851997:TAK851997 TKF851997:TKG851997 TUB851997:TUC851997 UDX851997:UDY851997 UNT851997:UNU851997 UXP851997:UXQ851997 VHL851997:VHM851997 VRH851997:VRI851997 WBD851997:WBE851997 WKZ851997:WLA851997 WUV851997:WUW851997 IJ917533:IK917533 SF917533:SG917533 ACB917533:ACC917533 ALX917533:ALY917533 AVT917533:AVU917533 BFP917533:BFQ917533 BPL917533:BPM917533 BZH917533:BZI917533 CJD917533:CJE917533 CSZ917533:CTA917533 DCV917533:DCW917533 DMR917533:DMS917533 DWN917533:DWO917533 EGJ917533:EGK917533 EQF917533:EQG917533 FAB917533:FAC917533 FJX917533:FJY917533 FTT917533:FTU917533 GDP917533:GDQ917533 GNL917533:GNM917533 GXH917533:GXI917533 HHD917533:HHE917533 HQZ917533:HRA917533 IAV917533:IAW917533 IKR917533:IKS917533 IUN917533:IUO917533 JEJ917533:JEK917533 JOF917533:JOG917533 JYB917533:JYC917533 KHX917533:KHY917533 KRT917533:KRU917533 LBP917533:LBQ917533 LLL917533:LLM917533 LVH917533:LVI917533 MFD917533:MFE917533 MOZ917533:MPA917533 MYV917533:MYW917533 NIR917533:NIS917533 NSN917533:NSO917533 OCJ917533:OCK917533 OMF917533:OMG917533 OWB917533:OWC917533 PFX917533:PFY917533 PPT917533:PPU917533 PZP917533:PZQ917533 QJL917533:QJM917533 QTH917533:QTI917533 RDD917533:RDE917533 RMZ917533:RNA917533 RWV917533:RWW917533 SGR917533:SGS917533 SQN917533:SQO917533 TAJ917533:TAK917533 TKF917533:TKG917533 TUB917533:TUC917533 UDX917533:UDY917533 UNT917533:UNU917533 UXP917533:UXQ917533 VHL917533:VHM917533 VRH917533:VRI917533 WBD917533:WBE917533 WKZ917533:WLA917533 WUV917533:WUW917533 IJ983069:IK983069 SF983069:SG983069 ACB983069:ACC983069 ALX983069:ALY983069 AVT983069:AVU983069 BFP983069:BFQ983069 BPL983069:BPM983069 BZH983069:BZI983069 CJD983069:CJE983069 CSZ983069:CTA983069 DCV983069:DCW983069 DMR983069:DMS983069 DWN983069:DWO983069 EGJ983069:EGK983069 EQF983069:EQG983069 FAB983069:FAC983069 FJX983069:FJY983069 FTT983069:FTU983069 GDP983069:GDQ983069 GNL983069:GNM983069 GXH983069:GXI983069 HHD983069:HHE983069 HQZ983069:HRA983069 IAV983069:IAW983069 IKR983069:IKS983069 IUN983069:IUO983069 JEJ983069:JEK983069 JOF983069:JOG983069 JYB983069:JYC983069 KHX983069:KHY983069 KRT983069:KRU983069 LBP983069:LBQ983069 LLL983069:LLM983069 LVH983069:LVI983069 MFD983069:MFE983069 MOZ983069:MPA983069 MYV983069:MYW983069 NIR983069:NIS983069 NSN983069:NSO983069 OCJ983069:OCK983069 OMF983069:OMG983069 OWB983069:OWC983069 PFX983069:PFY983069 PPT983069:PPU983069 PZP983069:PZQ983069 QJL983069:QJM983069 QTH983069:QTI983069 RDD983069:RDE983069 RMZ983069:RNA983069 RWV983069:RWW983069 SGR983069:SGS983069 SQN983069:SQO983069 TAJ983069:TAK983069 TKF983069:TKG983069 TUB983069:TUC983069 UDX983069:UDY983069 UNT983069:UNU983069 UXP983069:UXQ983069 VHL983069:VHM983069 VRH983069:VRI983069 WBD983069:WBE983069 WKZ983069:WLA983069 WUV983069:WUW983069 IM65565:IN65565 SI65565:SJ65565 ACE65565:ACF65565 AMA65565:AMB65565 AVW65565:AVX65565 BFS65565:BFT65565 BPO65565:BPP65565 BZK65565:BZL65565 CJG65565:CJH65565 CTC65565:CTD65565 DCY65565:DCZ65565 DMU65565:DMV65565 DWQ65565:DWR65565 EGM65565:EGN65565 EQI65565:EQJ65565 FAE65565:FAF65565 FKA65565:FKB65565 FTW65565:FTX65565 GDS65565:GDT65565 GNO65565:GNP65565 GXK65565:GXL65565 HHG65565:HHH65565 HRC65565:HRD65565 IAY65565:IAZ65565 IKU65565:IKV65565 IUQ65565:IUR65565 JEM65565:JEN65565 JOI65565:JOJ65565 JYE65565:JYF65565 KIA65565:KIB65565 KRW65565:KRX65565 LBS65565:LBT65565 LLO65565:LLP65565 LVK65565:LVL65565 MFG65565:MFH65565 MPC65565:MPD65565 MYY65565:MYZ65565 NIU65565:NIV65565 NSQ65565:NSR65565 OCM65565:OCN65565 OMI65565:OMJ65565 OWE65565:OWF65565 PGA65565:PGB65565 PPW65565:PPX65565 PZS65565:PZT65565 QJO65565:QJP65565 QTK65565:QTL65565 RDG65565:RDH65565 RNC65565:RND65565 RWY65565:RWZ65565 SGU65565:SGV65565 SQQ65565:SQR65565 TAM65565:TAN65565 TKI65565:TKJ65565 TUE65565:TUF65565 UEA65565:UEB65565 UNW65565:UNX65565 UXS65565:UXT65565 VHO65565:VHP65565 VRK65565:VRL65565 WBG65565:WBH65565 WLC65565:WLD65565 WUY65565:WUZ65565 IM131101:IN131101 SI131101:SJ131101 ACE131101:ACF131101 AMA131101:AMB131101 AVW131101:AVX131101 BFS131101:BFT131101 BPO131101:BPP131101 BZK131101:BZL131101 CJG131101:CJH131101 CTC131101:CTD131101 DCY131101:DCZ131101 DMU131101:DMV131101 DWQ131101:DWR131101 EGM131101:EGN131101 EQI131101:EQJ131101 FAE131101:FAF131101 FKA131101:FKB131101 FTW131101:FTX131101 GDS131101:GDT131101 GNO131101:GNP131101 GXK131101:GXL131101 HHG131101:HHH131101 HRC131101:HRD131101 IAY131101:IAZ131101 IKU131101:IKV131101 IUQ131101:IUR131101 JEM131101:JEN131101 JOI131101:JOJ131101 JYE131101:JYF131101 KIA131101:KIB131101 KRW131101:KRX131101 LBS131101:LBT131101 LLO131101:LLP131101 LVK131101:LVL131101 MFG131101:MFH131101 MPC131101:MPD131101 MYY131101:MYZ131101 NIU131101:NIV131101 NSQ131101:NSR131101 OCM131101:OCN131101 OMI131101:OMJ131101 OWE131101:OWF131101 PGA131101:PGB131101 PPW131101:PPX131101 PZS131101:PZT131101 QJO131101:QJP131101 QTK131101:QTL131101 RDG131101:RDH131101 RNC131101:RND131101 RWY131101:RWZ131101 SGU131101:SGV131101 SQQ131101:SQR131101 TAM131101:TAN131101 TKI131101:TKJ131101 TUE131101:TUF131101 UEA131101:UEB131101 UNW131101:UNX131101 UXS131101:UXT131101 VHO131101:VHP131101 VRK131101:VRL131101 WBG131101:WBH131101 WLC131101:WLD131101 WUY131101:WUZ131101 IM196637:IN196637 SI196637:SJ196637 ACE196637:ACF196637 AMA196637:AMB196637 AVW196637:AVX196637 BFS196637:BFT196637 BPO196637:BPP196637 BZK196637:BZL196637 CJG196637:CJH196637 CTC196637:CTD196637 DCY196637:DCZ196637 DMU196637:DMV196637 DWQ196637:DWR196637 EGM196637:EGN196637 EQI196637:EQJ196637 FAE196637:FAF196637 FKA196637:FKB196637 FTW196637:FTX196637 GDS196637:GDT196637 GNO196637:GNP196637 GXK196637:GXL196637 HHG196637:HHH196637 HRC196637:HRD196637 IAY196637:IAZ196637 IKU196637:IKV196637 IUQ196637:IUR196637 JEM196637:JEN196637 JOI196637:JOJ196637 JYE196637:JYF196637 KIA196637:KIB196637 KRW196637:KRX196637 LBS196637:LBT196637 LLO196637:LLP196637 LVK196637:LVL196637 MFG196637:MFH196637 MPC196637:MPD196637 MYY196637:MYZ196637 NIU196637:NIV196637 NSQ196637:NSR196637 OCM196637:OCN196637 OMI196637:OMJ196637 OWE196637:OWF196637 PGA196637:PGB196637 PPW196637:PPX196637 PZS196637:PZT196637 QJO196637:QJP196637 QTK196637:QTL196637 RDG196637:RDH196637 RNC196637:RND196637 RWY196637:RWZ196637 SGU196637:SGV196637 SQQ196637:SQR196637 TAM196637:TAN196637 TKI196637:TKJ196637 TUE196637:TUF196637 UEA196637:UEB196637 UNW196637:UNX196637 UXS196637:UXT196637 VHO196637:VHP196637 VRK196637:VRL196637 WBG196637:WBH196637 WLC196637:WLD196637 WUY196637:WUZ196637 IM262173:IN262173 SI262173:SJ262173 ACE262173:ACF262173 AMA262173:AMB262173 AVW262173:AVX262173 BFS262173:BFT262173 BPO262173:BPP262173 BZK262173:BZL262173 CJG262173:CJH262173 CTC262173:CTD262173 DCY262173:DCZ262173 DMU262173:DMV262173 DWQ262173:DWR262173 EGM262173:EGN262173 EQI262173:EQJ262173 FAE262173:FAF262173 FKA262173:FKB262173 FTW262173:FTX262173 GDS262173:GDT262173 GNO262173:GNP262173 GXK262173:GXL262173 HHG262173:HHH262173 HRC262173:HRD262173 IAY262173:IAZ262173 IKU262173:IKV262173 IUQ262173:IUR262173 JEM262173:JEN262173 JOI262173:JOJ262173 JYE262173:JYF262173 KIA262173:KIB262173 KRW262173:KRX262173 LBS262173:LBT262173 LLO262173:LLP262173 LVK262173:LVL262173 MFG262173:MFH262173 MPC262173:MPD262173 MYY262173:MYZ262173 NIU262173:NIV262173 NSQ262173:NSR262173 OCM262173:OCN262173 OMI262173:OMJ262173 OWE262173:OWF262173 PGA262173:PGB262173 PPW262173:PPX262173 PZS262173:PZT262173 QJO262173:QJP262173 QTK262173:QTL262173 RDG262173:RDH262173 RNC262173:RND262173 RWY262173:RWZ262173 SGU262173:SGV262173 SQQ262173:SQR262173 TAM262173:TAN262173 TKI262173:TKJ262173 TUE262173:TUF262173 UEA262173:UEB262173 UNW262173:UNX262173 UXS262173:UXT262173 VHO262173:VHP262173 VRK262173:VRL262173 WBG262173:WBH262173 WLC262173:WLD262173 WUY262173:WUZ262173 IM327709:IN327709 SI327709:SJ327709 ACE327709:ACF327709 AMA327709:AMB327709 AVW327709:AVX327709 BFS327709:BFT327709 BPO327709:BPP327709 BZK327709:BZL327709 CJG327709:CJH327709 CTC327709:CTD327709 DCY327709:DCZ327709 DMU327709:DMV327709 DWQ327709:DWR327709 EGM327709:EGN327709 EQI327709:EQJ327709 FAE327709:FAF327709 FKA327709:FKB327709 FTW327709:FTX327709 GDS327709:GDT327709 GNO327709:GNP327709 GXK327709:GXL327709 HHG327709:HHH327709 HRC327709:HRD327709 IAY327709:IAZ327709 IKU327709:IKV327709 IUQ327709:IUR327709 JEM327709:JEN327709 JOI327709:JOJ327709 JYE327709:JYF327709 KIA327709:KIB327709 KRW327709:KRX327709 LBS327709:LBT327709 LLO327709:LLP327709 LVK327709:LVL327709 MFG327709:MFH327709 MPC327709:MPD327709 MYY327709:MYZ327709 NIU327709:NIV327709 NSQ327709:NSR327709 OCM327709:OCN327709 OMI327709:OMJ327709 OWE327709:OWF327709 PGA327709:PGB327709 PPW327709:PPX327709 PZS327709:PZT327709 QJO327709:QJP327709 QTK327709:QTL327709 RDG327709:RDH327709 RNC327709:RND327709 RWY327709:RWZ327709 SGU327709:SGV327709 SQQ327709:SQR327709 TAM327709:TAN327709 TKI327709:TKJ327709 TUE327709:TUF327709 UEA327709:UEB327709 UNW327709:UNX327709 UXS327709:UXT327709 VHO327709:VHP327709 VRK327709:VRL327709 WBG327709:WBH327709 WLC327709:WLD327709 WUY327709:WUZ327709 IM393245:IN393245 SI393245:SJ393245 ACE393245:ACF393245 AMA393245:AMB393245 AVW393245:AVX393245 BFS393245:BFT393245 BPO393245:BPP393245 BZK393245:BZL393245 CJG393245:CJH393245 CTC393245:CTD393245 DCY393245:DCZ393245 DMU393245:DMV393245 DWQ393245:DWR393245 EGM393245:EGN393245 EQI393245:EQJ393245 FAE393245:FAF393245 FKA393245:FKB393245 FTW393245:FTX393245 GDS393245:GDT393245 GNO393245:GNP393245 GXK393245:GXL393245 HHG393245:HHH393245 HRC393245:HRD393245 IAY393245:IAZ393245 IKU393245:IKV393245 IUQ393245:IUR393245 JEM393245:JEN393245 JOI393245:JOJ393245 JYE393245:JYF393245 KIA393245:KIB393245 KRW393245:KRX393245 LBS393245:LBT393245 LLO393245:LLP393245 LVK393245:LVL393245 MFG393245:MFH393245 MPC393245:MPD393245 MYY393245:MYZ393245 NIU393245:NIV393245 NSQ393245:NSR393245 OCM393245:OCN393245 OMI393245:OMJ393245 OWE393245:OWF393245 PGA393245:PGB393245 PPW393245:PPX393245 PZS393245:PZT393245 QJO393245:QJP393245 QTK393245:QTL393245 RDG393245:RDH393245 RNC393245:RND393245 RWY393245:RWZ393245 SGU393245:SGV393245 SQQ393245:SQR393245 TAM393245:TAN393245 TKI393245:TKJ393245 TUE393245:TUF393245 UEA393245:UEB393245 UNW393245:UNX393245 UXS393245:UXT393245 VHO393245:VHP393245 VRK393245:VRL393245 WBG393245:WBH393245 WLC393245:WLD393245 WUY393245:WUZ393245 IM458781:IN458781 SI458781:SJ458781 ACE458781:ACF458781 AMA458781:AMB458781 AVW458781:AVX458781 BFS458781:BFT458781 BPO458781:BPP458781 BZK458781:BZL458781 CJG458781:CJH458781 CTC458781:CTD458781 DCY458781:DCZ458781 DMU458781:DMV458781 DWQ458781:DWR458781 EGM458781:EGN458781 EQI458781:EQJ458781 FAE458781:FAF458781 FKA458781:FKB458781 FTW458781:FTX458781 GDS458781:GDT458781 GNO458781:GNP458781 GXK458781:GXL458781 HHG458781:HHH458781 HRC458781:HRD458781 IAY458781:IAZ458781 IKU458781:IKV458781 IUQ458781:IUR458781 JEM458781:JEN458781 JOI458781:JOJ458781 JYE458781:JYF458781 KIA458781:KIB458781 KRW458781:KRX458781 LBS458781:LBT458781 LLO458781:LLP458781 LVK458781:LVL458781 MFG458781:MFH458781 MPC458781:MPD458781 MYY458781:MYZ458781 NIU458781:NIV458781 NSQ458781:NSR458781 OCM458781:OCN458781 OMI458781:OMJ458781 OWE458781:OWF458781 PGA458781:PGB458781 PPW458781:PPX458781 PZS458781:PZT458781 QJO458781:QJP458781 QTK458781:QTL458781 RDG458781:RDH458781 RNC458781:RND458781 RWY458781:RWZ458781 SGU458781:SGV458781 SQQ458781:SQR458781 TAM458781:TAN458781 TKI458781:TKJ458781 TUE458781:TUF458781 UEA458781:UEB458781 UNW458781:UNX458781 UXS458781:UXT458781 VHO458781:VHP458781 VRK458781:VRL458781 WBG458781:WBH458781 WLC458781:WLD458781 WUY458781:WUZ458781 IM524317:IN524317 SI524317:SJ524317 ACE524317:ACF524317 AMA524317:AMB524317 AVW524317:AVX524317 BFS524317:BFT524317 BPO524317:BPP524317 BZK524317:BZL524317 CJG524317:CJH524317 CTC524317:CTD524317 DCY524317:DCZ524317 DMU524317:DMV524317 DWQ524317:DWR524317 EGM524317:EGN524317 EQI524317:EQJ524317 FAE524317:FAF524317 FKA524317:FKB524317 FTW524317:FTX524317 GDS524317:GDT524317 GNO524317:GNP524317 GXK524317:GXL524317 HHG524317:HHH524317 HRC524317:HRD524317 IAY524317:IAZ524317 IKU524317:IKV524317 IUQ524317:IUR524317 JEM524317:JEN524317 JOI524317:JOJ524317 JYE524317:JYF524317 KIA524317:KIB524317 KRW524317:KRX524317 LBS524317:LBT524317 LLO524317:LLP524317 LVK524317:LVL524317 MFG524317:MFH524317 MPC524317:MPD524317 MYY524317:MYZ524317 NIU524317:NIV524317 NSQ524317:NSR524317 OCM524317:OCN524317 OMI524317:OMJ524317 OWE524317:OWF524317 PGA524317:PGB524317 PPW524317:PPX524317 PZS524317:PZT524317 QJO524317:QJP524317 QTK524317:QTL524317 RDG524317:RDH524317 RNC524317:RND524317 RWY524317:RWZ524317 SGU524317:SGV524317 SQQ524317:SQR524317 TAM524317:TAN524317 TKI524317:TKJ524317 TUE524317:TUF524317 UEA524317:UEB524317 UNW524317:UNX524317 UXS524317:UXT524317 VHO524317:VHP524317 VRK524317:VRL524317 WBG524317:WBH524317 WLC524317:WLD524317 WUY524317:WUZ524317 IM589853:IN589853 SI589853:SJ589853 ACE589853:ACF589853 AMA589853:AMB589853 AVW589853:AVX589853 BFS589853:BFT589853 BPO589853:BPP589853 BZK589853:BZL589853 CJG589853:CJH589853 CTC589853:CTD589853 DCY589853:DCZ589853 DMU589853:DMV589853 DWQ589853:DWR589853 EGM589853:EGN589853 EQI589853:EQJ589853 FAE589853:FAF589853 FKA589853:FKB589853 FTW589853:FTX589853 GDS589853:GDT589853 GNO589853:GNP589853 GXK589853:GXL589853 HHG589853:HHH589853 HRC589853:HRD589853 IAY589853:IAZ589853 IKU589853:IKV589853 IUQ589853:IUR589853 JEM589853:JEN589853 JOI589853:JOJ589853 JYE589853:JYF589853 KIA589853:KIB589853 KRW589853:KRX589853 LBS589853:LBT589853 LLO589853:LLP589853 LVK589853:LVL589853 MFG589853:MFH589853 MPC589853:MPD589853 MYY589853:MYZ589853 NIU589853:NIV589853 NSQ589853:NSR589853 OCM589853:OCN589853 OMI589853:OMJ589853 OWE589853:OWF589853 PGA589853:PGB589853 PPW589853:PPX589853 PZS589853:PZT589853 QJO589853:QJP589853 QTK589853:QTL589853 RDG589853:RDH589853 RNC589853:RND589853 RWY589853:RWZ589853 SGU589853:SGV589853 SQQ589853:SQR589853 TAM589853:TAN589853 TKI589853:TKJ589853 TUE589853:TUF589853 UEA589853:UEB589853 UNW589853:UNX589853 UXS589853:UXT589853 VHO589853:VHP589853 VRK589853:VRL589853 WBG589853:WBH589853 WLC589853:WLD589853 WUY589853:WUZ589853 IM655389:IN655389 SI655389:SJ655389 ACE655389:ACF655389 AMA655389:AMB655389 AVW655389:AVX655389 BFS655389:BFT655389 BPO655389:BPP655389 BZK655389:BZL655389 CJG655389:CJH655389 CTC655389:CTD655389 DCY655389:DCZ655389 DMU655389:DMV655389 DWQ655389:DWR655389 EGM655389:EGN655389 EQI655389:EQJ655389 FAE655389:FAF655389 FKA655389:FKB655389 FTW655389:FTX655389 GDS655389:GDT655389 GNO655389:GNP655389 GXK655389:GXL655389 HHG655389:HHH655389 HRC655389:HRD655389 IAY655389:IAZ655389 IKU655389:IKV655389 IUQ655389:IUR655389 JEM655389:JEN655389 JOI655389:JOJ655389 JYE655389:JYF655389 KIA655389:KIB655389 KRW655389:KRX655389 LBS655389:LBT655389 LLO655389:LLP655389 LVK655389:LVL655389 MFG655389:MFH655389 MPC655389:MPD655389 MYY655389:MYZ655389 NIU655389:NIV655389 NSQ655389:NSR655389 OCM655389:OCN655389 OMI655389:OMJ655389 OWE655389:OWF655389 PGA655389:PGB655389 PPW655389:PPX655389 PZS655389:PZT655389 QJO655389:QJP655389 QTK655389:QTL655389 RDG655389:RDH655389 RNC655389:RND655389 RWY655389:RWZ655389 SGU655389:SGV655389 SQQ655389:SQR655389 TAM655389:TAN655389 TKI655389:TKJ655389 TUE655389:TUF655389 UEA655389:UEB655389 UNW655389:UNX655389 UXS655389:UXT655389 VHO655389:VHP655389 VRK655389:VRL655389 WBG655389:WBH655389 WLC655389:WLD655389 WUY655389:WUZ655389 IM720925:IN720925 SI720925:SJ720925 ACE720925:ACF720925 AMA720925:AMB720925 AVW720925:AVX720925 BFS720925:BFT720925 BPO720925:BPP720925 BZK720925:BZL720925 CJG720925:CJH720925 CTC720925:CTD720925 DCY720925:DCZ720925 DMU720925:DMV720925 DWQ720925:DWR720925 EGM720925:EGN720925 EQI720925:EQJ720925 FAE720925:FAF720925 FKA720925:FKB720925 FTW720925:FTX720925 GDS720925:GDT720925 GNO720925:GNP720925 GXK720925:GXL720925 HHG720925:HHH720925 HRC720925:HRD720925 IAY720925:IAZ720925 IKU720925:IKV720925 IUQ720925:IUR720925 JEM720925:JEN720925 JOI720925:JOJ720925 JYE720925:JYF720925 KIA720925:KIB720925 KRW720925:KRX720925 LBS720925:LBT720925 LLO720925:LLP720925 LVK720925:LVL720925 MFG720925:MFH720925 MPC720925:MPD720925 MYY720925:MYZ720925 NIU720925:NIV720925 NSQ720925:NSR720925 OCM720925:OCN720925 OMI720925:OMJ720925 OWE720925:OWF720925 PGA720925:PGB720925 PPW720925:PPX720925 PZS720925:PZT720925 QJO720925:QJP720925 QTK720925:QTL720925 RDG720925:RDH720925 RNC720925:RND720925 RWY720925:RWZ720925 SGU720925:SGV720925 SQQ720925:SQR720925 TAM720925:TAN720925 TKI720925:TKJ720925 TUE720925:TUF720925 UEA720925:UEB720925 UNW720925:UNX720925 UXS720925:UXT720925 VHO720925:VHP720925 VRK720925:VRL720925 WBG720925:WBH720925 WLC720925:WLD720925 WUY720925:WUZ720925 IM786461:IN786461 SI786461:SJ786461 ACE786461:ACF786461 AMA786461:AMB786461 AVW786461:AVX786461 BFS786461:BFT786461 BPO786461:BPP786461 BZK786461:BZL786461 CJG786461:CJH786461 CTC786461:CTD786461 DCY786461:DCZ786461 DMU786461:DMV786461 DWQ786461:DWR786461 EGM786461:EGN786461 EQI786461:EQJ786461 FAE786461:FAF786461 FKA786461:FKB786461 FTW786461:FTX786461 GDS786461:GDT786461 GNO786461:GNP786461 GXK786461:GXL786461 HHG786461:HHH786461 HRC786461:HRD786461 IAY786461:IAZ786461 IKU786461:IKV786461 IUQ786461:IUR786461 JEM786461:JEN786461 JOI786461:JOJ786461 JYE786461:JYF786461 KIA786461:KIB786461 KRW786461:KRX786461 LBS786461:LBT786461 LLO786461:LLP786461 LVK786461:LVL786461 MFG786461:MFH786461 MPC786461:MPD786461 MYY786461:MYZ786461 NIU786461:NIV786461 NSQ786461:NSR786461 OCM786461:OCN786461 OMI786461:OMJ786461 OWE786461:OWF786461 PGA786461:PGB786461 PPW786461:PPX786461 PZS786461:PZT786461 QJO786461:QJP786461 QTK786461:QTL786461 RDG786461:RDH786461 RNC786461:RND786461 RWY786461:RWZ786461 SGU786461:SGV786461 SQQ786461:SQR786461 TAM786461:TAN786461 TKI786461:TKJ786461 TUE786461:TUF786461 UEA786461:UEB786461 UNW786461:UNX786461 UXS786461:UXT786461 VHO786461:VHP786461 VRK786461:VRL786461 WBG786461:WBH786461 WLC786461:WLD786461 WUY786461:WUZ786461 IM851997:IN851997 SI851997:SJ851997 ACE851997:ACF851997 AMA851997:AMB851997 AVW851997:AVX851997 BFS851997:BFT851997 BPO851997:BPP851997 BZK851997:BZL851997 CJG851997:CJH851997 CTC851997:CTD851997 DCY851997:DCZ851997 DMU851997:DMV851997 DWQ851997:DWR851997 EGM851997:EGN851997 EQI851997:EQJ851997 FAE851997:FAF851997 FKA851997:FKB851997 FTW851997:FTX851997 GDS851997:GDT851997 GNO851997:GNP851997 GXK851997:GXL851997 HHG851997:HHH851997 HRC851997:HRD851997 IAY851997:IAZ851997 IKU851997:IKV851997 IUQ851997:IUR851997 JEM851997:JEN851997 JOI851997:JOJ851997 JYE851997:JYF851997 KIA851997:KIB851997 KRW851997:KRX851997 LBS851997:LBT851997 LLO851997:LLP851997 LVK851997:LVL851997 MFG851997:MFH851997 MPC851997:MPD851997 MYY851997:MYZ851997 NIU851997:NIV851997 NSQ851997:NSR851997 OCM851997:OCN851997 OMI851997:OMJ851997 OWE851997:OWF851997 PGA851997:PGB851997 PPW851997:PPX851997 PZS851997:PZT851997 QJO851997:QJP851997 QTK851997:QTL851997 RDG851997:RDH851997 RNC851997:RND851997 RWY851997:RWZ851997 SGU851997:SGV851997 SQQ851997:SQR851997 TAM851997:TAN851997 TKI851997:TKJ851997 TUE851997:TUF851997 UEA851997:UEB851997 UNW851997:UNX851997 UXS851997:UXT851997 VHO851997:VHP851997 VRK851997:VRL851997 WBG851997:WBH851997 WLC851997:WLD851997 WUY851997:WUZ851997 IM917533:IN917533 SI917533:SJ917533 ACE917533:ACF917533 AMA917533:AMB917533 AVW917533:AVX917533 BFS917533:BFT917533 BPO917533:BPP917533 BZK917533:BZL917533 CJG917533:CJH917533 CTC917533:CTD917533 DCY917533:DCZ917533 DMU917533:DMV917533 DWQ917533:DWR917533 EGM917533:EGN917533 EQI917533:EQJ917533 FAE917533:FAF917533 FKA917533:FKB917533 FTW917533:FTX917533 GDS917533:GDT917533 GNO917533:GNP917533 GXK917533:GXL917533 HHG917533:HHH917533 HRC917533:HRD917533 IAY917533:IAZ917533 IKU917533:IKV917533 IUQ917533:IUR917533 JEM917533:JEN917533 JOI917533:JOJ917533 JYE917533:JYF917533 KIA917533:KIB917533 KRW917533:KRX917533 LBS917533:LBT917533 LLO917533:LLP917533 LVK917533:LVL917533 MFG917533:MFH917533 MPC917533:MPD917533 MYY917533:MYZ917533 NIU917533:NIV917533 NSQ917533:NSR917533 OCM917533:OCN917533 OMI917533:OMJ917533 OWE917533:OWF917533 PGA917533:PGB917533 PPW917533:PPX917533 PZS917533:PZT917533 QJO917533:QJP917533 QTK917533:QTL917533 RDG917533:RDH917533 RNC917533:RND917533 RWY917533:RWZ917533 SGU917533:SGV917533 SQQ917533:SQR917533 TAM917533:TAN917533 TKI917533:TKJ917533 TUE917533:TUF917533 UEA917533:UEB917533 UNW917533:UNX917533 UXS917533:UXT917533 VHO917533:VHP917533 VRK917533:VRL917533 WBG917533:WBH917533 WLC917533:WLD917533 WUY917533:WUZ917533 IM983069:IN983069 SI983069:SJ983069 ACE983069:ACF983069 AMA983069:AMB983069 AVW983069:AVX983069 BFS983069:BFT983069 BPO983069:BPP983069 BZK983069:BZL983069 CJG983069:CJH983069 CTC983069:CTD983069 DCY983069:DCZ983069 DMU983069:DMV983069 DWQ983069:DWR983069 EGM983069:EGN983069 EQI983069:EQJ983069 FAE983069:FAF983069 FKA983069:FKB983069 FTW983069:FTX983069 GDS983069:GDT983069 GNO983069:GNP983069 GXK983069:GXL983069 HHG983069:HHH983069 HRC983069:HRD983069 IAY983069:IAZ983069 IKU983069:IKV983069 IUQ983069:IUR983069 JEM983069:JEN983069 JOI983069:JOJ983069 JYE983069:JYF983069 KIA983069:KIB983069 KRW983069:KRX983069 LBS983069:LBT983069 LLO983069:LLP983069 LVK983069:LVL983069 MFG983069:MFH983069 MPC983069:MPD983069 MYY983069:MYZ983069 NIU983069:NIV983069 NSQ983069:NSR983069 OCM983069:OCN983069 OMI983069:OMJ983069 OWE983069:OWF983069 PGA983069:PGB983069 PPW983069:PPX983069 PZS983069:PZT983069 QJO983069:QJP983069 QTK983069:QTL983069 RDG983069:RDH983069 RNC983069:RND983069 RWY983069:RWZ983069 SGU983069:SGV983069 SQQ983069:SQR983069 TAM983069:TAN983069 TKI983069:TKJ983069 TUE983069:TUF983069 UEA983069:UEB983069 UNW983069:UNX983069 UXS983069:UXT983069 VHO983069:VHP983069 VRK983069:VRL983069 WBG983069:WBH983069 WLC983069:WLD983069 WUY983069:WUZ983069 IP65565:IQ65565 SL65565:SM65565 ACH65565:ACI65565 AMD65565:AME65565 AVZ65565:AWA65565 BFV65565:BFW65565 BPR65565:BPS65565 BZN65565:BZO65565 CJJ65565:CJK65565 CTF65565:CTG65565 DDB65565:DDC65565 DMX65565:DMY65565 DWT65565:DWU65565 EGP65565:EGQ65565 EQL65565:EQM65565 FAH65565:FAI65565 FKD65565:FKE65565 FTZ65565:FUA65565 GDV65565:GDW65565 GNR65565:GNS65565 GXN65565:GXO65565 HHJ65565:HHK65565 HRF65565:HRG65565 IBB65565:IBC65565 IKX65565:IKY65565 IUT65565:IUU65565 JEP65565:JEQ65565 JOL65565:JOM65565 JYH65565:JYI65565 KID65565:KIE65565 KRZ65565:KSA65565 LBV65565:LBW65565 LLR65565:LLS65565 LVN65565:LVO65565 MFJ65565:MFK65565 MPF65565:MPG65565 MZB65565:MZC65565 NIX65565:NIY65565 NST65565:NSU65565 OCP65565:OCQ65565 OML65565:OMM65565 OWH65565:OWI65565 PGD65565:PGE65565 PPZ65565:PQA65565 PZV65565:PZW65565 QJR65565:QJS65565 QTN65565:QTO65565 RDJ65565:RDK65565 RNF65565:RNG65565 RXB65565:RXC65565 SGX65565:SGY65565 SQT65565:SQU65565 TAP65565:TAQ65565 TKL65565:TKM65565 TUH65565:TUI65565 UED65565:UEE65565 UNZ65565:UOA65565 UXV65565:UXW65565 VHR65565:VHS65565 VRN65565:VRO65565 WBJ65565:WBK65565 WLF65565:WLG65565 WVB65565:WVC65565 IP131101:IQ131101 SL131101:SM131101 ACH131101:ACI131101 AMD131101:AME131101 AVZ131101:AWA131101 BFV131101:BFW131101 BPR131101:BPS131101 BZN131101:BZO131101 CJJ131101:CJK131101 CTF131101:CTG131101 DDB131101:DDC131101 DMX131101:DMY131101 DWT131101:DWU131101 EGP131101:EGQ131101 EQL131101:EQM131101 FAH131101:FAI131101 FKD131101:FKE131101 FTZ131101:FUA131101 GDV131101:GDW131101 GNR131101:GNS131101 GXN131101:GXO131101 HHJ131101:HHK131101 HRF131101:HRG131101 IBB131101:IBC131101 IKX131101:IKY131101 IUT131101:IUU131101 JEP131101:JEQ131101 JOL131101:JOM131101 JYH131101:JYI131101 KID131101:KIE131101 KRZ131101:KSA131101 LBV131101:LBW131101 LLR131101:LLS131101 LVN131101:LVO131101 MFJ131101:MFK131101 MPF131101:MPG131101 MZB131101:MZC131101 NIX131101:NIY131101 NST131101:NSU131101 OCP131101:OCQ131101 OML131101:OMM131101 OWH131101:OWI131101 PGD131101:PGE131101 PPZ131101:PQA131101 PZV131101:PZW131101 QJR131101:QJS131101 QTN131101:QTO131101 RDJ131101:RDK131101 RNF131101:RNG131101 RXB131101:RXC131101 SGX131101:SGY131101 SQT131101:SQU131101 TAP131101:TAQ131101 TKL131101:TKM131101 TUH131101:TUI131101 UED131101:UEE131101 UNZ131101:UOA131101 UXV131101:UXW131101 VHR131101:VHS131101 VRN131101:VRO131101 WBJ131101:WBK131101 WLF131101:WLG131101 WVB131101:WVC131101 IP196637:IQ196637 SL196637:SM196637 ACH196637:ACI196637 AMD196637:AME196637 AVZ196637:AWA196637 BFV196637:BFW196637 BPR196637:BPS196637 BZN196637:BZO196637 CJJ196637:CJK196637 CTF196637:CTG196637 DDB196637:DDC196637 DMX196637:DMY196637 DWT196637:DWU196637 EGP196637:EGQ196637 EQL196637:EQM196637 FAH196637:FAI196637 FKD196637:FKE196637 FTZ196637:FUA196637 GDV196637:GDW196637 GNR196637:GNS196637 GXN196637:GXO196637 HHJ196637:HHK196637 HRF196637:HRG196637 IBB196637:IBC196637 IKX196637:IKY196637 IUT196637:IUU196637 JEP196637:JEQ196637 JOL196637:JOM196637 JYH196637:JYI196637 KID196637:KIE196637 KRZ196637:KSA196637 LBV196637:LBW196637 LLR196637:LLS196637 LVN196637:LVO196637 MFJ196637:MFK196637 MPF196637:MPG196637 MZB196637:MZC196637 NIX196637:NIY196637 NST196637:NSU196637 OCP196637:OCQ196637 OML196637:OMM196637 OWH196637:OWI196637 PGD196637:PGE196637 PPZ196637:PQA196637 PZV196637:PZW196637 QJR196637:QJS196637 QTN196637:QTO196637 RDJ196637:RDK196637 RNF196637:RNG196637 RXB196637:RXC196637 SGX196637:SGY196637 SQT196637:SQU196637 TAP196637:TAQ196637 TKL196637:TKM196637 TUH196637:TUI196637 UED196637:UEE196637 UNZ196637:UOA196637 UXV196637:UXW196637 VHR196637:VHS196637 VRN196637:VRO196637 WBJ196637:WBK196637 WLF196637:WLG196637 WVB196637:WVC196637 IP262173:IQ262173 SL262173:SM262173 ACH262173:ACI262173 AMD262173:AME262173 AVZ262173:AWA262173 BFV262173:BFW262173 BPR262173:BPS262173 BZN262173:BZO262173 CJJ262173:CJK262173 CTF262173:CTG262173 DDB262173:DDC262173 DMX262173:DMY262173 DWT262173:DWU262173 EGP262173:EGQ262173 EQL262173:EQM262173 FAH262173:FAI262173 FKD262173:FKE262173 FTZ262173:FUA262173 GDV262173:GDW262173 GNR262173:GNS262173 GXN262173:GXO262173 HHJ262173:HHK262173 HRF262173:HRG262173 IBB262173:IBC262173 IKX262173:IKY262173 IUT262173:IUU262173 JEP262173:JEQ262173 JOL262173:JOM262173 JYH262173:JYI262173 KID262173:KIE262173 KRZ262173:KSA262173 LBV262173:LBW262173 LLR262173:LLS262173 LVN262173:LVO262173 MFJ262173:MFK262173 MPF262173:MPG262173 MZB262173:MZC262173 NIX262173:NIY262173 NST262173:NSU262173 OCP262173:OCQ262173 OML262173:OMM262173 OWH262173:OWI262173 PGD262173:PGE262173 PPZ262173:PQA262173 PZV262173:PZW262173 QJR262173:QJS262173 QTN262173:QTO262173 RDJ262173:RDK262173 RNF262173:RNG262173 RXB262173:RXC262173 SGX262173:SGY262173 SQT262173:SQU262173 TAP262173:TAQ262173 TKL262173:TKM262173 TUH262173:TUI262173 UED262173:UEE262173 UNZ262173:UOA262173 UXV262173:UXW262173 VHR262173:VHS262173 VRN262173:VRO262173 WBJ262173:WBK262173 WLF262173:WLG262173 WVB262173:WVC262173 IP327709:IQ327709 SL327709:SM327709 ACH327709:ACI327709 AMD327709:AME327709 AVZ327709:AWA327709 BFV327709:BFW327709 BPR327709:BPS327709 BZN327709:BZO327709 CJJ327709:CJK327709 CTF327709:CTG327709 DDB327709:DDC327709 DMX327709:DMY327709 DWT327709:DWU327709 EGP327709:EGQ327709 EQL327709:EQM327709 FAH327709:FAI327709 FKD327709:FKE327709 FTZ327709:FUA327709 GDV327709:GDW327709 GNR327709:GNS327709 GXN327709:GXO327709 HHJ327709:HHK327709 HRF327709:HRG327709 IBB327709:IBC327709 IKX327709:IKY327709 IUT327709:IUU327709 JEP327709:JEQ327709 JOL327709:JOM327709 JYH327709:JYI327709 KID327709:KIE327709 KRZ327709:KSA327709 LBV327709:LBW327709 LLR327709:LLS327709 LVN327709:LVO327709 MFJ327709:MFK327709 MPF327709:MPG327709 MZB327709:MZC327709 NIX327709:NIY327709 NST327709:NSU327709 OCP327709:OCQ327709 OML327709:OMM327709 OWH327709:OWI327709 PGD327709:PGE327709 PPZ327709:PQA327709 PZV327709:PZW327709 QJR327709:QJS327709 QTN327709:QTO327709 RDJ327709:RDK327709 RNF327709:RNG327709 RXB327709:RXC327709 SGX327709:SGY327709 SQT327709:SQU327709 TAP327709:TAQ327709 TKL327709:TKM327709 TUH327709:TUI327709 UED327709:UEE327709 UNZ327709:UOA327709 UXV327709:UXW327709 VHR327709:VHS327709 VRN327709:VRO327709 WBJ327709:WBK327709 WLF327709:WLG327709 WVB327709:WVC327709 IP393245:IQ393245 SL393245:SM393245 ACH393245:ACI393245 AMD393245:AME393245 AVZ393245:AWA393245 BFV393245:BFW393245 BPR393245:BPS393245 BZN393245:BZO393245 CJJ393245:CJK393245 CTF393245:CTG393245 DDB393245:DDC393245 DMX393245:DMY393245 DWT393245:DWU393245 EGP393245:EGQ393245 EQL393245:EQM393245 FAH393245:FAI393245 FKD393245:FKE393245 FTZ393245:FUA393245 GDV393245:GDW393245 GNR393245:GNS393245 GXN393245:GXO393245 HHJ393245:HHK393245 HRF393245:HRG393245 IBB393245:IBC393245 IKX393245:IKY393245 IUT393245:IUU393245 JEP393245:JEQ393245 JOL393245:JOM393245 JYH393245:JYI393245 KID393245:KIE393245 KRZ393245:KSA393245 LBV393245:LBW393245 LLR393245:LLS393245 LVN393245:LVO393245 MFJ393245:MFK393245 MPF393245:MPG393245 MZB393245:MZC393245 NIX393245:NIY393245 NST393245:NSU393245 OCP393245:OCQ393245 OML393245:OMM393245 OWH393245:OWI393245 PGD393245:PGE393245 PPZ393245:PQA393245 PZV393245:PZW393245 QJR393245:QJS393245 QTN393245:QTO393245 RDJ393245:RDK393245 RNF393245:RNG393245 RXB393245:RXC393245 SGX393245:SGY393245 SQT393245:SQU393245 TAP393245:TAQ393245 TKL393245:TKM393245 TUH393245:TUI393245 UED393245:UEE393245 UNZ393245:UOA393245 UXV393245:UXW393245 VHR393245:VHS393245 VRN393245:VRO393245 WBJ393245:WBK393245 WLF393245:WLG393245 WVB393245:WVC393245 IP458781:IQ458781 SL458781:SM458781 ACH458781:ACI458781 AMD458781:AME458781 AVZ458781:AWA458781 BFV458781:BFW458781 BPR458781:BPS458781 BZN458781:BZO458781 CJJ458781:CJK458781 CTF458781:CTG458781 DDB458781:DDC458781 DMX458781:DMY458781 DWT458781:DWU458781 EGP458781:EGQ458781 EQL458781:EQM458781 FAH458781:FAI458781 FKD458781:FKE458781 FTZ458781:FUA458781 GDV458781:GDW458781 GNR458781:GNS458781 GXN458781:GXO458781 HHJ458781:HHK458781 HRF458781:HRG458781 IBB458781:IBC458781 IKX458781:IKY458781 IUT458781:IUU458781 JEP458781:JEQ458781 JOL458781:JOM458781 JYH458781:JYI458781 KID458781:KIE458781 KRZ458781:KSA458781 LBV458781:LBW458781 LLR458781:LLS458781 LVN458781:LVO458781 MFJ458781:MFK458781 MPF458781:MPG458781 MZB458781:MZC458781 NIX458781:NIY458781 NST458781:NSU458781 OCP458781:OCQ458781 OML458781:OMM458781 OWH458781:OWI458781 PGD458781:PGE458781 PPZ458781:PQA458781 PZV458781:PZW458781 QJR458781:QJS458781 QTN458781:QTO458781 RDJ458781:RDK458781 RNF458781:RNG458781 RXB458781:RXC458781 SGX458781:SGY458781 SQT458781:SQU458781 TAP458781:TAQ458781 TKL458781:TKM458781 TUH458781:TUI458781 UED458781:UEE458781 UNZ458781:UOA458781 UXV458781:UXW458781 VHR458781:VHS458781 VRN458781:VRO458781 WBJ458781:WBK458781 WLF458781:WLG458781 WVB458781:WVC458781 IP524317:IQ524317 SL524317:SM524317 ACH524317:ACI524317 AMD524317:AME524317 AVZ524317:AWA524317 BFV524317:BFW524317 BPR524317:BPS524317 BZN524317:BZO524317 CJJ524317:CJK524317 CTF524317:CTG524317 DDB524317:DDC524317 DMX524317:DMY524317 DWT524317:DWU524317 EGP524317:EGQ524317 EQL524317:EQM524317 FAH524317:FAI524317 FKD524317:FKE524317 FTZ524317:FUA524317 GDV524317:GDW524317 GNR524317:GNS524317 GXN524317:GXO524317 HHJ524317:HHK524317 HRF524317:HRG524317 IBB524317:IBC524317 IKX524317:IKY524317 IUT524317:IUU524317 JEP524317:JEQ524317 JOL524317:JOM524317 JYH524317:JYI524317 KID524317:KIE524317 KRZ524317:KSA524317 LBV524317:LBW524317 LLR524317:LLS524317 LVN524317:LVO524317 MFJ524317:MFK524317 MPF524317:MPG524317 MZB524317:MZC524317 NIX524317:NIY524317 NST524317:NSU524317 OCP524317:OCQ524317 OML524317:OMM524317 OWH524317:OWI524317 PGD524317:PGE524317 PPZ524317:PQA524317 PZV524317:PZW524317 QJR524317:QJS524317 QTN524317:QTO524317 RDJ524317:RDK524317 RNF524317:RNG524317 RXB524317:RXC524317 SGX524317:SGY524317 SQT524317:SQU524317 TAP524317:TAQ524317 TKL524317:TKM524317 TUH524317:TUI524317 UED524317:UEE524317 UNZ524317:UOA524317 UXV524317:UXW524317 VHR524317:VHS524317 VRN524317:VRO524317 WBJ524317:WBK524317 WLF524317:WLG524317 WVB524317:WVC524317 IP589853:IQ589853 SL589853:SM589853 ACH589853:ACI589853 AMD589853:AME589853 AVZ589853:AWA589853 BFV589853:BFW589853 BPR589853:BPS589853 BZN589853:BZO589853 CJJ589853:CJK589853 CTF589853:CTG589853 DDB589853:DDC589853 DMX589853:DMY589853 DWT589853:DWU589853 EGP589853:EGQ589853 EQL589853:EQM589853 FAH589853:FAI589853 FKD589853:FKE589853 FTZ589853:FUA589853 GDV589853:GDW589853 GNR589853:GNS589853 GXN589853:GXO589853 HHJ589853:HHK589853 HRF589853:HRG589853 IBB589853:IBC589853 IKX589853:IKY589853 IUT589853:IUU589853 JEP589853:JEQ589853 JOL589853:JOM589853 JYH589853:JYI589853 KID589853:KIE589853 KRZ589853:KSA589853 LBV589853:LBW589853 LLR589853:LLS589853 LVN589853:LVO589853 MFJ589853:MFK589853 MPF589853:MPG589853 MZB589853:MZC589853 NIX589853:NIY589853 NST589853:NSU589853 OCP589853:OCQ589853 OML589853:OMM589853 OWH589853:OWI589853 PGD589853:PGE589853 PPZ589853:PQA589853 PZV589853:PZW589853 QJR589853:QJS589853 QTN589853:QTO589853 RDJ589853:RDK589853 RNF589853:RNG589853 RXB589853:RXC589853 SGX589853:SGY589853 SQT589853:SQU589853 TAP589853:TAQ589853 TKL589853:TKM589853 TUH589853:TUI589853 UED589853:UEE589853 UNZ589853:UOA589853 UXV589853:UXW589853 VHR589853:VHS589853 VRN589853:VRO589853 WBJ589853:WBK589853 WLF589853:WLG589853 WVB589853:WVC589853 IP655389:IQ655389 SL655389:SM655389 ACH655389:ACI655389 AMD655389:AME655389 AVZ655389:AWA655389 BFV655389:BFW655389 BPR655389:BPS655389 BZN655389:BZO655389 CJJ655389:CJK655389 CTF655389:CTG655389 DDB655389:DDC655389 DMX655389:DMY655389 DWT655389:DWU655389 EGP655389:EGQ655389 EQL655389:EQM655389 FAH655389:FAI655389 FKD655389:FKE655389 FTZ655389:FUA655389 GDV655389:GDW655389 GNR655389:GNS655389 GXN655389:GXO655389 HHJ655389:HHK655389 HRF655389:HRG655389 IBB655389:IBC655389 IKX655389:IKY655389 IUT655389:IUU655389 JEP655389:JEQ655389 JOL655389:JOM655389 JYH655389:JYI655389 KID655389:KIE655389 KRZ655389:KSA655389 LBV655389:LBW655389 LLR655389:LLS655389 LVN655389:LVO655389 MFJ655389:MFK655389 MPF655389:MPG655389 MZB655389:MZC655389 NIX655389:NIY655389 NST655389:NSU655389 OCP655389:OCQ655389 OML655389:OMM655389 OWH655389:OWI655389 PGD655389:PGE655389 PPZ655389:PQA655389 PZV655389:PZW655389 QJR655389:QJS655389 QTN655389:QTO655389 RDJ655389:RDK655389 RNF655389:RNG655389 RXB655389:RXC655389 SGX655389:SGY655389 SQT655389:SQU655389 TAP655389:TAQ655389 TKL655389:TKM655389 TUH655389:TUI655389 UED655389:UEE655389 UNZ655389:UOA655389 UXV655389:UXW655389 VHR655389:VHS655389 VRN655389:VRO655389 WBJ655389:WBK655389 WLF655389:WLG655389 WVB655389:WVC655389 IP720925:IQ720925 SL720925:SM720925 ACH720925:ACI720925 AMD720925:AME720925 AVZ720925:AWA720925 BFV720925:BFW720925 BPR720925:BPS720925 BZN720925:BZO720925 CJJ720925:CJK720925 CTF720925:CTG720925 DDB720925:DDC720925 DMX720925:DMY720925 DWT720925:DWU720925 EGP720925:EGQ720925 EQL720925:EQM720925 FAH720925:FAI720925 FKD720925:FKE720925 FTZ720925:FUA720925 GDV720925:GDW720925 GNR720925:GNS720925 GXN720925:GXO720925 HHJ720925:HHK720925 HRF720925:HRG720925 IBB720925:IBC720925 IKX720925:IKY720925 IUT720925:IUU720925 JEP720925:JEQ720925 JOL720925:JOM720925 JYH720925:JYI720925 KID720925:KIE720925 KRZ720925:KSA720925 LBV720925:LBW720925 LLR720925:LLS720925 LVN720925:LVO720925 MFJ720925:MFK720925 MPF720925:MPG720925 MZB720925:MZC720925 NIX720925:NIY720925 NST720925:NSU720925 OCP720925:OCQ720925 OML720925:OMM720925 OWH720925:OWI720925 PGD720925:PGE720925 PPZ720925:PQA720925 PZV720925:PZW720925 QJR720925:QJS720925 QTN720925:QTO720925 RDJ720925:RDK720925 RNF720925:RNG720925 RXB720925:RXC720925 SGX720925:SGY720925 SQT720925:SQU720925 TAP720925:TAQ720925 TKL720925:TKM720925 TUH720925:TUI720925 UED720925:UEE720925 UNZ720925:UOA720925 UXV720925:UXW720925 VHR720925:VHS720925 VRN720925:VRO720925 WBJ720925:WBK720925 WLF720925:WLG720925 WVB720925:WVC720925 IP786461:IQ786461 SL786461:SM786461 ACH786461:ACI786461 AMD786461:AME786461 AVZ786461:AWA786461 BFV786461:BFW786461 BPR786461:BPS786461 BZN786461:BZO786461 CJJ786461:CJK786461 CTF786461:CTG786461 DDB786461:DDC786461 DMX786461:DMY786461 DWT786461:DWU786461 EGP786461:EGQ786461 EQL786461:EQM786461 FAH786461:FAI786461 FKD786461:FKE786461 FTZ786461:FUA786461 GDV786461:GDW786461 GNR786461:GNS786461 GXN786461:GXO786461 HHJ786461:HHK786461 HRF786461:HRG786461 IBB786461:IBC786461 IKX786461:IKY786461 IUT786461:IUU786461 JEP786461:JEQ786461 JOL786461:JOM786461 JYH786461:JYI786461 KID786461:KIE786461 KRZ786461:KSA786461 LBV786461:LBW786461 LLR786461:LLS786461 LVN786461:LVO786461 MFJ786461:MFK786461 MPF786461:MPG786461 MZB786461:MZC786461 NIX786461:NIY786461 NST786461:NSU786461 OCP786461:OCQ786461 OML786461:OMM786461 OWH786461:OWI786461 PGD786461:PGE786461 PPZ786461:PQA786461 PZV786461:PZW786461 QJR786461:QJS786461 QTN786461:QTO786461 RDJ786461:RDK786461 RNF786461:RNG786461 RXB786461:RXC786461 SGX786461:SGY786461 SQT786461:SQU786461 TAP786461:TAQ786461 TKL786461:TKM786461 TUH786461:TUI786461 UED786461:UEE786461 UNZ786461:UOA786461 UXV786461:UXW786461 VHR786461:VHS786461 VRN786461:VRO786461 WBJ786461:WBK786461 WLF786461:WLG786461 WVB786461:WVC786461 IP851997:IQ851997 SL851997:SM851997 ACH851997:ACI851997 AMD851997:AME851997 AVZ851997:AWA851997 BFV851997:BFW851997 BPR851997:BPS851997 BZN851997:BZO851997 CJJ851997:CJK851997 CTF851997:CTG851997 DDB851997:DDC851997 DMX851997:DMY851997 DWT851997:DWU851997 EGP851997:EGQ851997 EQL851997:EQM851997 FAH851997:FAI851997 FKD851997:FKE851997 FTZ851997:FUA851997 GDV851997:GDW851997 GNR851997:GNS851997 GXN851997:GXO851997 HHJ851997:HHK851997 HRF851997:HRG851997 IBB851997:IBC851997 IKX851997:IKY851997 IUT851997:IUU851997 JEP851997:JEQ851997 JOL851997:JOM851997 JYH851997:JYI851997 KID851997:KIE851997 KRZ851997:KSA851997 LBV851997:LBW851997 LLR851997:LLS851997 LVN851997:LVO851997 MFJ851997:MFK851997 MPF851997:MPG851997 MZB851997:MZC851997 NIX851997:NIY851997 NST851997:NSU851997 OCP851997:OCQ851997 OML851997:OMM851997 OWH851997:OWI851997 PGD851997:PGE851997 PPZ851997:PQA851997 PZV851997:PZW851997 QJR851997:QJS851997 QTN851997:QTO851997 RDJ851997:RDK851997 RNF851997:RNG851997 RXB851997:RXC851997 SGX851997:SGY851997 SQT851997:SQU851997 TAP851997:TAQ851997 TKL851997:TKM851997 TUH851997:TUI851997 UED851997:UEE851997 UNZ851997:UOA851997 UXV851997:UXW851997 VHR851997:VHS851997 VRN851997:VRO851997 WBJ851997:WBK851997 WLF851997:WLG851997 WVB851997:WVC851997 IP917533:IQ917533 SL917533:SM917533 ACH917533:ACI917533 AMD917533:AME917533 AVZ917533:AWA917533 BFV917533:BFW917533 BPR917533:BPS917533 BZN917533:BZO917533 CJJ917533:CJK917533 CTF917533:CTG917533 DDB917533:DDC917533 DMX917533:DMY917533 DWT917533:DWU917533 EGP917533:EGQ917533 EQL917533:EQM917533 FAH917533:FAI917533 FKD917533:FKE917533 FTZ917533:FUA917533 GDV917533:GDW917533 GNR917533:GNS917533 GXN917533:GXO917533 HHJ917533:HHK917533 HRF917533:HRG917533 IBB917533:IBC917533 IKX917533:IKY917533 IUT917533:IUU917533 JEP917533:JEQ917533 JOL917533:JOM917533 JYH917533:JYI917533 KID917533:KIE917533 KRZ917533:KSA917533 LBV917533:LBW917533 LLR917533:LLS917533 LVN917533:LVO917533 MFJ917533:MFK917533 MPF917533:MPG917533 MZB917533:MZC917533 NIX917533:NIY917533 NST917533:NSU917533 OCP917533:OCQ917533 OML917533:OMM917533 OWH917533:OWI917533 PGD917533:PGE917533 PPZ917533:PQA917533 PZV917533:PZW917533 QJR917533:QJS917533 QTN917533:QTO917533 RDJ917533:RDK917533 RNF917533:RNG917533 RXB917533:RXC917533 SGX917533:SGY917533 SQT917533:SQU917533 TAP917533:TAQ917533 TKL917533:TKM917533 TUH917533:TUI917533 UED917533:UEE917533 UNZ917533:UOA917533 UXV917533:UXW917533 VHR917533:VHS917533 VRN917533:VRO917533 WBJ917533:WBK917533 WLF917533:WLG917533 WVB917533:WVC917533 IP983069:IQ983069 SL983069:SM983069 ACH983069:ACI983069 AMD983069:AME983069 AVZ983069:AWA983069 BFV983069:BFW983069 BPR983069:BPS983069 BZN983069:BZO983069 CJJ983069:CJK983069 CTF983069:CTG983069 DDB983069:DDC983069 DMX983069:DMY983069 DWT983069:DWU983069 EGP983069:EGQ983069 EQL983069:EQM983069 FAH983069:FAI983069 FKD983069:FKE983069 FTZ983069:FUA983069 GDV983069:GDW983069 GNR983069:GNS983069 GXN983069:GXO983069 HHJ983069:HHK983069 HRF983069:HRG983069 IBB983069:IBC983069 IKX983069:IKY983069 IUT983069:IUU983069 JEP983069:JEQ983069 JOL983069:JOM983069 JYH983069:JYI983069 KID983069:KIE983069 KRZ983069:KSA983069 LBV983069:LBW983069 LLR983069:LLS983069 LVN983069:LVO983069 MFJ983069:MFK983069 MPF983069:MPG983069 MZB983069:MZC983069 NIX983069:NIY983069 NST983069:NSU983069 OCP983069:OCQ983069 OML983069:OMM983069 OWH983069:OWI983069 PGD983069:PGE983069 PPZ983069:PQA983069 PZV983069:PZW983069 QJR983069:QJS983069 QTN983069:QTO983069 RDJ983069:RDK983069 RNF983069:RNG983069 RXB983069:RXC983069 SGX983069:SGY983069 SQT983069:SQU983069 TAP983069:TAQ983069 TKL983069:TKM983069 TUH983069:TUI983069 UED983069:UEE983069 UNZ983069:UOA983069 UXV983069:UXW983069 VHR983069:VHS983069 VRN983069:VRO983069 WBJ983069:WBK983069 WLF983069:WLG983069 WVB983069:WVC983069 HR28:HS28 RN28:RO28 WVB28:WVC28 WLF28:WLG28 WBJ28:WBK28 VRN28:VRO28 VHR28:VHS28 UXV28:UXW28 UNZ28:UOA28 UED28:UEE28 TUH28:TUI28 TKL28:TKM28 TAP28:TAQ28 SQT28:SQU28 SGX28:SGY28 RXB28:RXC28 RNF28:RNG28 RDJ28:RDK28 QTN28:QTO28 QJR28:QJS28 PZV28:PZW28 PPZ28:PQA28 PGD28:PGE28 OWH28:OWI28 OML28:OMM28 OCP28:OCQ28 NST28:NSU28 NIX28:NIY28 MZB28:MZC28 MPF28:MPG28 MFJ28:MFK28 LVN28:LVO28 LLR28:LLS28 LBV28:LBW28 KRZ28:KSA28 KID28:KIE28 JYH28:JYI28 JOL28:JOM28 JEP28:JEQ28 IUT28:IUU28 IKX28:IKY28 IBB28:IBC28 HRF28:HRG28 HHJ28:HHK28 GXN28:GXO28 GNR28:GNS28 GDV28:GDW28 FTZ28:FUA28 FKD28:FKE28 FAH28:FAI28 EQL28:EQM28 EGP28:EGQ28 DWT28:DWU28 DMX28:DMY28 DDB28:DDC28 CTF28:CTG28 CJJ28:CJK28 BZN28:BZO28 BPR28:BPS28 BFV28:BFW28 AVZ28:AWA28 AMD28:AME28 ACH28:ACI28 SL28:SM28 IP28:IQ28 WUY28:WUZ28 WLC28:WLD28 WBG28:WBH28 VRK28:VRL28 VHO28:VHP28 UXS28:UXT28 UNW28:UNX28 UEA28:UEB28 TUE28:TUF28 TKI28:TKJ28 TAM28:TAN28 SQQ28:SQR28 SGU28:SGV28 RWY28:RWZ28 RNC28:RND28 RDG28:RDH28 QTK28:QTL28 QJO28:QJP28 PZS28:PZT28 PPW28:PPX28 PGA28:PGB28 OWE28:OWF28 OMI28:OMJ28 OCM28:OCN28 NSQ28:NSR28 NIU28:NIV28 MYY28:MYZ28 MPC28:MPD28 MFG28:MFH28 LVK28:LVL28 LLO28:LLP28 LBS28:LBT28 KRW28:KRX28 KIA28:KIB28 JYE28:JYF28 JOI28:JOJ28 JEM28:JEN28 IUQ28:IUR28 IKU28:IKV28 IAY28:IAZ28 HRC28:HRD28 HHG28:HHH28 GXK28:GXL28 GNO28:GNP28 GDS28:GDT28 FTW28:FTX28 FKA28:FKB28 FAE28:FAF28 EQI28:EQJ28 EGM28:EGN28 DWQ28:DWR28 DMU28:DMV28 DCY28:DCZ28 CTC28:CTD28 CJG28:CJH28 BZK28:BZL28 BPO28:BPP28 BFS28:BFT28 AVW28:AVX28 AMA28:AMB28 ACE28:ACF28 SI28:SJ28 IM28:IN28 WUV28:WUW28 WKZ28:WLA28 WBD28:WBE28 VRH28:VRI28 VHL28:VHM28 UXP28:UXQ28 UNT28:UNU28 UDX28:UDY28 TUB28:TUC28 TKF28:TKG28 TAJ28:TAK28 SQN28:SQO28 SGR28:SGS28 RWV28:RWW28 RMZ28:RNA28 RDD28:RDE28 QTH28:QTI28 QJL28:QJM28 PZP28:PZQ28 PPT28:PPU28 PFX28:PFY28 OWB28:OWC28 OMF28:OMG28 OCJ28:OCK28 NSN28:NSO28 NIR28:NIS28 MYV28:MYW28 MOZ28:MPA28 MFD28:MFE28 LVH28:LVI28 LLL28:LLM28 LBP28:LBQ28 KRT28:KRU28 KHX28:KHY28 JYB28:JYC28 JOF28:JOG28 JEJ28:JEK28 IUN28:IUO28 IKR28:IKS28 IAV28:IAW28 HQZ28:HRA28 HHD28:HHE28 GXH28:GXI28 GNL28:GNM28 GDP28:GDQ28 FTT28:FTU28 FJX28:FJY28 FAB28:FAC28 EQF28:EQG28 EGJ28:EGK28 DWN28:DWO28 DMR28:DMS28 DCV28:DCW28 CSZ28:CTA28 CJD28:CJE28 BZH28:BZI28 BPL28:BPM28 BFP28:BFQ28 AVT28:AVU28 ALX28:ALY28 ACB28:ACC28 SF28:SG28 IJ28:IK28 WUP28:WUQ28 WKT28:WKU28 WAX28:WAY28 VRB28:VRC28 VHF28:VHG28 UXJ28:UXK28 UNN28:UNO28 UDR28:UDS28 TTV28:TTW28 TJZ28:TKA28 TAD28:TAE28 SQH28:SQI28 SGL28:SGM28 RWP28:RWQ28 RMT28:RMU28 RCX28:RCY28 QTB28:QTC28 QJF28:QJG28 PZJ28:PZK28 PPN28:PPO28 PFR28:PFS28 OVV28:OVW28 OLZ28:OMA28 OCD28:OCE28 NSH28:NSI28 NIL28:NIM28 MYP28:MYQ28 MOT28:MOU28 MEX28:MEY28 LVB28:LVC28 LLF28:LLG28 LBJ28:LBK28 KRN28:KRO28 KHR28:KHS28 JXV28:JXW28 JNZ28:JOA28 JED28:JEE28 IUH28:IUI28 IKL28:IKM28 IAP28:IAQ28 HQT28:HQU28 HGX28:HGY28 GXB28:GXC28 GNF28:GNG28 GDJ28:GDK28 FTN28:FTO28 FJR28:FJS28 EZV28:EZW28 EPZ28:EQA28 EGD28:EGE28 DWH28:DWI28 DML28:DMM28 DCP28:DCQ28 CST28:CSU28 CIX28:CIY28 BZB28:BZC28 BPF28:BPG28 BFJ28:BFK28 AVN28:AVO28 ALR28:ALS28 ABV28:ABW28 RZ28:SA28 ID28:IE28 WUM28:WUN28 WKQ28:WKR28 WAU28:WAV28 VQY28:VQZ28 VHC28:VHD28 UXG28:UXH28 UNK28:UNL28 UDO28:UDP28 TTS28:TTT28 TJW28:TJX28 TAA28:TAB28 SQE28:SQF28 SGI28:SGJ28 RWM28:RWN28 RMQ28:RMR28 RCU28:RCV28 QSY28:QSZ28 QJC28:QJD28 PZG28:PZH28 PPK28:PPL28 PFO28:PFP28 OVS28:OVT28 OLW28:OLX28 OCA28:OCB28 NSE28:NSF28 NII28:NIJ28 MYM28:MYN28 MOQ28:MOR28 MEU28:MEV28 LUY28:LUZ28 LLC28:LLD28 LBG28:LBH28 KRK28:KRL28 KHO28:KHP28 JXS28:JXT28 JNW28:JNX28 JEA28:JEB28 IUE28:IUF28 IKI28:IKJ28 IAM28:IAN28 HQQ28:HQR28 HGU28:HGV28 GWY28:GWZ28 GNC28:GND28 GDG28:GDH28 FTK28:FTL28 FJO28:FJP28 EZS28:EZT28 EPW28:EPX28 EGA28:EGB28 DWE28:DWF28 DMI28:DMJ28 DCM28:DCN28 CSQ28:CSR28 CIU28:CIV28 BYY28:BYZ28 BPC28:BPD28 BFG28:BFH28 AVK28:AVL28 ALO28:ALP28 ABS28:ABT28 RW28:RX28 IA28:IB28 WUJ28:WUK28 WKN28:WKO28 WAR28:WAS28 VQV28:VQW28 VGZ28:VHA28 UXD28:UXE28 UNH28:UNI28 UDL28:UDM28 TTP28:TTQ28 TJT28:TJU28 SZX28:SZY28 SQB28:SQC28 SGF28:SGG28 RWJ28:RWK28 RMN28:RMO28 RCR28:RCS28 QSV28:QSW28 QIZ28:QJA28 PZD28:PZE28 PPH28:PPI28 PFL28:PFM28 OVP28:OVQ28 OLT28:OLU28 OBX28:OBY28 NSB28:NSC28 NIF28:NIG28 MYJ28:MYK28 MON28:MOO28 MER28:MES28 LUV28:LUW28 LKZ28:LLA28 LBD28:LBE28 KRH28:KRI28 KHL28:KHM28 JXP28:JXQ28 JNT28:JNU28 JDX28:JDY28 IUB28:IUC28 IKF28:IKG28 IAJ28:IAK28 HQN28:HQO28 HGR28:HGS28 GWV28:GWW28 GMZ28:GNA28 GDD28:GDE28 FTH28:FTI28 FJL28:FJM28 EZP28:EZQ28 EPT28:EPU28 EFX28:EFY28 DWB28:DWC28 DMF28:DMG28 DCJ28:DCK28 CSN28:CSO28 CIR28:CIS28 BYV28:BYW28 BOZ28:BPA28 BFD28:BFE28 AVH28:AVI28 ALL28:ALM28 ABP28:ABQ28 RT28:RU28 HX28:HY28 WUG28:WUH28 WKK28:WKL28 WAO28:WAP28 VQS28:VQT28 VGW28:VGX28 UXA28:UXB28 UNE28:UNF28 UDI28:UDJ28 TTM28:TTN28 TJQ28:TJR28 SZU28:SZV28 SPY28:SPZ28 SGC28:SGD28 RWG28:RWH28 RMK28:RML28 RCO28:RCP28 QSS28:QST28 QIW28:QIX28 PZA28:PZB28 PPE28:PPF28 PFI28:PFJ28 OVM28:OVN28 OLQ28:OLR28 OBU28:OBV28 NRY28:NRZ28 NIC28:NID28 MYG28:MYH28 MOK28:MOL28 MEO28:MEP28 LUS28:LUT28 LKW28:LKX28 LBA28:LBB28 KRE28:KRF28 KHI28:KHJ28 JXM28:JXN28 JNQ28:JNR28 JDU28:JDV28 ITY28:ITZ28 IKC28:IKD28 IAG28:IAH28 HQK28:HQL28 HGO28:HGP28 GWS28:GWT28 GMW28:GMX28 GDA28:GDB28 FTE28:FTF28 FJI28:FJJ28 EZM28:EZN28 EPQ28:EPR28 EFU28:EFV28 DVY28:DVZ28 DMC28:DMD28 DCG28:DCH28 CSK28:CSL28 CIO28:CIP28 BYS28:BYT28 BOW28:BOX28 BFA28:BFB28 AVE28:AVF28 ALI28:ALJ28 ABM28:ABN28 RQ28:RR28 HU28:HV28 WUD28:WUE28 WKH28:WKI28 WAL28:WAM28 VQP28:VQQ28 VGT28:VGU28 UWX28:UWY28 UNB28:UNC28 UDF28:UDG28 TTJ28:TTK28 TJN28:TJO28 SZR28:SZS28 SPV28:SPW28 SFZ28:SGA28 RWD28:RWE28 RMH28:RMI28 RCL28:RCM28 QSP28:QSQ28 QIT28:QIU28 PYX28:PYY28 PPB28:PPC28 PFF28:PFG28 OVJ28:OVK28 OLN28:OLO28 OBR28:OBS28 NRV28:NRW28 NHZ28:NIA28 MYD28:MYE28 MOH28:MOI28 MEL28:MEM28 LUP28:LUQ28 LKT28:LKU28 LAX28:LAY28 KRB28:KRC28 KHF28:KHG28 JXJ28:JXK28 JNN28:JNO28 JDR28:JDS28 ITV28:ITW28 IJZ28:IKA28 IAD28:IAE28 HQH28:HQI28 HGL28:HGM28 GWP28:GWQ28 GMT28:GMU28 GCX28:GCY28 FTB28:FTC28 FJF28:FJG28 EZJ28:EZK28 EPN28:EPO28 EFR28:EFS28 DVV28:DVW28 DLZ28:DMA28 DCD28:DCE28 CSH28:CSI28 CIL28:CIM28 BYP28:BYQ28 BOT28:BOU28 BEX28:BEY28 AVB28:AVC28 ALF28:ALG28 ABJ28:ABK28">
      <formula1>HR3</formula1>
    </dataValidation>
    <dataValidation type="whole" operator="lessThanOrEqual" allowBlank="1" showInputMessage="1" showErrorMessage="1" sqref="HR65566:HS65566 RN65566:RO65566 ABJ65566:ABK65566 ALF65566:ALG65566 AVB65566:AVC65566 BEX65566:BEY65566 BOT65566:BOU65566 BYP65566:BYQ65566 CIL65566:CIM65566 CSH65566:CSI65566 DCD65566:DCE65566 DLZ65566:DMA65566 DVV65566:DVW65566 EFR65566:EFS65566 EPN65566:EPO65566 EZJ65566:EZK65566 FJF65566:FJG65566 FTB65566:FTC65566 GCX65566:GCY65566 GMT65566:GMU65566 GWP65566:GWQ65566 HGL65566:HGM65566 HQH65566:HQI65566 IAD65566:IAE65566 IJZ65566:IKA65566 ITV65566:ITW65566 JDR65566:JDS65566 JNN65566:JNO65566 JXJ65566:JXK65566 KHF65566:KHG65566 KRB65566:KRC65566 LAX65566:LAY65566 LKT65566:LKU65566 LUP65566:LUQ65566 MEL65566:MEM65566 MOH65566:MOI65566 MYD65566:MYE65566 NHZ65566:NIA65566 NRV65566:NRW65566 OBR65566:OBS65566 OLN65566:OLO65566 OVJ65566:OVK65566 PFF65566:PFG65566 PPB65566:PPC65566 PYX65566:PYY65566 QIT65566:QIU65566 QSP65566:QSQ65566 RCL65566:RCM65566 RMH65566:RMI65566 RWD65566:RWE65566 SFZ65566:SGA65566 SPV65566:SPW65566 SZR65566:SZS65566 TJN65566:TJO65566 TTJ65566:TTK65566 UDF65566:UDG65566 UNB65566:UNC65566 UWX65566:UWY65566 VGT65566:VGU65566 VQP65566:VQQ65566 WAL65566:WAM65566 WKH65566:WKI65566 WUD65566:WUE65566 HR131102:HS131102 RN131102:RO131102 ABJ131102:ABK131102 ALF131102:ALG131102 AVB131102:AVC131102 BEX131102:BEY131102 BOT131102:BOU131102 BYP131102:BYQ131102 CIL131102:CIM131102 CSH131102:CSI131102 DCD131102:DCE131102 DLZ131102:DMA131102 DVV131102:DVW131102 EFR131102:EFS131102 EPN131102:EPO131102 EZJ131102:EZK131102 FJF131102:FJG131102 FTB131102:FTC131102 GCX131102:GCY131102 GMT131102:GMU131102 GWP131102:GWQ131102 HGL131102:HGM131102 HQH131102:HQI131102 IAD131102:IAE131102 IJZ131102:IKA131102 ITV131102:ITW131102 JDR131102:JDS131102 JNN131102:JNO131102 JXJ131102:JXK131102 KHF131102:KHG131102 KRB131102:KRC131102 LAX131102:LAY131102 LKT131102:LKU131102 LUP131102:LUQ131102 MEL131102:MEM131102 MOH131102:MOI131102 MYD131102:MYE131102 NHZ131102:NIA131102 NRV131102:NRW131102 OBR131102:OBS131102 OLN131102:OLO131102 OVJ131102:OVK131102 PFF131102:PFG131102 PPB131102:PPC131102 PYX131102:PYY131102 QIT131102:QIU131102 QSP131102:QSQ131102 RCL131102:RCM131102 RMH131102:RMI131102 RWD131102:RWE131102 SFZ131102:SGA131102 SPV131102:SPW131102 SZR131102:SZS131102 TJN131102:TJO131102 TTJ131102:TTK131102 UDF131102:UDG131102 UNB131102:UNC131102 UWX131102:UWY131102 VGT131102:VGU131102 VQP131102:VQQ131102 WAL131102:WAM131102 WKH131102:WKI131102 WUD131102:WUE131102 HR196638:HS196638 RN196638:RO196638 ABJ196638:ABK196638 ALF196638:ALG196638 AVB196638:AVC196638 BEX196638:BEY196638 BOT196638:BOU196638 BYP196638:BYQ196638 CIL196638:CIM196638 CSH196638:CSI196638 DCD196638:DCE196638 DLZ196638:DMA196638 DVV196638:DVW196638 EFR196638:EFS196638 EPN196638:EPO196638 EZJ196638:EZK196638 FJF196638:FJG196638 FTB196638:FTC196638 GCX196638:GCY196638 GMT196638:GMU196638 GWP196638:GWQ196638 HGL196638:HGM196638 HQH196638:HQI196638 IAD196638:IAE196638 IJZ196638:IKA196638 ITV196638:ITW196638 JDR196638:JDS196638 JNN196638:JNO196638 JXJ196638:JXK196638 KHF196638:KHG196638 KRB196638:KRC196638 LAX196638:LAY196638 LKT196638:LKU196638 LUP196638:LUQ196638 MEL196638:MEM196638 MOH196638:MOI196638 MYD196638:MYE196638 NHZ196638:NIA196638 NRV196638:NRW196638 OBR196638:OBS196638 OLN196638:OLO196638 OVJ196638:OVK196638 PFF196638:PFG196638 PPB196638:PPC196638 PYX196638:PYY196638 QIT196638:QIU196638 QSP196638:QSQ196638 RCL196638:RCM196638 RMH196638:RMI196638 RWD196638:RWE196638 SFZ196638:SGA196638 SPV196638:SPW196638 SZR196638:SZS196638 TJN196638:TJO196638 TTJ196638:TTK196638 UDF196638:UDG196638 UNB196638:UNC196638 UWX196638:UWY196638 VGT196638:VGU196638 VQP196638:VQQ196638 WAL196638:WAM196638 WKH196638:WKI196638 WUD196638:WUE196638 HR262174:HS262174 RN262174:RO262174 ABJ262174:ABK262174 ALF262174:ALG262174 AVB262174:AVC262174 BEX262174:BEY262174 BOT262174:BOU262174 BYP262174:BYQ262174 CIL262174:CIM262174 CSH262174:CSI262174 DCD262174:DCE262174 DLZ262174:DMA262174 DVV262174:DVW262174 EFR262174:EFS262174 EPN262174:EPO262174 EZJ262174:EZK262174 FJF262174:FJG262174 FTB262174:FTC262174 GCX262174:GCY262174 GMT262174:GMU262174 GWP262174:GWQ262174 HGL262174:HGM262174 HQH262174:HQI262174 IAD262174:IAE262174 IJZ262174:IKA262174 ITV262174:ITW262174 JDR262174:JDS262174 JNN262174:JNO262174 JXJ262174:JXK262174 KHF262174:KHG262174 KRB262174:KRC262174 LAX262174:LAY262174 LKT262174:LKU262174 LUP262174:LUQ262174 MEL262174:MEM262174 MOH262174:MOI262174 MYD262174:MYE262174 NHZ262174:NIA262174 NRV262174:NRW262174 OBR262174:OBS262174 OLN262174:OLO262174 OVJ262174:OVK262174 PFF262174:PFG262174 PPB262174:PPC262174 PYX262174:PYY262174 QIT262174:QIU262174 QSP262174:QSQ262174 RCL262174:RCM262174 RMH262174:RMI262174 RWD262174:RWE262174 SFZ262174:SGA262174 SPV262174:SPW262174 SZR262174:SZS262174 TJN262174:TJO262174 TTJ262174:TTK262174 UDF262174:UDG262174 UNB262174:UNC262174 UWX262174:UWY262174 VGT262174:VGU262174 VQP262174:VQQ262174 WAL262174:WAM262174 WKH262174:WKI262174 WUD262174:WUE262174 HR327710:HS327710 RN327710:RO327710 ABJ327710:ABK327710 ALF327710:ALG327710 AVB327710:AVC327710 BEX327710:BEY327710 BOT327710:BOU327710 BYP327710:BYQ327710 CIL327710:CIM327710 CSH327710:CSI327710 DCD327710:DCE327710 DLZ327710:DMA327710 DVV327710:DVW327710 EFR327710:EFS327710 EPN327710:EPO327710 EZJ327710:EZK327710 FJF327710:FJG327710 FTB327710:FTC327710 GCX327710:GCY327710 GMT327710:GMU327710 GWP327710:GWQ327710 HGL327710:HGM327710 HQH327710:HQI327710 IAD327710:IAE327710 IJZ327710:IKA327710 ITV327710:ITW327710 JDR327710:JDS327710 JNN327710:JNO327710 JXJ327710:JXK327710 KHF327710:KHG327710 KRB327710:KRC327710 LAX327710:LAY327710 LKT327710:LKU327710 LUP327710:LUQ327710 MEL327710:MEM327710 MOH327710:MOI327710 MYD327710:MYE327710 NHZ327710:NIA327710 NRV327710:NRW327710 OBR327710:OBS327710 OLN327710:OLO327710 OVJ327710:OVK327710 PFF327710:PFG327710 PPB327710:PPC327710 PYX327710:PYY327710 QIT327710:QIU327710 QSP327710:QSQ327710 RCL327710:RCM327710 RMH327710:RMI327710 RWD327710:RWE327710 SFZ327710:SGA327710 SPV327710:SPW327710 SZR327710:SZS327710 TJN327710:TJO327710 TTJ327710:TTK327710 UDF327710:UDG327710 UNB327710:UNC327710 UWX327710:UWY327710 VGT327710:VGU327710 VQP327710:VQQ327710 WAL327710:WAM327710 WKH327710:WKI327710 WUD327710:WUE327710 HR393246:HS393246 RN393246:RO393246 ABJ393246:ABK393246 ALF393246:ALG393246 AVB393246:AVC393246 BEX393246:BEY393246 BOT393246:BOU393246 BYP393246:BYQ393246 CIL393246:CIM393246 CSH393246:CSI393246 DCD393246:DCE393246 DLZ393246:DMA393246 DVV393246:DVW393246 EFR393246:EFS393246 EPN393246:EPO393246 EZJ393246:EZK393246 FJF393246:FJG393246 FTB393246:FTC393246 GCX393246:GCY393246 GMT393246:GMU393246 GWP393246:GWQ393246 HGL393246:HGM393246 HQH393246:HQI393246 IAD393246:IAE393246 IJZ393246:IKA393246 ITV393246:ITW393246 JDR393246:JDS393246 JNN393246:JNO393246 JXJ393246:JXK393246 KHF393246:KHG393246 KRB393246:KRC393246 LAX393246:LAY393246 LKT393246:LKU393246 LUP393246:LUQ393246 MEL393246:MEM393246 MOH393246:MOI393246 MYD393246:MYE393246 NHZ393246:NIA393246 NRV393246:NRW393246 OBR393246:OBS393246 OLN393246:OLO393246 OVJ393246:OVK393246 PFF393246:PFG393246 PPB393246:PPC393246 PYX393246:PYY393246 QIT393246:QIU393246 QSP393246:QSQ393246 RCL393246:RCM393246 RMH393246:RMI393246 RWD393246:RWE393246 SFZ393246:SGA393246 SPV393246:SPW393246 SZR393246:SZS393246 TJN393246:TJO393246 TTJ393246:TTK393246 UDF393246:UDG393246 UNB393246:UNC393246 UWX393246:UWY393246 VGT393246:VGU393246 VQP393246:VQQ393246 WAL393246:WAM393246 WKH393246:WKI393246 WUD393246:WUE393246 HR458782:HS458782 RN458782:RO458782 ABJ458782:ABK458782 ALF458782:ALG458782 AVB458782:AVC458782 BEX458782:BEY458782 BOT458782:BOU458782 BYP458782:BYQ458782 CIL458782:CIM458782 CSH458782:CSI458782 DCD458782:DCE458782 DLZ458782:DMA458782 DVV458782:DVW458782 EFR458782:EFS458782 EPN458782:EPO458782 EZJ458782:EZK458782 FJF458782:FJG458782 FTB458782:FTC458782 GCX458782:GCY458782 GMT458782:GMU458782 GWP458782:GWQ458782 HGL458782:HGM458782 HQH458782:HQI458782 IAD458782:IAE458782 IJZ458782:IKA458782 ITV458782:ITW458782 JDR458782:JDS458782 JNN458782:JNO458782 JXJ458782:JXK458782 KHF458782:KHG458782 KRB458782:KRC458782 LAX458782:LAY458782 LKT458782:LKU458782 LUP458782:LUQ458782 MEL458782:MEM458782 MOH458782:MOI458782 MYD458782:MYE458782 NHZ458782:NIA458782 NRV458782:NRW458782 OBR458782:OBS458782 OLN458782:OLO458782 OVJ458782:OVK458782 PFF458782:PFG458782 PPB458782:PPC458782 PYX458782:PYY458782 QIT458782:QIU458782 QSP458782:QSQ458782 RCL458782:RCM458782 RMH458782:RMI458782 RWD458782:RWE458782 SFZ458782:SGA458782 SPV458782:SPW458782 SZR458782:SZS458782 TJN458782:TJO458782 TTJ458782:TTK458782 UDF458782:UDG458782 UNB458782:UNC458782 UWX458782:UWY458782 VGT458782:VGU458782 VQP458782:VQQ458782 WAL458782:WAM458782 WKH458782:WKI458782 WUD458782:WUE458782 HR524318:HS524318 RN524318:RO524318 ABJ524318:ABK524318 ALF524318:ALG524318 AVB524318:AVC524318 BEX524318:BEY524318 BOT524318:BOU524318 BYP524318:BYQ524318 CIL524318:CIM524318 CSH524318:CSI524318 DCD524318:DCE524318 DLZ524318:DMA524318 DVV524318:DVW524318 EFR524318:EFS524318 EPN524318:EPO524318 EZJ524318:EZK524318 FJF524318:FJG524318 FTB524318:FTC524318 GCX524318:GCY524318 GMT524318:GMU524318 GWP524318:GWQ524318 HGL524318:HGM524318 HQH524318:HQI524318 IAD524318:IAE524318 IJZ524318:IKA524318 ITV524318:ITW524318 JDR524318:JDS524318 JNN524318:JNO524318 JXJ524318:JXK524318 KHF524318:KHG524318 KRB524318:KRC524318 LAX524318:LAY524318 LKT524318:LKU524318 LUP524318:LUQ524318 MEL524318:MEM524318 MOH524318:MOI524318 MYD524318:MYE524318 NHZ524318:NIA524318 NRV524318:NRW524318 OBR524318:OBS524318 OLN524318:OLO524318 OVJ524318:OVK524318 PFF524318:PFG524318 PPB524318:PPC524318 PYX524318:PYY524318 QIT524318:QIU524318 QSP524318:QSQ524318 RCL524318:RCM524318 RMH524318:RMI524318 RWD524318:RWE524318 SFZ524318:SGA524318 SPV524318:SPW524318 SZR524318:SZS524318 TJN524318:TJO524318 TTJ524318:TTK524318 UDF524318:UDG524318 UNB524318:UNC524318 UWX524318:UWY524318 VGT524318:VGU524318 VQP524318:VQQ524318 WAL524318:WAM524318 WKH524318:WKI524318 WUD524318:WUE524318 HR589854:HS589854 RN589854:RO589854 ABJ589854:ABK589854 ALF589854:ALG589854 AVB589854:AVC589854 BEX589854:BEY589854 BOT589854:BOU589854 BYP589854:BYQ589854 CIL589854:CIM589854 CSH589854:CSI589854 DCD589854:DCE589854 DLZ589854:DMA589854 DVV589854:DVW589854 EFR589854:EFS589854 EPN589854:EPO589854 EZJ589854:EZK589854 FJF589854:FJG589854 FTB589854:FTC589854 GCX589854:GCY589854 GMT589854:GMU589854 GWP589854:GWQ589854 HGL589854:HGM589854 HQH589854:HQI589854 IAD589854:IAE589854 IJZ589854:IKA589854 ITV589854:ITW589854 JDR589854:JDS589854 JNN589854:JNO589854 JXJ589854:JXK589854 KHF589854:KHG589854 KRB589854:KRC589854 LAX589854:LAY589854 LKT589854:LKU589854 LUP589854:LUQ589854 MEL589854:MEM589854 MOH589854:MOI589854 MYD589854:MYE589854 NHZ589854:NIA589854 NRV589854:NRW589854 OBR589854:OBS589854 OLN589854:OLO589854 OVJ589854:OVK589854 PFF589854:PFG589854 PPB589854:PPC589854 PYX589854:PYY589854 QIT589854:QIU589854 QSP589854:QSQ589854 RCL589854:RCM589854 RMH589854:RMI589854 RWD589854:RWE589854 SFZ589854:SGA589854 SPV589854:SPW589854 SZR589854:SZS589854 TJN589854:TJO589854 TTJ589854:TTK589854 UDF589854:UDG589854 UNB589854:UNC589854 UWX589854:UWY589854 VGT589854:VGU589854 VQP589854:VQQ589854 WAL589854:WAM589854 WKH589854:WKI589854 WUD589854:WUE589854 HR655390:HS655390 RN655390:RO655390 ABJ655390:ABK655390 ALF655390:ALG655390 AVB655390:AVC655390 BEX655390:BEY655390 BOT655390:BOU655390 BYP655390:BYQ655390 CIL655390:CIM655390 CSH655390:CSI655390 DCD655390:DCE655390 DLZ655390:DMA655390 DVV655390:DVW655390 EFR655390:EFS655390 EPN655390:EPO655390 EZJ655390:EZK655390 FJF655390:FJG655390 FTB655390:FTC655390 GCX655390:GCY655390 GMT655390:GMU655390 GWP655390:GWQ655390 HGL655390:HGM655390 HQH655390:HQI655390 IAD655390:IAE655390 IJZ655390:IKA655390 ITV655390:ITW655390 JDR655390:JDS655390 JNN655390:JNO655390 JXJ655390:JXK655390 KHF655390:KHG655390 KRB655390:KRC655390 LAX655390:LAY655390 LKT655390:LKU655390 LUP655390:LUQ655390 MEL655390:MEM655390 MOH655390:MOI655390 MYD655390:MYE655390 NHZ655390:NIA655390 NRV655390:NRW655390 OBR655390:OBS655390 OLN655390:OLO655390 OVJ655390:OVK655390 PFF655390:PFG655390 PPB655390:PPC655390 PYX655390:PYY655390 QIT655390:QIU655390 QSP655390:QSQ655390 RCL655390:RCM655390 RMH655390:RMI655390 RWD655390:RWE655390 SFZ655390:SGA655390 SPV655390:SPW655390 SZR655390:SZS655390 TJN655390:TJO655390 TTJ655390:TTK655390 UDF655390:UDG655390 UNB655390:UNC655390 UWX655390:UWY655390 VGT655390:VGU655390 VQP655390:VQQ655390 WAL655390:WAM655390 WKH655390:WKI655390 WUD655390:WUE655390 HR720926:HS720926 RN720926:RO720926 ABJ720926:ABK720926 ALF720926:ALG720926 AVB720926:AVC720926 BEX720926:BEY720926 BOT720926:BOU720926 BYP720926:BYQ720926 CIL720926:CIM720926 CSH720926:CSI720926 DCD720926:DCE720926 DLZ720926:DMA720926 DVV720926:DVW720926 EFR720926:EFS720926 EPN720926:EPO720926 EZJ720926:EZK720926 FJF720926:FJG720926 FTB720926:FTC720926 GCX720926:GCY720926 GMT720926:GMU720926 GWP720926:GWQ720926 HGL720926:HGM720926 HQH720926:HQI720926 IAD720926:IAE720926 IJZ720926:IKA720926 ITV720926:ITW720926 JDR720926:JDS720926 JNN720926:JNO720926 JXJ720926:JXK720926 KHF720926:KHG720926 KRB720926:KRC720926 LAX720926:LAY720926 LKT720926:LKU720926 LUP720926:LUQ720926 MEL720926:MEM720926 MOH720926:MOI720926 MYD720926:MYE720926 NHZ720926:NIA720926 NRV720926:NRW720926 OBR720926:OBS720926 OLN720926:OLO720926 OVJ720926:OVK720926 PFF720926:PFG720926 PPB720926:PPC720926 PYX720926:PYY720926 QIT720926:QIU720926 QSP720926:QSQ720926 RCL720926:RCM720926 RMH720926:RMI720926 RWD720926:RWE720926 SFZ720926:SGA720926 SPV720926:SPW720926 SZR720926:SZS720926 TJN720926:TJO720926 TTJ720926:TTK720926 UDF720926:UDG720926 UNB720926:UNC720926 UWX720926:UWY720926 VGT720926:VGU720926 VQP720926:VQQ720926 WAL720926:WAM720926 WKH720926:WKI720926 WUD720926:WUE720926 HR786462:HS786462 RN786462:RO786462 ABJ786462:ABK786462 ALF786462:ALG786462 AVB786462:AVC786462 BEX786462:BEY786462 BOT786462:BOU786462 BYP786462:BYQ786462 CIL786462:CIM786462 CSH786462:CSI786462 DCD786462:DCE786462 DLZ786462:DMA786462 DVV786462:DVW786462 EFR786462:EFS786462 EPN786462:EPO786462 EZJ786462:EZK786462 FJF786462:FJG786462 FTB786462:FTC786462 GCX786462:GCY786462 GMT786462:GMU786462 GWP786462:GWQ786462 HGL786462:HGM786462 HQH786462:HQI786462 IAD786462:IAE786462 IJZ786462:IKA786462 ITV786462:ITW786462 JDR786462:JDS786462 JNN786462:JNO786462 JXJ786462:JXK786462 KHF786462:KHG786462 KRB786462:KRC786462 LAX786462:LAY786462 LKT786462:LKU786462 LUP786462:LUQ786462 MEL786462:MEM786462 MOH786462:MOI786462 MYD786462:MYE786462 NHZ786462:NIA786462 NRV786462:NRW786462 OBR786462:OBS786462 OLN786462:OLO786462 OVJ786462:OVK786462 PFF786462:PFG786462 PPB786462:PPC786462 PYX786462:PYY786462 QIT786462:QIU786462 QSP786462:QSQ786462 RCL786462:RCM786462 RMH786462:RMI786462 RWD786462:RWE786462 SFZ786462:SGA786462 SPV786462:SPW786462 SZR786462:SZS786462 TJN786462:TJO786462 TTJ786462:TTK786462 UDF786462:UDG786462 UNB786462:UNC786462 UWX786462:UWY786462 VGT786462:VGU786462 VQP786462:VQQ786462 WAL786462:WAM786462 WKH786462:WKI786462 WUD786462:WUE786462 HR851998:HS851998 RN851998:RO851998 ABJ851998:ABK851998 ALF851998:ALG851998 AVB851998:AVC851998 BEX851998:BEY851998 BOT851998:BOU851998 BYP851998:BYQ851998 CIL851998:CIM851998 CSH851998:CSI851998 DCD851998:DCE851998 DLZ851998:DMA851998 DVV851998:DVW851998 EFR851998:EFS851998 EPN851998:EPO851998 EZJ851998:EZK851998 FJF851998:FJG851998 FTB851998:FTC851998 GCX851998:GCY851998 GMT851998:GMU851998 GWP851998:GWQ851998 HGL851998:HGM851998 HQH851998:HQI851998 IAD851998:IAE851998 IJZ851998:IKA851998 ITV851998:ITW851998 JDR851998:JDS851998 JNN851998:JNO851998 JXJ851998:JXK851998 KHF851998:KHG851998 KRB851998:KRC851998 LAX851998:LAY851998 LKT851998:LKU851998 LUP851998:LUQ851998 MEL851998:MEM851998 MOH851998:MOI851998 MYD851998:MYE851998 NHZ851998:NIA851998 NRV851998:NRW851998 OBR851998:OBS851998 OLN851998:OLO851998 OVJ851998:OVK851998 PFF851998:PFG851998 PPB851998:PPC851998 PYX851998:PYY851998 QIT851998:QIU851998 QSP851998:QSQ851998 RCL851998:RCM851998 RMH851998:RMI851998 RWD851998:RWE851998 SFZ851998:SGA851998 SPV851998:SPW851998 SZR851998:SZS851998 TJN851998:TJO851998 TTJ851998:TTK851998 UDF851998:UDG851998 UNB851998:UNC851998 UWX851998:UWY851998 VGT851998:VGU851998 VQP851998:VQQ851998 WAL851998:WAM851998 WKH851998:WKI851998 WUD851998:WUE851998 HR917534:HS917534 RN917534:RO917534 ABJ917534:ABK917534 ALF917534:ALG917534 AVB917534:AVC917534 BEX917534:BEY917534 BOT917534:BOU917534 BYP917534:BYQ917534 CIL917534:CIM917534 CSH917534:CSI917534 DCD917534:DCE917534 DLZ917534:DMA917534 DVV917534:DVW917534 EFR917534:EFS917534 EPN917534:EPO917534 EZJ917534:EZK917534 FJF917534:FJG917534 FTB917534:FTC917534 GCX917534:GCY917534 GMT917534:GMU917534 GWP917534:GWQ917534 HGL917534:HGM917534 HQH917534:HQI917534 IAD917534:IAE917534 IJZ917534:IKA917534 ITV917534:ITW917534 JDR917534:JDS917534 JNN917534:JNO917534 JXJ917534:JXK917534 KHF917534:KHG917534 KRB917534:KRC917534 LAX917534:LAY917534 LKT917534:LKU917534 LUP917534:LUQ917534 MEL917534:MEM917534 MOH917534:MOI917534 MYD917534:MYE917534 NHZ917534:NIA917534 NRV917534:NRW917534 OBR917534:OBS917534 OLN917534:OLO917534 OVJ917534:OVK917534 PFF917534:PFG917534 PPB917534:PPC917534 PYX917534:PYY917534 QIT917534:QIU917534 QSP917534:QSQ917534 RCL917534:RCM917534 RMH917534:RMI917534 RWD917534:RWE917534 SFZ917534:SGA917534 SPV917534:SPW917534 SZR917534:SZS917534 TJN917534:TJO917534 TTJ917534:TTK917534 UDF917534:UDG917534 UNB917534:UNC917534 UWX917534:UWY917534 VGT917534:VGU917534 VQP917534:VQQ917534 WAL917534:WAM917534 WKH917534:WKI917534 WUD917534:WUE917534 HR983070:HS983070 RN983070:RO983070 ABJ983070:ABK983070 ALF983070:ALG983070 AVB983070:AVC983070 BEX983070:BEY983070 BOT983070:BOU983070 BYP983070:BYQ983070 CIL983070:CIM983070 CSH983070:CSI983070 DCD983070:DCE983070 DLZ983070:DMA983070 DVV983070:DVW983070 EFR983070:EFS983070 EPN983070:EPO983070 EZJ983070:EZK983070 FJF983070:FJG983070 FTB983070:FTC983070 GCX983070:GCY983070 GMT983070:GMU983070 GWP983070:GWQ983070 HGL983070:HGM983070 HQH983070:HQI983070 IAD983070:IAE983070 IJZ983070:IKA983070 ITV983070:ITW983070 JDR983070:JDS983070 JNN983070:JNO983070 JXJ983070:JXK983070 KHF983070:KHG983070 KRB983070:KRC983070 LAX983070:LAY983070 LKT983070:LKU983070 LUP983070:LUQ983070 MEL983070:MEM983070 MOH983070:MOI983070 MYD983070:MYE983070 NHZ983070:NIA983070 NRV983070:NRW983070 OBR983070:OBS983070 OLN983070:OLO983070 OVJ983070:OVK983070 PFF983070:PFG983070 PPB983070:PPC983070 PYX983070:PYY983070 QIT983070:QIU983070 QSP983070:QSQ983070 RCL983070:RCM983070 RMH983070:RMI983070 RWD983070:RWE983070 SFZ983070:SGA983070 SPV983070:SPW983070 SZR983070:SZS983070 TJN983070:TJO983070 TTJ983070:TTK983070 UDF983070:UDG983070 UNB983070:UNC983070 UWX983070:UWY983070 VGT983070:VGU983070 VQP983070:VQQ983070 WAL983070:WAM983070 WKH983070:WKI983070 WUD983070:WUE983070 HU65566:HV65566 RQ65566:RR65566 ABM65566:ABN65566 ALI65566:ALJ65566 AVE65566:AVF65566 BFA65566:BFB65566 BOW65566:BOX65566 BYS65566:BYT65566 CIO65566:CIP65566 CSK65566:CSL65566 DCG65566:DCH65566 DMC65566:DMD65566 DVY65566:DVZ65566 EFU65566:EFV65566 EPQ65566:EPR65566 EZM65566:EZN65566 FJI65566:FJJ65566 FTE65566:FTF65566 GDA65566:GDB65566 GMW65566:GMX65566 GWS65566:GWT65566 HGO65566:HGP65566 HQK65566:HQL65566 IAG65566:IAH65566 IKC65566:IKD65566 ITY65566:ITZ65566 JDU65566:JDV65566 JNQ65566:JNR65566 JXM65566:JXN65566 KHI65566:KHJ65566 KRE65566:KRF65566 LBA65566:LBB65566 LKW65566:LKX65566 LUS65566:LUT65566 MEO65566:MEP65566 MOK65566:MOL65566 MYG65566:MYH65566 NIC65566:NID65566 NRY65566:NRZ65566 OBU65566:OBV65566 OLQ65566:OLR65566 OVM65566:OVN65566 PFI65566:PFJ65566 PPE65566:PPF65566 PZA65566:PZB65566 QIW65566:QIX65566 QSS65566:QST65566 RCO65566:RCP65566 RMK65566:RML65566 RWG65566:RWH65566 SGC65566:SGD65566 SPY65566:SPZ65566 SZU65566:SZV65566 TJQ65566:TJR65566 TTM65566:TTN65566 UDI65566:UDJ65566 UNE65566:UNF65566 UXA65566:UXB65566 VGW65566:VGX65566 VQS65566:VQT65566 WAO65566:WAP65566 WKK65566:WKL65566 WUG65566:WUH65566 HU131102:HV131102 RQ131102:RR131102 ABM131102:ABN131102 ALI131102:ALJ131102 AVE131102:AVF131102 BFA131102:BFB131102 BOW131102:BOX131102 BYS131102:BYT131102 CIO131102:CIP131102 CSK131102:CSL131102 DCG131102:DCH131102 DMC131102:DMD131102 DVY131102:DVZ131102 EFU131102:EFV131102 EPQ131102:EPR131102 EZM131102:EZN131102 FJI131102:FJJ131102 FTE131102:FTF131102 GDA131102:GDB131102 GMW131102:GMX131102 GWS131102:GWT131102 HGO131102:HGP131102 HQK131102:HQL131102 IAG131102:IAH131102 IKC131102:IKD131102 ITY131102:ITZ131102 JDU131102:JDV131102 JNQ131102:JNR131102 JXM131102:JXN131102 KHI131102:KHJ131102 KRE131102:KRF131102 LBA131102:LBB131102 LKW131102:LKX131102 LUS131102:LUT131102 MEO131102:MEP131102 MOK131102:MOL131102 MYG131102:MYH131102 NIC131102:NID131102 NRY131102:NRZ131102 OBU131102:OBV131102 OLQ131102:OLR131102 OVM131102:OVN131102 PFI131102:PFJ131102 PPE131102:PPF131102 PZA131102:PZB131102 QIW131102:QIX131102 QSS131102:QST131102 RCO131102:RCP131102 RMK131102:RML131102 RWG131102:RWH131102 SGC131102:SGD131102 SPY131102:SPZ131102 SZU131102:SZV131102 TJQ131102:TJR131102 TTM131102:TTN131102 UDI131102:UDJ131102 UNE131102:UNF131102 UXA131102:UXB131102 VGW131102:VGX131102 VQS131102:VQT131102 WAO131102:WAP131102 WKK131102:WKL131102 WUG131102:WUH131102 HU196638:HV196638 RQ196638:RR196638 ABM196638:ABN196638 ALI196638:ALJ196638 AVE196638:AVF196638 BFA196638:BFB196638 BOW196638:BOX196638 BYS196638:BYT196638 CIO196638:CIP196638 CSK196638:CSL196638 DCG196638:DCH196638 DMC196638:DMD196638 DVY196638:DVZ196638 EFU196638:EFV196638 EPQ196638:EPR196638 EZM196638:EZN196638 FJI196638:FJJ196638 FTE196638:FTF196638 GDA196638:GDB196638 GMW196638:GMX196638 GWS196638:GWT196638 HGO196638:HGP196638 HQK196638:HQL196638 IAG196638:IAH196638 IKC196638:IKD196638 ITY196638:ITZ196638 JDU196638:JDV196638 JNQ196638:JNR196638 JXM196638:JXN196638 KHI196638:KHJ196638 KRE196638:KRF196638 LBA196638:LBB196638 LKW196638:LKX196638 LUS196638:LUT196638 MEO196638:MEP196638 MOK196638:MOL196638 MYG196638:MYH196638 NIC196638:NID196638 NRY196638:NRZ196638 OBU196638:OBV196638 OLQ196638:OLR196638 OVM196638:OVN196638 PFI196638:PFJ196638 PPE196638:PPF196638 PZA196638:PZB196638 QIW196638:QIX196638 QSS196638:QST196638 RCO196638:RCP196638 RMK196638:RML196638 RWG196638:RWH196638 SGC196638:SGD196638 SPY196638:SPZ196638 SZU196638:SZV196638 TJQ196638:TJR196638 TTM196638:TTN196638 UDI196638:UDJ196638 UNE196638:UNF196638 UXA196638:UXB196638 VGW196638:VGX196638 VQS196638:VQT196638 WAO196638:WAP196638 WKK196638:WKL196638 WUG196638:WUH196638 HU262174:HV262174 RQ262174:RR262174 ABM262174:ABN262174 ALI262174:ALJ262174 AVE262174:AVF262174 BFA262174:BFB262174 BOW262174:BOX262174 BYS262174:BYT262174 CIO262174:CIP262174 CSK262174:CSL262174 DCG262174:DCH262174 DMC262174:DMD262174 DVY262174:DVZ262174 EFU262174:EFV262174 EPQ262174:EPR262174 EZM262174:EZN262174 FJI262174:FJJ262174 FTE262174:FTF262174 GDA262174:GDB262174 GMW262174:GMX262174 GWS262174:GWT262174 HGO262174:HGP262174 HQK262174:HQL262174 IAG262174:IAH262174 IKC262174:IKD262174 ITY262174:ITZ262174 JDU262174:JDV262174 JNQ262174:JNR262174 JXM262174:JXN262174 KHI262174:KHJ262174 KRE262174:KRF262174 LBA262174:LBB262174 LKW262174:LKX262174 LUS262174:LUT262174 MEO262174:MEP262174 MOK262174:MOL262174 MYG262174:MYH262174 NIC262174:NID262174 NRY262174:NRZ262174 OBU262174:OBV262174 OLQ262174:OLR262174 OVM262174:OVN262174 PFI262174:PFJ262174 PPE262174:PPF262174 PZA262174:PZB262174 QIW262174:QIX262174 QSS262174:QST262174 RCO262174:RCP262174 RMK262174:RML262174 RWG262174:RWH262174 SGC262174:SGD262174 SPY262174:SPZ262174 SZU262174:SZV262174 TJQ262174:TJR262174 TTM262174:TTN262174 UDI262174:UDJ262174 UNE262174:UNF262174 UXA262174:UXB262174 VGW262174:VGX262174 VQS262174:VQT262174 WAO262174:WAP262174 WKK262174:WKL262174 WUG262174:WUH262174 HU327710:HV327710 RQ327710:RR327710 ABM327710:ABN327710 ALI327710:ALJ327710 AVE327710:AVF327710 BFA327710:BFB327710 BOW327710:BOX327710 BYS327710:BYT327710 CIO327710:CIP327710 CSK327710:CSL327710 DCG327710:DCH327710 DMC327710:DMD327710 DVY327710:DVZ327710 EFU327710:EFV327710 EPQ327710:EPR327710 EZM327710:EZN327710 FJI327710:FJJ327710 FTE327710:FTF327710 GDA327710:GDB327710 GMW327710:GMX327710 GWS327710:GWT327710 HGO327710:HGP327710 HQK327710:HQL327710 IAG327710:IAH327710 IKC327710:IKD327710 ITY327710:ITZ327710 JDU327710:JDV327710 JNQ327710:JNR327710 JXM327710:JXN327710 KHI327710:KHJ327710 KRE327710:KRF327710 LBA327710:LBB327710 LKW327710:LKX327710 LUS327710:LUT327710 MEO327710:MEP327710 MOK327710:MOL327710 MYG327710:MYH327710 NIC327710:NID327710 NRY327710:NRZ327710 OBU327710:OBV327710 OLQ327710:OLR327710 OVM327710:OVN327710 PFI327710:PFJ327710 PPE327710:PPF327710 PZA327710:PZB327710 QIW327710:QIX327710 QSS327710:QST327710 RCO327710:RCP327710 RMK327710:RML327710 RWG327710:RWH327710 SGC327710:SGD327710 SPY327710:SPZ327710 SZU327710:SZV327710 TJQ327710:TJR327710 TTM327710:TTN327710 UDI327710:UDJ327710 UNE327710:UNF327710 UXA327710:UXB327710 VGW327710:VGX327710 VQS327710:VQT327710 WAO327710:WAP327710 WKK327710:WKL327710 WUG327710:WUH327710 HU393246:HV393246 RQ393246:RR393246 ABM393246:ABN393246 ALI393246:ALJ393246 AVE393246:AVF393246 BFA393246:BFB393246 BOW393246:BOX393246 BYS393246:BYT393246 CIO393246:CIP393246 CSK393246:CSL393246 DCG393246:DCH393246 DMC393246:DMD393246 DVY393246:DVZ393246 EFU393246:EFV393246 EPQ393246:EPR393246 EZM393246:EZN393246 FJI393246:FJJ393246 FTE393246:FTF393246 GDA393246:GDB393246 GMW393246:GMX393246 GWS393246:GWT393246 HGO393246:HGP393246 HQK393246:HQL393246 IAG393246:IAH393246 IKC393246:IKD393246 ITY393246:ITZ393246 JDU393246:JDV393246 JNQ393246:JNR393246 JXM393246:JXN393246 KHI393246:KHJ393246 KRE393246:KRF393246 LBA393246:LBB393246 LKW393246:LKX393246 LUS393246:LUT393246 MEO393246:MEP393246 MOK393246:MOL393246 MYG393246:MYH393246 NIC393246:NID393246 NRY393246:NRZ393246 OBU393246:OBV393246 OLQ393246:OLR393246 OVM393246:OVN393246 PFI393246:PFJ393246 PPE393246:PPF393246 PZA393246:PZB393246 QIW393246:QIX393246 QSS393246:QST393246 RCO393246:RCP393246 RMK393246:RML393246 RWG393246:RWH393246 SGC393246:SGD393246 SPY393246:SPZ393246 SZU393246:SZV393246 TJQ393246:TJR393246 TTM393246:TTN393246 UDI393246:UDJ393246 UNE393246:UNF393246 UXA393246:UXB393246 VGW393246:VGX393246 VQS393246:VQT393246 WAO393246:WAP393246 WKK393246:WKL393246 WUG393246:WUH393246 HU458782:HV458782 RQ458782:RR458782 ABM458782:ABN458782 ALI458782:ALJ458782 AVE458782:AVF458782 BFA458782:BFB458782 BOW458782:BOX458782 BYS458782:BYT458782 CIO458782:CIP458782 CSK458782:CSL458782 DCG458782:DCH458782 DMC458782:DMD458782 DVY458782:DVZ458782 EFU458782:EFV458782 EPQ458782:EPR458782 EZM458782:EZN458782 FJI458782:FJJ458782 FTE458782:FTF458782 GDA458782:GDB458782 GMW458782:GMX458782 GWS458782:GWT458782 HGO458782:HGP458782 HQK458782:HQL458782 IAG458782:IAH458782 IKC458782:IKD458782 ITY458782:ITZ458782 JDU458782:JDV458782 JNQ458782:JNR458782 JXM458782:JXN458782 KHI458782:KHJ458782 KRE458782:KRF458782 LBA458782:LBB458782 LKW458782:LKX458782 LUS458782:LUT458782 MEO458782:MEP458782 MOK458782:MOL458782 MYG458782:MYH458782 NIC458782:NID458782 NRY458782:NRZ458782 OBU458782:OBV458782 OLQ458782:OLR458782 OVM458782:OVN458782 PFI458782:PFJ458782 PPE458782:PPF458782 PZA458782:PZB458782 QIW458782:QIX458782 QSS458782:QST458782 RCO458782:RCP458782 RMK458782:RML458782 RWG458782:RWH458782 SGC458782:SGD458782 SPY458782:SPZ458782 SZU458782:SZV458782 TJQ458782:TJR458782 TTM458782:TTN458782 UDI458782:UDJ458782 UNE458782:UNF458782 UXA458782:UXB458782 VGW458782:VGX458782 VQS458782:VQT458782 WAO458782:WAP458782 WKK458782:WKL458782 WUG458782:WUH458782 HU524318:HV524318 RQ524318:RR524318 ABM524318:ABN524318 ALI524318:ALJ524318 AVE524318:AVF524318 BFA524318:BFB524318 BOW524318:BOX524318 BYS524318:BYT524318 CIO524318:CIP524318 CSK524318:CSL524318 DCG524318:DCH524318 DMC524318:DMD524318 DVY524318:DVZ524318 EFU524318:EFV524318 EPQ524318:EPR524318 EZM524318:EZN524318 FJI524318:FJJ524318 FTE524318:FTF524318 GDA524318:GDB524318 GMW524318:GMX524318 GWS524318:GWT524318 HGO524318:HGP524318 HQK524318:HQL524318 IAG524318:IAH524318 IKC524318:IKD524318 ITY524318:ITZ524318 JDU524318:JDV524318 JNQ524318:JNR524318 JXM524318:JXN524318 KHI524318:KHJ524318 KRE524318:KRF524318 LBA524318:LBB524318 LKW524318:LKX524318 LUS524318:LUT524318 MEO524318:MEP524318 MOK524318:MOL524318 MYG524318:MYH524318 NIC524318:NID524318 NRY524318:NRZ524318 OBU524318:OBV524318 OLQ524318:OLR524318 OVM524318:OVN524318 PFI524318:PFJ524318 PPE524318:PPF524318 PZA524318:PZB524318 QIW524318:QIX524318 QSS524318:QST524318 RCO524318:RCP524318 RMK524318:RML524318 RWG524318:RWH524318 SGC524318:SGD524318 SPY524318:SPZ524318 SZU524318:SZV524318 TJQ524318:TJR524318 TTM524318:TTN524318 UDI524318:UDJ524318 UNE524318:UNF524318 UXA524318:UXB524318 VGW524318:VGX524318 VQS524318:VQT524318 WAO524318:WAP524318 WKK524318:WKL524318 WUG524318:WUH524318 HU589854:HV589854 RQ589854:RR589854 ABM589854:ABN589854 ALI589854:ALJ589854 AVE589854:AVF589854 BFA589854:BFB589854 BOW589854:BOX589854 BYS589854:BYT589854 CIO589854:CIP589854 CSK589854:CSL589854 DCG589854:DCH589854 DMC589854:DMD589854 DVY589854:DVZ589854 EFU589854:EFV589854 EPQ589854:EPR589854 EZM589854:EZN589854 FJI589854:FJJ589854 FTE589854:FTF589854 GDA589854:GDB589854 GMW589854:GMX589854 GWS589854:GWT589854 HGO589854:HGP589854 HQK589854:HQL589854 IAG589854:IAH589854 IKC589854:IKD589854 ITY589854:ITZ589854 JDU589854:JDV589854 JNQ589854:JNR589854 JXM589854:JXN589854 KHI589854:KHJ589854 KRE589854:KRF589854 LBA589854:LBB589854 LKW589854:LKX589854 LUS589854:LUT589854 MEO589854:MEP589854 MOK589854:MOL589854 MYG589854:MYH589854 NIC589854:NID589854 NRY589854:NRZ589854 OBU589854:OBV589854 OLQ589854:OLR589854 OVM589854:OVN589854 PFI589854:PFJ589854 PPE589854:PPF589854 PZA589854:PZB589854 QIW589854:QIX589854 QSS589854:QST589854 RCO589854:RCP589854 RMK589854:RML589854 RWG589854:RWH589854 SGC589854:SGD589854 SPY589854:SPZ589854 SZU589854:SZV589854 TJQ589854:TJR589854 TTM589854:TTN589854 UDI589854:UDJ589854 UNE589854:UNF589854 UXA589854:UXB589854 VGW589854:VGX589854 VQS589854:VQT589854 WAO589854:WAP589854 WKK589854:WKL589854 WUG589854:WUH589854 HU655390:HV655390 RQ655390:RR655390 ABM655390:ABN655390 ALI655390:ALJ655390 AVE655390:AVF655390 BFA655390:BFB655390 BOW655390:BOX655390 BYS655390:BYT655390 CIO655390:CIP655390 CSK655390:CSL655390 DCG655390:DCH655390 DMC655390:DMD655390 DVY655390:DVZ655390 EFU655390:EFV655390 EPQ655390:EPR655390 EZM655390:EZN655390 FJI655390:FJJ655390 FTE655390:FTF655390 GDA655390:GDB655390 GMW655390:GMX655390 GWS655390:GWT655390 HGO655390:HGP655390 HQK655390:HQL655390 IAG655390:IAH655390 IKC655390:IKD655390 ITY655390:ITZ655390 JDU655390:JDV655390 JNQ655390:JNR655390 JXM655390:JXN655390 KHI655390:KHJ655390 KRE655390:KRF655390 LBA655390:LBB655390 LKW655390:LKX655390 LUS655390:LUT655390 MEO655390:MEP655390 MOK655390:MOL655390 MYG655390:MYH655390 NIC655390:NID655390 NRY655390:NRZ655390 OBU655390:OBV655390 OLQ655390:OLR655390 OVM655390:OVN655390 PFI655390:PFJ655390 PPE655390:PPF655390 PZA655390:PZB655390 QIW655390:QIX655390 QSS655390:QST655390 RCO655390:RCP655390 RMK655390:RML655390 RWG655390:RWH655390 SGC655390:SGD655390 SPY655390:SPZ655390 SZU655390:SZV655390 TJQ655390:TJR655390 TTM655390:TTN655390 UDI655390:UDJ655390 UNE655390:UNF655390 UXA655390:UXB655390 VGW655390:VGX655390 VQS655390:VQT655390 WAO655390:WAP655390 WKK655390:WKL655390 WUG655390:WUH655390 HU720926:HV720926 RQ720926:RR720926 ABM720926:ABN720926 ALI720926:ALJ720926 AVE720926:AVF720926 BFA720926:BFB720926 BOW720926:BOX720926 BYS720926:BYT720926 CIO720926:CIP720926 CSK720926:CSL720926 DCG720926:DCH720926 DMC720926:DMD720926 DVY720926:DVZ720926 EFU720926:EFV720926 EPQ720926:EPR720926 EZM720926:EZN720926 FJI720926:FJJ720926 FTE720926:FTF720926 GDA720926:GDB720926 GMW720926:GMX720926 GWS720926:GWT720926 HGO720926:HGP720926 HQK720926:HQL720926 IAG720926:IAH720926 IKC720926:IKD720926 ITY720926:ITZ720926 JDU720926:JDV720926 JNQ720926:JNR720926 JXM720926:JXN720926 KHI720926:KHJ720926 KRE720926:KRF720926 LBA720926:LBB720926 LKW720926:LKX720926 LUS720926:LUT720926 MEO720926:MEP720926 MOK720926:MOL720926 MYG720926:MYH720926 NIC720926:NID720926 NRY720926:NRZ720926 OBU720926:OBV720926 OLQ720926:OLR720926 OVM720926:OVN720926 PFI720926:PFJ720926 PPE720926:PPF720926 PZA720926:PZB720926 QIW720926:QIX720926 QSS720926:QST720926 RCO720926:RCP720926 RMK720926:RML720926 RWG720926:RWH720926 SGC720926:SGD720926 SPY720926:SPZ720926 SZU720926:SZV720926 TJQ720926:TJR720926 TTM720926:TTN720926 UDI720926:UDJ720926 UNE720926:UNF720926 UXA720926:UXB720926 VGW720926:VGX720926 VQS720926:VQT720926 WAO720926:WAP720926 WKK720926:WKL720926 WUG720926:WUH720926 HU786462:HV786462 RQ786462:RR786462 ABM786462:ABN786462 ALI786462:ALJ786462 AVE786462:AVF786462 BFA786462:BFB786462 BOW786462:BOX786462 BYS786462:BYT786462 CIO786462:CIP786462 CSK786462:CSL786462 DCG786462:DCH786462 DMC786462:DMD786462 DVY786462:DVZ786462 EFU786462:EFV786462 EPQ786462:EPR786462 EZM786462:EZN786462 FJI786462:FJJ786462 FTE786462:FTF786462 GDA786462:GDB786462 GMW786462:GMX786462 GWS786462:GWT786462 HGO786462:HGP786462 HQK786462:HQL786462 IAG786462:IAH786462 IKC786462:IKD786462 ITY786462:ITZ786462 JDU786462:JDV786462 JNQ786462:JNR786462 JXM786462:JXN786462 KHI786462:KHJ786462 KRE786462:KRF786462 LBA786462:LBB786462 LKW786462:LKX786462 LUS786462:LUT786462 MEO786462:MEP786462 MOK786462:MOL786462 MYG786462:MYH786462 NIC786462:NID786462 NRY786462:NRZ786462 OBU786462:OBV786462 OLQ786462:OLR786462 OVM786462:OVN786462 PFI786462:PFJ786462 PPE786462:PPF786462 PZA786462:PZB786462 QIW786462:QIX786462 QSS786462:QST786462 RCO786462:RCP786462 RMK786462:RML786462 RWG786462:RWH786462 SGC786462:SGD786462 SPY786462:SPZ786462 SZU786462:SZV786462 TJQ786462:TJR786462 TTM786462:TTN786462 UDI786462:UDJ786462 UNE786462:UNF786462 UXA786462:UXB786462 VGW786462:VGX786462 VQS786462:VQT786462 WAO786462:WAP786462 WKK786462:WKL786462 WUG786462:WUH786462 HU851998:HV851998 RQ851998:RR851998 ABM851998:ABN851998 ALI851998:ALJ851998 AVE851998:AVF851998 BFA851998:BFB851998 BOW851998:BOX851998 BYS851998:BYT851998 CIO851998:CIP851998 CSK851998:CSL851998 DCG851998:DCH851998 DMC851998:DMD851998 DVY851998:DVZ851998 EFU851998:EFV851998 EPQ851998:EPR851998 EZM851998:EZN851998 FJI851998:FJJ851998 FTE851998:FTF851998 GDA851998:GDB851998 GMW851998:GMX851998 GWS851998:GWT851998 HGO851998:HGP851998 HQK851998:HQL851998 IAG851998:IAH851998 IKC851998:IKD851998 ITY851998:ITZ851998 JDU851998:JDV851998 JNQ851998:JNR851998 JXM851998:JXN851998 KHI851998:KHJ851998 KRE851998:KRF851998 LBA851998:LBB851998 LKW851998:LKX851998 LUS851998:LUT851998 MEO851998:MEP851998 MOK851998:MOL851998 MYG851998:MYH851998 NIC851998:NID851998 NRY851998:NRZ851998 OBU851998:OBV851998 OLQ851998:OLR851998 OVM851998:OVN851998 PFI851998:PFJ851998 PPE851998:PPF851998 PZA851998:PZB851998 QIW851998:QIX851998 QSS851998:QST851998 RCO851998:RCP851998 RMK851998:RML851998 RWG851998:RWH851998 SGC851998:SGD851998 SPY851998:SPZ851998 SZU851998:SZV851998 TJQ851998:TJR851998 TTM851998:TTN851998 UDI851998:UDJ851998 UNE851998:UNF851998 UXA851998:UXB851998 VGW851998:VGX851998 VQS851998:VQT851998 WAO851998:WAP851998 WKK851998:WKL851998 WUG851998:WUH851998 HU917534:HV917534 RQ917534:RR917534 ABM917534:ABN917534 ALI917534:ALJ917534 AVE917534:AVF917534 BFA917534:BFB917534 BOW917534:BOX917534 BYS917534:BYT917534 CIO917534:CIP917534 CSK917534:CSL917534 DCG917534:DCH917534 DMC917534:DMD917534 DVY917534:DVZ917534 EFU917534:EFV917534 EPQ917534:EPR917534 EZM917534:EZN917534 FJI917534:FJJ917534 FTE917534:FTF917534 GDA917534:GDB917534 GMW917534:GMX917534 GWS917534:GWT917534 HGO917534:HGP917534 HQK917534:HQL917534 IAG917534:IAH917534 IKC917534:IKD917534 ITY917534:ITZ917534 JDU917534:JDV917534 JNQ917534:JNR917534 JXM917534:JXN917534 KHI917534:KHJ917534 KRE917534:KRF917534 LBA917534:LBB917534 LKW917534:LKX917534 LUS917534:LUT917534 MEO917534:MEP917534 MOK917534:MOL917534 MYG917534:MYH917534 NIC917534:NID917534 NRY917534:NRZ917534 OBU917534:OBV917534 OLQ917534:OLR917534 OVM917534:OVN917534 PFI917534:PFJ917534 PPE917534:PPF917534 PZA917534:PZB917534 QIW917534:QIX917534 QSS917534:QST917534 RCO917534:RCP917534 RMK917534:RML917534 RWG917534:RWH917534 SGC917534:SGD917534 SPY917534:SPZ917534 SZU917534:SZV917534 TJQ917534:TJR917534 TTM917534:TTN917534 UDI917534:UDJ917534 UNE917534:UNF917534 UXA917534:UXB917534 VGW917534:VGX917534 VQS917534:VQT917534 WAO917534:WAP917534 WKK917534:WKL917534 WUG917534:WUH917534 HU983070:HV983070 RQ983070:RR983070 ABM983070:ABN983070 ALI983070:ALJ983070 AVE983070:AVF983070 BFA983070:BFB983070 BOW983070:BOX983070 BYS983070:BYT983070 CIO983070:CIP983070 CSK983070:CSL983070 DCG983070:DCH983070 DMC983070:DMD983070 DVY983070:DVZ983070 EFU983070:EFV983070 EPQ983070:EPR983070 EZM983070:EZN983070 FJI983070:FJJ983070 FTE983070:FTF983070 GDA983070:GDB983070 GMW983070:GMX983070 GWS983070:GWT983070 HGO983070:HGP983070 HQK983070:HQL983070 IAG983070:IAH983070 IKC983070:IKD983070 ITY983070:ITZ983070 JDU983070:JDV983070 JNQ983070:JNR983070 JXM983070:JXN983070 KHI983070:KHJ983070 KRE983070:KRF983070 LBA983070:LBB983070 LKW983070:LKX983070 LUS983070:LUT983070 MEO983070:MEP983070 MOK983070:MOL983070 MYG983070:MYH983070 NIC983070:NID983070 NRY983070:NRZ983070 OBU983070:OBV983070 OLQ983070:OLR983070 OVM983070:OVN983070 PFI983070:PFJ983070 PPE983070:PPF983070 PZA983070:PZB983070 QIW983070:QIX983070 QSS983070:QST983070 RCO983070:RCP983070 RMK983070:RML983070 RWG983070:RWH983070 SGC983070:SGD983070 SPY983070:SPZ983070 SZU983070:SZV983070 TJQ983070:TJR983070 TTM983070:TTN983070 UDI983070:UDJ983070 UNE983070:UNF983070 UXA983070:UXB983070 VGW983070:VGX983070 VQS983070:VQT983070 WAO983070:WAP983070 WKK983070:WKL983070 WUG983070:WUH983070 HX65566:HY65566 RT65566:RU65566 ABP65566:ABQ65566 ALL65566:ALM65566 AVH65566:AVI65566 BFD65566:BFE65566 BOZ65566:BPA65566 BYV65566:BYW65566 CIR65566:CIS65566 CSN65566:CSO65566 DCJ65566:DCK65566 DMF65566:DMG65566 DWB65566:DWC65566 EFX65566:EFY65566 EPT65566:EPU65566 EZP65566:EZQ65566 FJL65566:FJM65566 FTH65566:FTI65566 GDD65566:GDE65566 GMZ65566:GNA65566 GWV65566:GWW65566 HGR65566:HGS65566 HQN65566:HQO65566 IAJ65566:IAK65566 IKF65566:IKG65566 IUB65566:IUC65566 JDX65566:JDY65566 JNT65566:JNU65566 JXP65566:JXQ65566 KHL65566:KHM65566 KRH65566:KRI65566 LBD65566:LBE65566 LKZ65566:LLA65566 LUV65566:LUW65566 MER65566:MES65566 MON65566:MOO65566 MYJ65566:MYK65566 NIF65566:NIG65566 NSB65566:NSC65566 OBX65566:OBY65566 OLT65566:OLU65566 OVP65566:OVQ65566 PFL65566:PFM65566 PPH65566:PPI65566 PZD65566:PZE65566 QIZ65566:QJA65566 QSV65566:QSW65566 RCR65566:RCS65566 RMN65566:RMO65566 RWJ65566:RWK65566 SGF65566:SGG65566 SQB65566:SQC65566 SZX65566:SZY65566 TJT65566:TJU65566 TTP65566:TTQ65566 UDL65566:UDM65566 UNH65566:UNI65566 UXD65566:UXE65566 VGZ65566:VHA65566 VQV65566:VQW65566 WAR65566:WAS65566 WKN65566:WKO65566 WUJ65566:WUK65566 HX131102:HY131102 RT131102:RU131102 ABP131102:ABQ131102 ALL131102:ALM131102 AVH131102:AVI131102 BFD131102:BFE131102 BOZ131102:BPA131102 BYV131102:BYW131102 CIR131102:CIS131102 CSN131102:CSO131102 DCJ131102:DCK131102 DMF131102:DMG131102 DWB131102:DWC131102 EFX131102:EFY131102 EPT131102:EPU131102 EZP131102:EZQ131102 FJL131102:FJM131102 FTH131102:FTI131102 GDD131102:GDE131102 GMZ131102:GNA131102 GWV131102:GWW131102 HGR131102:HGS131102 HQN131102:HQO131102 IAJ131102:IAK131102 IKF131102:IKG131102 IUB131102:IUC131102 JDX131102:JDY131102 JNT131102:JNU131102 JXP131102:JXQ131102 KHL131102:KHM131102 KRH131102:KRI131102 LBD131102:LBE131102 LKZ131102:LLA131102 LUV131102:LUW131102 MER131102:MES131102 MON131102:MOO131102 MYJ131102:MYK131102 NIF131102:NIG131102 NSB131102:NSC131102 OBX131102:OBY131102 OLT131102:OLU131102 OVP131102:OVQ131102 PFL131102:PFM131102 PPH131102:PPI131102 PZD131102:PZE131102 QIZ131102:QJA131102 QSV131102:QSW131102 RCR131102:RCS131102 RMN131102:RMO131102 RWJ131102:RWK131102 SGF131102:SGG131102 SQB131102:SQC131102 SZX131102:SZY131102 TJT131102:TJU131102 TTP131102:TTQ131102 UDL131102:UDM131102 UNH131102:UNI131102 UXD131102:UXE131102 VGZ131102:VHA131102 VQV131102:VQW131102 WAR131102:WAS131102 WKN131102:WKO131102 WUJ131102:WUK131102 HX196638:HY196638 RT196638:RU196638 ABP196638:ABQ196638 ALL196638:ALM196638 AVH196638:AVI196638 BFD196638:BFE196638 BOZ196638:BPA196638 BYV196638:BYW196638 CIR196638:CIS196638 CSN196638:CSO196638 DCJ196638:DCK196638 DMF196638:DMG196638 DWB196638:DWC196638 EFX196638:EFY196638 EPT196638:EPU196638 EZP196638:EZQ196638 FJL196638:FJM196638 FTH196638:FTI196638 GDD196638:GDE196638 GMZ196638:GNA196638 GWV196638:GWW196638 HGR196638:HGS196638 HQN196638:HQO196638 IAJ196638:IAK196638 IKF196638:IKG196638 IUB196638:IUC196638 JDX196638:JDY196638 JNT196638:JNU196638 JXP196638:JXQ196638 KHL196638:KHM196638 KRH196638:KRI196638 LBD196638:LBE196638 LKZ196638:LLA196638 LUV196638:LUW196638 MER196638:MES196638 MON196638:MOO196638 MYJ196638:MYK196638 NIF196638:NIG196638 NSB196638:NSC196638 OBX196638:OBY196638 OLT196638:OLU196638 OVP196638:OVQ196638 PFL196638:PFM196638 PPH196638:PPI196638 PZD196638:PZE196638 QIZ196638:QJA196638 QSV196638:QSW196638 RCR196638:RCS196638 RMN196638:RMO196638 RWJ196638:RWK196638 SGF196638:SGG196638 SQB196638:SQC196638 SZX196638:SZY196638 TJT196638:TJU196638 TTP196638:TTQ196638 UDL196638:UDM196638 UNH196638:UNI196638 UXD196638:UXE196638 VGZ196638:VHA196638 VQV196638:VQW196638 WAR196638:WAS196638 WKN196638:WKO196638 WUJ196638:WUK196638 HX262174:HY262174 RT262174:RU262174 ABP262174:ABQ262174 ALL262174:ALM262174 AVH262174:AVI262174 BFD262174:BFE262174 BOZ262174:BPA262174 BYV262174:BYW262174 CIR262174:CIS262174 CSN262174:CSO262174 DCJ262174:DCK262174 DMF262174:DMG262174 DWB262174:DWC262174 EFX262174:EFY262174 EPT262174:EPU262174 EZP262174:EZQ262174 FJL262174:FJM262174 FTH262174:FTI262174 GDD262174:GDE262174 GMZ262174:GNA262174 GWV262174:GWW262174 HGR262174:HGS262174 HQN262174:HQO262174 IAJ262174:IAK262174 IKF262174:IKG262174 IUB262174:IUC262174 JDX262174:JDY262174 JNT262174:JNU262174 JXP262174:JXQ262174 KHL262174:KHM262174 KRH262174:KRI262174 LBD262174:LBE262174 LKZ262174:LLA262174 LUV262174:LUW262174 MER262174:MES262174 MON262174:MOO262174 MYJ262174:MYK262174 NIF262174:NIG262174 NSB262174:NSC262174 OBX262174:OBY262174 OLT262174:OLU262174 OVP262174:OVQ262174 PFL262174:PFM262174 PPH262174:PPI262174 PZD262174:PZE262174 QIZ262174:QJA262174 QSV262174:QSW262174 RCR262174:RCS262174 RMN262174:RMO262174 RWJ262174:RWK262174 SGF262174:SGG262174 SQB262174:SQC262174 SZX262174:SZY262174 TJT262174:TJU262174 TTP262174:TTQ262174 UDL262174:UDM262174 UNH262174:UNI262174 UXD262174:UXE262174 VGZ262174:VHA262174 VQV262174:VQW262174 WAR262174:WAS262174 WKN262174:WKO262174 WUJ262174:WUK262174 HX327710:HY327710 RT327710:RU327710 ABP327710:ABQ327710 ALL327710:ALM327710 AVH327710:AVI327710 BFD327710:BFE327710 BOZ327710:BPA327710 BYV327710:BYW327710 CIR327710:CIS327710 CSN327710:CSO327710 DCJ327710:DCK327710 DMF327710:DMG327710 DWB327710:DWC327710 EFX327710:EFY327710 EPT327710:EPU327710 EZP327710:EZQ327710 FJL327710:FJM327710 FTH327710:FTI327710 GDD327710:GDE327710 GMZ327710:GNA327710 GWV327710:GWW327710 HGR327710:HGS327710 HQN327710:HQO327710 IAJ327710:IAK327710 IKF327710:IKG327710 IUB327710:IUC327710 JDX327710:JDY327710 JNT327710:JNU327710 JXP327710:JXQ327710 KHL327710:KHM327710 KRH327710:KRI327710 LBD327710:LBE327710 LKZ327710:LLA327710 LUV327710:LUW327710 MER327710:MES327710 MON327710:MOO327710 MYJ327710:MYK327710 NIF327710:NIG327710 NSB327710:NSC327710 OBX327710:OBY327710 OLT327710:OLU327710 OVP327710:OVQ327710 PFL327710:PFM327710 PPH327710:PPI327710 PZD327710:PZE327710 QIZ327710:QJA327710 QSV327710:QSW327710 RCR327710:RCS327710 RMN327710:RMO327710 RWJ327710:RWK327710 SGF327710:SGG327710 SQB327710:SQC327710 SZX327710:SZY327710 TJT327710:TJU327710 TTP327710:TTQ327710 UDL327710:UDM327710 UNH327710:UNI327710 UXD327710:UXE327710 VGZ327710:VHA327710 VQV327710:VQW327710 WAR327710:WAS327710 WKN327710:WKO327710 WUJ327710:WUK327710 HX393246:HY393246 RT393246:RU393246 ABP393246:ABQ393246 ALL393246:ALM393246 AVH393246:AVI393246 BFD393246:BFE393246 BOZ393246:BPA393246 BYV393246:BYW393246 CIR393246:CIS393246 CSN393246:CSO393246 DCJ393246:DCK393246 DMF393246:DMG393246 DWB393246:DWC393246 EFX393246:EFY393246 EPT393246:EPU393246 EZP393246:EZQ393246 FJL393246:FJM393246 FTH393246:FTI393246 GDD393246:GDE393246 GMZ393246:GNA393246 GWV393246:GWW393246 HGR393246:HGS393246 HQN393246:HQO393246 IAJ393246:IAK393246 IKF393246:IKG393246 IUB393246:IUC393246 JDX393246:JDY393246 JNT393246:JNU393246 JXP393246:JXQ393246 KHL393246:KHM393246 KRH393246:KRI393246 LBD393246:LBE393246 LKZ393246:LLA393246 LUV393246:LUW393246 MER393246:MES393246 MON393246:MOO393246 MYJ393246:MYK393246 NIF393246:NIG393246 NSB393246:NSC393246 OBX393246:OBY393246 OLT393246:OLU393246 OVP393246:OVQ393246 PFL393246:PFM393246 PPH393246:PPI393246 PZD393246:PZE393246 QIZ393246:QJA393246 QSV393246:QSW393246 RCR393246:RCS393246 RMN393246:RMO393246 RWJ393246:RWK393246 SGF393246:SGG393246 SQB393246:SQC393246 SZX393246:SZY393246 TJT393246:TJU393246 TTP393246:TTQ393246 UDL393246:UDM393246 UNH393246:UNI393246 UXD393246:UXE393246 VGZ393246:VHA393246 VQV393246:VQW393246 WAR393246:WAS393246 WKN393246:WKO393246 WUJ393246:WUK393246 HX458782:HY458782 RT458782:RU458782 ABP458782:ABQ458782 ALL458782:ALM458782 AVH458782:AVI458782 BFD458782:BFE458782 BOZ458782:BPA458782 BYV458782:BYW458782 CIR458782:CIS458782 CSN458782:CSO458782 DCJ458782:DCK458782 DMF458782:DMG458782 DWB458782:DWC458782 EFX458782:EFY458782 EPT458782:EPU458782 EZP458782:EZQ458782 FJL458782:FJM458782 FTH458782:FTI458782 GDD458782:GDE458782 GMZ458782:GNA458782 GWV458782:GWW458782 HGR458782:HGS458782 HQN458782:HQO458782 IAJ458782:IAK458782 IKF458782:IKG458782 IUB458782:IUC458782 JDX458782:JDY458782 JNT458782:JNU458782 JXP458782:JXQ458782 KHL458782:KHM458782 KRH458782:KRI458782 LBD458782:LBE458782 LKZ458782:LLA458782 LUV458782:LUW458782 MER458782:MES458782 MON458782:MOO458782 MYJ458782:MYK458782 NIF458782:NIG458782 NSB458782:NSC458782 OBX458782:OBY458782 OLT458782:OLU458782 OVP458782:OVQ458782 PFL458782:PFM458782 PPH458782:PPI458782 PZD458782:PZE458782 QIZ458782:QJA458782 QSV458782:QSW458782 RCR458782:RCS458782 RMN458782:RMO458782 RWJ458782:RWK458782 SGF458782:SGG458782 SQB458782:SQC458782 SZX458782:SZY458782 TJT458782:TJU458782 TTP458782:TTQ458782 UDL458782:UDM458782 UNH458782:UNI458782 UXD458782:UXE458782 VGZ458782:VHA458782 VQV458782:VQW458782 WAR458782:WAS458782 WKN458782:WKO458782 WUJ458782:WUK458782 HX524318:HY524318 RT524318:RU524318 ABP524318:ABQ524318 ALL524318:ALM524318 AVH524318:AVI524318 BFD524318:BFE524318 BOZ524318:BPA524318 BYV524318:BYW524318 CIR524318:CIS524318 CSN524318:CSO524318 DCJ524318:DCK524318 DMF524318:DMG524318 DWB524318:DWC524318 EFX524318:EFY524318 EPT524318:EPU524318 EZP524318:EZQ524318 FJL524318:FJM524318 FTH524318:FTI524318 GDD524318:GDE524318 GMZ524318:GNA524318 GWV524318:GWW524318 HGR524318:HGS524318 HQN524318:HQO524318 IAJ524318:IAK524318 IKF524318:IKG524318 IUB524318:IUC524318 JDX524318:JDY524318 JNT524318:JNU524318 JXP524318:JXQ524318 KHL524318:KHM524318 KRH524318:KRI524318 LBD524318:LBE524318 LKZ524318:LLA524318 LUV524318:LUW524318 MER524318:MES524318 MON524318:MOO524318 MYJ524318:MYK524318 NIF524318:NIG524318 NSB524318:NSC524318 OBX524318:OBY524318 OLT524318:OLU524318 OVP524318:OVQ524318 PFL524318:PFM524318 PPH524318:PPI524318 PZD524318:PZE524318 QIZ524318:QJA524318 QSV524318:QSW524318 RCR524318:RCS524318 RMN524318:RMO524318 RWJ524318:RWK524318 SGF524318:SGG524318 SQB524318:SQC524318 SZX524318:SZY524318 TJT524318:TJU524318 TTP524318:TTQ524318 UDL524318:UDM524318 UNH524318:UNI524318 UXD524318:UXE524318 VGZ524318:VHA524318 VQV524318:VQW524318 WAR524318:WAS524318 WKN524318:WKO524318 WUJ524318:WUK524318 HX589854:HY589854 RT589854:RU589854 ABP589854:ABQ589854 ALL589854:ALM589854 AVH589854:AVI589854 BFD589854:BFE589854 BOZ589854:BPA589854 BYV589854:BYW589854 CIR589854:CIS589854 CSN589854:CSO589854 DCJ589854:DCK589854 DMF589854:DMG589854 DWB589854:DWC589854 EFX589854:EFY589854 EPT589854:EPU589854 EZP589854:EZQ589854 FJL589854:FJM589854 FTH589854:FTI589854 GDD589854:GDE589854 GMZ589854:GNA589854 GWV589854:GWW589854 HGR589854:HGS589854 HQN589854:HQO589854 IAJ589854:IAK589854 IKF589854:IKG589854 IUB589854:IUC589854 JDX589854:JDY589854 JNT589854:JNU589854 JXP589854:JXQ589854 KHL589854:KHM589854 KRH589854:KRI589854 LBD589854:LBE589854 LKZ589854:LLA589854 LUV589854:LUW589854 MER589854:MES589854 MON589854:MOO589854 MYJ589854:MYK589854 NIF589854:NIG589854 NSB589854:NSC589854 OBX589854:OBY589854 OLT589854:OLU589854 OVP589854:OVQ589854 PFL589854:PFM589854 PPH589854:PPI589854 PZD589854:PZE589854 QIZ589854:QJA589854 QSV589854:QSW589854 RCR589854:RCS589854 RMN589854:RMO589854 RWJ589854:RWK589854 SGF589854:SGG589854 SQB589854:SQC589854 SZX589854:SZY589854 TJT589854:TJU589854 TTP589854:TTQ589854 UDL589854:UDM589854 UNH589854:UNI589854 UXD589854:UXE589854 VGZ589854:VHA589854 VQV589854:VQW589854 WAR589854:WAS589854 WKN589854:WKO589854 WUJ589854:WUK589854 HX655390:HY655390 RT655390:RU655390 ABP655390:ABQ655390 ALL655390:ALM655390 AVH655390:AVI655390 BFD655390:BFE655390 BOZ655390:BPA655390 BYV655390:BYW655390 CIR655390:CIS655390 CSN655390:CSO655390 DCJ655390:DCK655390 DMF655390:DMG655390 DWB655390:DWC655390 EFX655390:EFY655390 EPT655390:EPU655390 EZP655390:EZQ655390 FJL655390:FJM655390 FTH655390:FTI655390 GDD655390:GDE655390 GMZ655390:GNA655390 GWV655390:GWW655390 HGR655390:HGS655390 HQN655390:HQO655390 IAJ655390:IAK655390 IKF655390:IKG655390 IUB655390:IUC655390 JDX655390:JDY655390 JNT655390:JNU655390 JXP655390:JXQ655390 KHL655390:KHM655390 KRH655390:KRI655390 LBD655390:LBE655390 LKZ655390:LLA655390 LUV655390:LUW655390 MER655390:MES655390 MON655390:MOO655390 MYJ655390:MYK655390 NIF655390:NIG655390 NSB655390:NSC655390 OBX655390:OBY655390 OLT655390:OLU655390 OVP655390:OVQ655390 PFL655390:PFM655390 PPH655390:PPI655390 PZD655390:PZE655390 QIZ655390:QJA655390 QSV655390:QSW655390 RCR655390:RCS655390 RMN655390:RMO655390 RWJ655390:RWK655390 SGF655390:SGG655390 SQB655390:SQC655390 SZX655390:SZY655390 TJT655390:TJU655390 TTP655390:TTQ655390 UDL655390:UDM655390 UNH655390:UNI655390 UXD655390:UXE655390 VGZ655390:VHA655390 VQV655390:VQW655390 WAR655390:WAS655390 WKN655390:WKO655390 WUJ655390:WUK655390 HX720926:HY720926 RT720926:RU720926 ABP720926:ABQ720926 ALL720926:ALM720926 AVH720926:AVI720926 BFD720926:BFE720926 BOZ720926:BPA720926 BYV720926:BYW720926 CIR720926:CIS720926 CSN720926:CSO720926 DCJ720926:DCK720926 DMF720926:DMG720926 DWB720926:DWC720926 EFX720926:EFY720926 EPT720926:EPU720926 EZP720926:EZQ720926 FJL720926:FJM720926 FTH720926:FTI720926 GDD720926:GDE720926 GMZ720926:GNA720926 GWV720926:GWW720926 HGR720926:HGS720926 HQN720926:HQO720926 IAJ720926:IAK720926 IKF720926:IKG720926 IUB720926:IUC720926 JDX720926:JDY720926 JNT720926:JNU720926 JXP720926:JXQ720926 KHL720926:KHM720926 KRH720926:KRI720926 LBD720926:LBE720926 LKZ720926:LLA720926 LUV720926:LUW720926 MER720926:MES720926 MON720926:MOO720926 MYJ720926:MYK720926 NIF720926:NIG720926 NSB720926:NSC720926 OBX720926:OBY720926 OLT720926:OLU720926 OVP720926:OVQ720926 PFL720926:PFM720926 PPH720926:PPI720926 PZD720926:PZE720926 QIZ720926:QJA720926 QSV720926:QSW720926 RCR720926:RCS720926 RMN720926:RMO720926 RWJ720926:RWK720926 SGF720926:SGG720926 SQB720926:SQC720926 SZX720926:SZY720926 TJT720926:TJU720926 TTP720926:TTQ720926 UDL720926:UDM720926 UNH720926:UNI720926 UXD720926:UXE720926 VGZ720926:VHA720926 VQV720926:VQW720926 WAR720926:WAS720926 WKN720926:WKO720926 WUJ720926:WUK720926 HX786462:HY786462 RT786462:RU786462 ABP786462:ABQ786462 ALL786462:ALM786462 AVH786462:AVI786462 BFD786462:BFE786462 BOZ786462:BPA786462 BYV786462:BYW786462 CIR786462:CIS786462 CSN786462:CSO786462 DCJ786462:DCK786462 DMF786462:DMG786462 DWB786462:DWC786462 EFX786462:EFY786462 EPT786462:EPU786462 EZP786462:EZQ786462 FJL786462:FJM786462 FTH786462:FTI786462 GDD786462:GDE786462 GMZ786462:GNA786462 GWV786462:GWW786462 HGR786462:HGS786462 HQN786462:HQO786462 IAJ786462:IAK786462 IKF786462:IKG786462 IUB786462:IUC786462 JDX786462:JDY786462 JNT786462:JNU786462 JXP786462:JXQ786462 KHL786462:KHM786462 KRH786462:KRI786462 LBD786462:LBE786462 LKZ786462:LLA786462 LUV786462:LUW786462 MER786462:MES786462 MON786462:MOO786462 MYJ786462:MYK786462 NIF786462:NIG786462 NSB786462:NSC786462 OBX786462:OBY786462 OLT786462:OLU786462 OVP786462:OVQ786462 PFL786462:PFM786462 PPH786462:PPI786462 PZD786462:PZE786462 QIZ786462:QJA786462 QSV786462:QSW786462 RCR786462:RCS786462 RMN786462:RMO786462 RWJ786462:RWK786462 SGF786462:SGG786462 SQB786462:SQC786462 SZX786462:SZY786462 TJT786462:TJU786462 TTP786462:TTQ786462 UDL786462:UDM786462 UNH786462:UNI786462 UXD786462:UXE786462 VGZ786462:VHA786462 VQV786462:VQW786462 WAR786462:WAS786462 WKN786462:WKO786462 WUJ786462:WUK786462 HX851998:HY851998 RT851998:RU851998 ABP851998:ABQ851998 ALL851998:ALM851998 AVH851998:AVI851998 BFD851998:BFE851998 BOZ851998:BPA851998 BYV851998:BYW851998 CIR851998:CIS851998 CSN851998:CSO851998 DCJ851998:DCK851998 DMF851998:DMG851998 DWB851998:DWC851998 EFX851998:EFY851998 EPT851998:EPU851998 EZP851998:EZQ851998 FJL851998:FJM851998 FTH851998:FTI851998 GDD851998:GDE851998 GMZ851998:GNA851998 GWV851998:GWW851998 HGR851998:HGS851998 HQN851998:HQO851998 IAJ851998:IAK851998 IKF851998:IKG851998 IUB851998:IUC851998 JDX851998:JDY851998 JNT851998:JNU851998 JXP851998:JXQ851998 KHL851998:KHM851998 KRH851998:KRI851998 LBD851998:LBE851998 LKZ851998:LLA851998 LUV851998:LUW851998 MER851998:MES851998 MON851998:MOO851998 MYJ851998:MYK851998 NIF851998:NIG851998 NSB851998:NSC851998 OBX851998:OBY851998 OLT851998:OLU851998 OVP851998:OVQ851998 PFL851998:PFM851998 PPH851998:PPI851998 PZD851998:PZE851998 QIZ851998:QJA851998 QSV851998:QSW851998 RCR851998:RCS851998 RMN851998:RMO851998 RWJ851998:RWK851998 SGF851998:SGG851998 SQB851998:SQC851998 SZX851998:SZY851998 TJT851998:TJU851998 TTP851998:TTQ851998 UDL851998:UDM851998 UNH851998:UNI851998 UXD851998:UXE851998 VGZ851998:VHA851998 VQV851998:VQW851998 WAR851998:WAS851998 WKN851998:WKO851998 WUJ851998:WUK851998 HX917534:HY917534 RT917534:RU917534 ABP917534:ABQ917534 ALL917534:ALM917534 AVH917534:AVI917534 BFD917534:BFE917534 BOZ917534:BPA917534 BYV917534:BYW917534 CIR917534:CIS917534 CSN917534:CSO917534 DCJ917534:DCK917534 DMF917534:DMG917534 DWB917534:DWC917534 EFX917534:EFY917534 EPT917534:EPU917534 EZP917534:EZQ917534 FJL917534:FJM917534 FTH917534:FTI917534 GDD917534:GDE917534 GMZ917534:GNA917534 GWV917534:GWW917534 HGR917534:HGS917534 HQN917534:HQO917534 IAJ917534:IAK917534 IKF917534:IKG917534 IUB917534:IUC917534 JDX917534:JDY917534 JNT917534:JNU917534 JXP917534:JXQ917534 KHL917534:KHM917534 KRH917534:KRI917534 LBD917534:LBE917534 LKZ917534:LLA917534 LUV917534:LUW917534 MER917534:MES917534 MON917534:MOO917534 MYJ917534:MYK917534 NIF917534:NIG917534 NSB917534:NSC917534 OBX917534:OBY917534 OLT917534:OLU917534 OVP917534:OVQ917534 PFL917534:PFM917534 PPH917534:PPI917534 PZD917534:PZE917534 QIZ917534:QJA917534 QSV917534:QSW917534 RCR917534:RCS917534 RMN917534:RMO917534 RWJ917534:RWK917534 SGF917534:SGG917534 SQB917534:SQC917534 SZX917534:SZY917534 TJT917534:TJU917534 TTP917534:TTQ917534 UDL917534:UDM917534 UNH917534:UNI917534 UXD917534:UXE917534 VGZ917534:VHA917534 VQV917534:VQW917534 WAR917534:WAS917534 WKN917534:WKO917534 WUJ917534:WUK917534 HX983070:HY983070 RT983070:RU983070 ABP983070:ABQ983070 ALL983070:ALM983070 AVH983070:AVI983070 BFD983070:BFE983070 BOZ983070:BPA983070 BYV983070:BYW983070 CIR983070:CIS983070 CSN983070:CSO983070 DCJ983070:DCK983070 DMF983070:DMG983070 DWB983070:DWC983070 EFX983070:EFY983070 EPT983070:EPU983070 EZP983070:EZQ983070 FJL983070:FJM983070 FTH983070:FTI983070 GDD983070:GDE983070 GMZ983070:GNA983070 GWV983070:GWW983070 HGR983070:HGS983070 HQN983070:HQO983070 IAJ983070:IAK983070 IKF983070:IKG983070 IUB983070:IUC983070 JDX983070:JDY983070 JNT983070:JNU983070 JXP983070:JXQ983070 KHL983070:KHM983070 KRH983070:KRI983070 LBD983070:LBE983070 LKZ983070:LLA983070 LUV983070:LUW983070 MER983070:MES983070 MON983070:MOO983070 MYJ983070:MYK983070 NIF983070:NIG983070 NSB983070:NSC983070 OBX983070:OBY983070 OLT983070:OLU983070 OVP983070:OVQ983070 PFL983070:PFM983070 PPH983070:PPI983070 PZD983070:PZE983070 QIZ983070:QJA983070 QSV983070:QSW983070 RCR983070:RCS983070 RMN983070:RMO983070 RWJ983070:RWK983070 SGF983070:SGG983070 SQB983070:SQC983070 SZX983070:SZY983070 TJT983070:TJU983070 TTP983070:TTQ983070 UDL983070:UDM983070 UNH983070:UNI983070 UXD983070:UXE983070 VGZ983070:VHA983070 VQV983070:VQW983070 WAR983070:WAS983070 WKN983070:WKO983070 WUJ983070:WUK983070 IA65566:IB65566 RW65566:RX65566 ABS65566:ABT65566 ALO65566:ALP65566 AVK65566:AVL65566 BFG65566:BFH65566 BPC65566:BPD65566 BYY65566:BYZ65566 CIU65566:CIV65566 CSQ65566:CSR65566 DCM65566:DCN65566 DMI65566:DMJ65566 DWE65566:DWF65566 EGA65566:EGB65566 EPW65566:EPX65566 EZS65566:EZT65566 FJO65566:FJP65566 FTK65566:FTL65566 GDG65566:GDH65566 GNC65566:GND65566 GWY65566:GWZ65566 HGU65566:HGV65566 HQQ65566:HQR65566 IAM65566:IAN65566 IKI65566:IKJ65566 IUE65566:IUF65566 JEA65566:JEB65566 JNW65566:JNX65566 JXS65566:JXT65566 KHO65566:KHP65566 KRK65566:KRL65566 LBG65566:LBH65566 LLC65566:LLD65566 LUY65566:LUZ65566 MEU65566:MEV65566 MOQ65566:MOR65566 MYM65566:MYN65566 NII65566:NIJ65566 NSE65566:NSF65566 OCA65566:OCB65566 OLW65566:OLX65566 OVS65566:OVT65566 PFO65566:PFP65566 PPK65566:PPL65566 PZG65566:PZH65566 QJC65566:QJD65566 QSY65566:QSZ65566 RCU65566:RCV65566 RMQ65566:RMR65566 RWM65566:RWN65566 SGI65566:SGJ65566 SQE65566:SQF65566 TAA65566:TAB65566 TJW65566:TJX65566 TTS65566:TTT65566 UDO65566:UDP65566 UNK65566:UNL65566 UXG65566:UXH65566 VHC65566:VHD65566 VQY65566:VQZ65566 WAU65566:WAV65566 WKQ65566:WKR65566 WUM65566:WUN65566 IA131102:IB131102 RW131102:RX131102 ABS131102:ABT131102 ALO131102:ALP131102 AVK131102:AVL131102 BFG131102:BFH131102 BPC131102:BPD131102 BYY131102:BYZ131102 CIU131102:CIV131102 CSQ131102:CSR131102 DCM131102:DCN131102 DMI131102:DMJ131102 DWE131102:DWF131102 EGA131102:EGB131102 EPW131102:EPX131102 EZS131102:EZT131102 FJO131102:FJP131102 FTK131102:FTL131102 GDG131102:GDH131102 GNC131102:GND131102 GWY131102:GWZ131102 HGU131102:HGV131102 HQQ131102:HQR131102 IAM131102:IAN131102 IKI131102:IKJ131102 IUE131102:IUF131102 JEA131102:JEB131102 JNW131102:JNX131102 JXS131102:JXT131102 KHO131102:KHP131102 KRK131102:KRL131102 LBG131102:LBH131102 LLC131102:LLD131102 LUY131102:LUZ131102 MEU131102:MEV131102 MOQ131102:MOR131102 MYM131102:MYN131102 NII131102:NIJ131102 NSE131102:NSF131102 OCA131102:OCB131102 OLW131102:OLX131102 OVS131102:OVT131102 PFO131102:PFP131102 PPK131102:PPL131102 PZG131102:PZH131102 QJC131102:QJD131102 QSY131102:QSZ131102 RCU131102:RCV131102 RMQ131102:RMR131102 RWM131102:RWN131102 SGI131102:SGJ131102 SQE131102:SQF131102 TAA131102:TAB131102 TJW131102:TJX131102 TTS131102:TTT131102 UDO131102:UDP131102 UNK131102:UNL131102 UXG131102:UXH131102 VHC131102:VHD131102 VQY131102:VQZ131102 WAU131102:WAV131102 WKQ131102:WKR131102 WUM131102:WUN131102 IA196638:IB196638 RW196638:RX196638 ABS196638:ABT196638 ALO196638:ALP196638 AVK196638:AVL196638 BFG196638:BFH196638 BPC196638:BPD196638 BYY196638:BYZ196638 CIU196638:CIV196638 CSQ196638:CSR196638 DCM196638:DCN196638 DMI196638:DMJ196638 DWE196638:DWF196638 EGA196638:EGB196638 EPW196638:EPX196638 EZS196638:EZT196638 FJO196638:FJP196638 FTK196638:FTL196638 GDG196638:GDH196638 GNC196638:GND196638 GWY196638:GWZ196638 HGU196638:HGV196638 HQQ196638:HQR196638 IAM196638:IAN196638 IKI196638:IKJ196638 IUE196638:IUF196638 JEA196638:JEB196638 JNW196638:JNX196638 JXS196638:JXT196638 KHO196638:KHP196638 KRK196638:KRL196638 LBG196638:LBH196638 LLC196638:LLD196638 LUY196638:LUZ196638 MEU196638:MEV196638 MOQ196638:MOR196638 MYM196638:MYN196638 NII196638:NIJ196638 NSE196638:NSF196638 OCA196638:OCB196638 OLW196638:OLX196638 OVS196638:OVT196638 PFO196638:PFP196638 PPK196638:PPL196638 PZG196638:PZH196638 QJC196638:QJD196638 QSY196638:QSZ196638 RCU196638:RCV196638 RMQ196638:RMR196638 RWM196638:RWN196638 SGI196638:SGJ196638 SQE196638:SQF196638 TAA196638:TAB196638 TJW196638:TJX196638 TTS196638:TTT196638 UDO196638:UDP196638 UNK196638:UNL196638 UXG196638:UXH196638 VHC196638:VHD196638 VQY196638:VQZ196638 WAU196638:WAV196638 WKQ196638:WKR196638 WUM196638:WUN196638 IA262174:IB262174 RW262174:RX262174 ABS262174:ABT262174 ALO262174:ALP262174 AVK262174:AVL262174 BFG262174:BFH262174 BPC262174:BPD262174 BYY262174:BYZ262174 CIU262174:CIV262174 CSQ262174:CSR262174 DCM262174:DCN262174 DMI262174:DMJ262174 DWE262174:DWF262174 EGA262174:EGB262174 EPW262174:EPX262174 EZS262174:EZT262174 FJO262174:FJP262174 FTK262174:FTL262174 GDG262174:GDH262174 GNC262174:GND262174 GWY262174:GWZ262174 HGU262174:HGV262174 HQQ262174:HQR262174 IAM262174:IAN262174 IKI262174:IKJ262174 IUE262174:IUF262174 JEA262174:JEB262174 JNW262174:JNX262174 JXS262174:JXT262174 KHO262174:KHP262174 KRK262174:KRL262174 LBG262174:LBH262174 LLC262174:LLD262174 LUY262174:LUZ262174 MEU262174:MEV262174 MOQ262174:MOR262174 MYM262174:MYN262174 NII262174:NIJ262174 NSE262174:NSF262174 OCA262174:OCB262174 OLW262174:OLX262174 OVS262174:OVT262174 PFO262174:PFP262174 PPK262174:PPL262174 PZG262174:PZH262174 QJC262174:QJD262174 QSY262174:QSZ262174 RCU262174:RCV262174 RMQ262174:RMR262174 RWM262174:RWN262174 SGI262174:SGJ262174 SQE262174:SQF262174 TAA262174:TAB262174 TJW262174:TJX262174 TTS262174:TTT262174 UDO262174:UDP262174 UNK262174:UNL262174 UXG262174:UXH262174 VHC262174:VHD262174 VQY262174:VQZ262174 WAU262174:WAV262174 WKQ262174:WKR262174 WUM262174:WUN262174 IA327710:IB327710 RW327710:RX327710 ABS327710:ABT327710 ALO327710:ALP327710 AVK327710:AVL327710 BFG327710:BFH327710 BPC327710:BPD327710 BYY327710:BYZ327710 CIU327710:CIV327710 CSQ327710:CSR327710 DCM327710:DCN327710 DMI327710:DMJ327710 DWE327710:DWF327710 EGA327710:EGB327710 EPW327710:EPX327710 EZS327710:EZT327710 FJO327710:FJP327710 FTK327710:FTL327710 GDG327710:GDH327710 GNC327710:GND327710 GWY327710:GWZ327710 HGU327710:HGV327710 HQQ327710:HQR327710 IAM327710:IAN327710 IKI327710:IKJ327710 IUE327710:IUF327710 JEA327710:JEB327710 JNW327710:JNX327710 JXS327710:JXT327710 KHO327710:KHP327710 KRK327710:KRL327710 LBG327710:LBH327710 LLC327710:LLD327710 LUY327710:LUZ327710 MEU327710:MEV327710 MOQ327710:MOR327710 MYM327710:MYN327710 NII327710:NIJ327710 NSE327710:NSF327710 OCA327710:OCB327710 OLW327710:OLX327710 OVS327710:OVT327710 PFO327710:PFP327710 PPK327710:PPL327710 PZG327710:PZH327710 QJC327710:QJD327710 QSY327710:QSZ327710 RCU327710:RCV327710 RMQ327710:RMR327710 RWM327710:RWN327710 SGI327710:SGJ327710 SQE327710:SQF327710 TAA327710:TAB327710 TJW327710:TJX327710 TTS327710:TTT327710 UDO327710:UDP327710 UNK327710:UNL327710 UXG327710:UXH327710 VHC327710:VHD327710 VQY327710:VQZ327710 WAU327710:WAV327710 WKQ327710:WKR327710 WUM327710:WUN327710 IA393246:IB393246 RW393246:RX393246 ABS393246:ABT393246 ALO393246:ALP393246 AVK393246:AVL393246 BFG393246:BFH393246 BPC393246:BPD393246 BYY393246:BYZ393246 CIU393246:CIV393246 CSQ393246:CSR393246 DCM393246:DCN393246 DMI393246:DMJ393246 DWE393246:DWF393246 EGA393246:EGB393246 EPW393246:EPX393246 EZS393246:EZT393246 FJO393246:FJP393246 FTK393246:FTL393246 GDG393246:GDH393246 GNC393246:GND393246 GWY393246:GWZ393246 HGU393246:HGV393246 HQQ393246:HQR393246 IAM393246:IAN393246 IKI393246:IKJ393246 IUE393246:IUF393246 JEA393246:JEB393246 JNW393246:JNX393246 JXS393246:JXT393246 KHO393246:KHP393246 KRK393246:KRL393246 LBG393246:LBH393246 LLC393246:LLD393246 LUY393246:LUZ393246 MEU393246:MEV393246 MOQ393246:MOR393246 MYM393246:MYN393246 NII393246:NIJ393246 NSE393246:NSF393246 OCA393246:OCB393246 OLW393246:OLX393246 OVS393246:OVT393246 PFO393246:PFP393246 PPK393246:PPL393246 PZG393246:PZH393246 QJC393246:QJD393246 QSY393246:QSZ393246 RCU393246:RCV393246 RMQ393246:RMR393246 RWM393246:RWN393246 SGI393246:SGJ393246 SQE393246:SQF393246 TAA393246:TAB393246 TJW393246:TJX393246 TTS393246:TTT393246 UDO393246:UDP393246 UNK393246:UNL393246 UXG393246:UXH393246 VHC393246:VHD393246 VQY393246:VQZ393246 WAU393246:WAV393246 WKQ393246:WKR393246 WUM393246:WUN393246 IA458782:IB458782 RW458782:RX458782 ABS458782:ABT458782 ALO458782:ALP458782 AVK458782:AVL458782 BFG458782:BFH458782 BPC458782:BPD458782 BYY458782:BYZ458782 CIU458782:CIV458782 CSQ458782:CSR458782 DCM458782:DCN458782 DMI458782:DMJ458782 DWE458782:DWF458782 EGA458782:EGB458782 EPW458782:EPX458782 EZS458782:EZT458782 FJO458782:FJP458782 FTK458782:FTL458782 GDG458782:GDH458782 GNC458782:GND458782 GWY458782:GWZ458782 HGU458782:HGV458782 HQQ458782:HQR458782 IAM458782:IAN458782 IKI458782:IKJ458782 IUE458782:IUF458782 JEA458782:JEB458782 JNW458782:JNX458782 JXS458782:JXT458782 KHO458782:KHP458782 KRK458782:KRL458782 LBG458782:LBH458782 LLC458782:LLD458782 LUY458782:LUZ458782 MEU458782:MEV458782 MOQ458782:MOR458782 MYM458782:MYN458782 NII458782:NIJ458782 NSE458782:NSF458782 OCA458782:OCB458782 OLW458782:OLX458782 OVS458782:OVT458782 PFO458782:PFP458782 PPK458782:PPL458782 PZG458782:PZH458782 QJC458782:QJD458782 QSY458782:QSZ458782 RCU458782:RCV458782 RMQ458782:RMR458782 RWM458782:RWN458782 SGI458782:SGJ458782 SQE458782:SQF458782 TAA458782:TAB458782 TJW458782:TJX458782 TTS458782:TTT458782 UDO458782:UDP458782 UNK458782:UNL458782 UXG458782:UXH458782 VHC458782:VHD458782 VQY458782:VQZ458782 WAU458782:WAV458782 WKQ458782:WKR458782 WUM458782:WUN458782 IA524318:IB524318 RW524318:RX524318 ABS524318:ABT524318 ALO524318:ALP524318 AVK524318:AVL524318 BFG524318:BFH524318 BPC524318:BPD524318 BYY524318:BYZ524318 CIU524318:CIV524318 CSQ524318:CSR524318 DCM524318:DCN524318 DMI524318:DMJ524318 DWE524318:DWF524318 EGA524318:EGB524318 EPW524318:EPX524318 EZS524318:EZT524318 FJO524318:FJP524318 FTK524318:FTL524318 GDG524318:GDH524318 GNC524318:GND524318 GWY524318:GWZ524318 HGU524318:HGV524318 HQQ524318:HQR524318 IAM524318:IAN524318 IKI524318:IKJ524318 IUE524318:IUF524318 JEA524318:JEB524318 JNW524318:JNX524318 JXS524318:JXT524318 KHO524318:KHP524318 KRK524318:KRL524318 LBG524318:LBH524318 LLC524318:LLD524318 LUY524318:LUZ524318 MEU524318:MEV524318 MOQ524318:MOR524318 MYM524318:MYN524318 NII524318:NIJ524318 NSE524318:NSF524318 OCA524318:OCB524318 OLW524318:OLX524318 OVS524318:OVT524318 PFO524318:PFP524318 PPK524318:PPL524318 PZG524318:PZH524318 QJC524318:QJD524318 QSY524318:QSZ524318 RCU524318:RCV524318 RMQ524318:RMR524318 RWM524318:RWN524318 SGI524318:SGJ524318 SQE524318:SQF524318 TAA524318:TAB524318 TJW524318:TJX524318 TTS524318:TTT524318 UDO524318:UDP524318 UNK524318:UNL524318 UXG524318:UXH524318 VHC524318:VHD524318 VQY524318:VQZ524318 WAU524318:WAV524318 WKQ524318:WKR524318 WUM524318:WUN524318 IA589854:IB589854 RW589854:RX589854 ABS589854:ABT589854 ALO589854:ALP589854 AVK589854:AVL589854 BFG589854:BFH589854 BPC589854:BPD589854 BYY589854:BYZ589854 CIU589854:CIV589854 CSQ589854:CSR589854 DCM589854:DCN589854 DMI589854:DMJ589854 DWE589854:DWF589854 EGA589854:EGB589854 EPW589854:EPX589854 EZS589854:EZT589854 FJO589854:FJP589854 FTK589854:FTL589854 GDG589854:GDH589854 GNC589854:GND589854 GWY589854:GWZ589854 HGU589854:HGV589854 HQQ589854:HQR589854 IAM589854:IAN589854 IKI589854:IKJ589854 IUE589854:IUF589854 JEA589854:JEB589854 JNW589854:JNX589854 JXS589854:JXT589854 KHO589854:KHP589854 KRK589854:KRL589854 LBG589854:LBH589854 LLC589854:LLD589854 LUY589854:LUZ589854 MEU589854:MEV589854 MOQ589854:MOR589854 MYM589854:MYN589854 NII589854:NIJ589854 NSE589854:NSF589854 OCA589854:OCB589854 OLW589854:OLX589854 OVS589854:OVT589854 PFO589854:PFP589854 PPK589854:PPL589854 PZG589854:PZH589854 QJC589854:QJD589854 QSY589854:QSZ589854 RCU589854:RCV589854 RMQ589854:RMR589854 RWM589854:RWN589854 SGI589854:SGJ589854 SQE589854:SQF589854 TAA589854:TAB589854 TJW589854:TJX589854 TTS589854:TTT589854 UDO589854:UDP589854 UNK589854:UNL589854 UXG589854:UXH589854 VHC589854:VHD589854 VQY589854:VQZ589854 WAU589854:WAV589854 WKQ589854:WKR589854 WUM589854:WUN589854 IA655390:IB655390 RW655390:RX655390 ABS655390:ABT655390 ALO655390:ALP655390 AVK655390:AVL655390 BFG655390:BFH655390 BPC655390:BPD655390 BYY655390:BYZ655390 CIU655390:CIV655390 CSQ655390:CSR655390 DCM655390:DCN655390 DMI655390:DMJ655390 DWE655390:DWF655390 EGA655390:EGB655390 EPW655390:EPX655390 EZS655390:EZT655390 FJO655390:FJP655390 FTK655390:FTL655390 GDG655390:GDH655390 GNC655390:GND655390 GWY655390:GWZ655390 HGU655390:HGV655390 HQQ655390:HQR655390 IAM655390:IAN655390 IKI655390:IKJ655390 IUE655390:IUF655390 JEA655390:JEB655390 JNW655390:JNX655390 JXS655390:JXT655390 KHO655390:KHP655390 KRK655390:KRL655390 LBG655390:LBH655390 LLC655390:LLD655390 LUY655390:LUZ655390 MEU655390:MEV655390 MOQ655390:MOR655390 MYM655390:MYN655390 NII655390:NIJ655390 NSE655390:NSF655390 OCA655390:OCB655390 OLW655390:OLX655390 OVS655390:OVT655390 PFO655390:PFP655390 PPK655390:PPL655390 PZG655390:PZH655390 QJC655390:QJD655390 QSY655390:QSZ655390 RCU655390:RCV655390 RMQ655390:RMR655390 RWM655390:RWN655390 SGI655390:SGJ655390 SQE655390:SQF655390 TAA655390:TAB655390 TJW655390:TJX655390 TTS655390:TTT655390 UDO655390:UDP655390 UNK655390:UNL655390 UXG655390:UXH655390 VHC655390:VHD655390 VQY655390:VQZ655390 WAU655390:WAV655390 WKQ655390:WKR655390 WUM655390:WUN655390 IA720926:IB720926 RW720926:RX720926 ABS720926:ABT720926 ALO720926:ALP720926 AVK720926:AVL720926 BFG720926:BFH720926 BPC720926:BPD720926 BYY720926:BYZ720926 CIU720926:CIV720926 CSQ720926:CSR720926 DCM720926:DCN720926 DMI720926:DMJ720926 DWE720926:DWF720926 EGA720926:EGB720926 EPW720926:EPX720926 EZS720926:EZT720926 FJO720926:FJP720926 FTK720926:FTL720926 GDG720926:GDH720926 GNC720926:GND720926 GWY720926:GWZ720926 HGU720926:HGV720926 HQQ720926:HQR720926 IAM720926:IAN720926 IKI720926:IKJ720926 IUE720926:IUF720926 JEA720926:JEB720926 JNW720926:JNX720926 JXS720926:JXT720926 KHO720926:KHP720926 KRK720926:KRL720926 LBG720926:LBH720926 LLC720926:LLD720926 LUY720926:LUZ720926 MEU720926:MEV720926 MOQ720926:MOR720926 MYM720926:MYN720926 NII720926:NIJ720926 NSE720926:NSF720926 OCA720926:OCB720926 OLW720926:OLX720926 OVS720926:OVT720926 PFO720926:PFP720926 PPK720926:PPL720926 PZG720926:PZH720926 QJC720926:QJD720926 QSY720926:QSZ720926 RCU720926:RCV720926 RMQ720926:RMR720926 RWM720926:RWN720926 SGI720926:SGJ720926 SQE720926:SQF720926 TAA720926:TAB720926 TJW720926:TJX720926 TTS720926:TTT720926 UDO720926:UDP720926 UNK720926:UNL720926 UXG720926:UXH720926 VHC720926:VHD720926 VQY720926:VQZ720926 WAU720926:WAV720926 WKQ720926:WKR720926 WUM720926:WUN720926 IA786462:IB786462 RW786462:RX786462 ABS786462:ABT786462 ALO786462:ALP786462 AVK786462:AVL786462 BFG786462:BFH786462 BPC786462:BPD786462 BYY786462:BYZ786462 CIU786462:CIV786462 CSQ786462:CSR786462 DCM786462:DCN786462 DMI786462:DMJ786462 DWE786462:DWF786462 EGA786462:EGB786462 EPW786462:EPX786462 EZS786462:EZT786462 FJO786462:FJP786462 FTK786462:FTL786462 GDG786462:GDH786462 GNC786462:GND786462 GWY786462:GWZ786462 HGU786462:HGV786462 HQQ786462:HQR786462 IAM786462:IAN786462 IKI786462:IKJ786462 IUE786462:IUF786462 JEA786462:JEB786462 JNW786462:JNX786462 JXS786462:JXT786462 KHO786462:KHP786462 KRK786462:KRL786462 LBG786462:LBH786462 LLC786462:LLD786462 LUY786462:LUZ786462 MEU786462:MEV786462 MOQ786462:MOR786462 MYM786462:MYN786462 NII786462:NIJ786462 NSE786462:NSF786462 OCA786462:OCB786462 OLW786462:OLX786462 OVS786462:OVT786462 PFO786462:PFP786462 PPK786462:PPL786462 PZG786462:PZH786462 QJC786462:QJD786462 QSY786462:QSZ786462 RCU786462:RCV786462 RMQ786462:RMR786462 RWM786462:RWN786462 SGI786462:SGJ786462 SQE786462:SQF786462 TAA786462:TAB786462 TJW786462:TJX786462 TTS786462:TTT786462 UDO786462:UDP786462 UNK786462:UNL786462 UXG786462:UXH786462 VHC786462:VHD786462 VQY786462:VQZ786462 WAU786462:WAV786462 WKQ786462:WKR786462 WUM786462:WUN786462 IA851998:IB851998 RW851998:RX851998 ABS851998:ABT851998 ALO851998:ALP851998 AVK851998:AVL851998 BFG851998:BFH851998 BPC851998:BPD851998 BYY851998:BYZ851998 CIU851998:CIV851998 CSQ851998:CSR851998 DCM851998:DCN851998 DMI851998:DMJ851998 DWE851998:DWF851998 EGA851998:EGB851998 EPW851998:EPX851998 EZS851998:EZT851998 FJO851998:FJP851998 FTK851998:FTL851998 GDG851998:GDH851998 GNC851998:GND851998 GWY851998:GWZ851998 HGU851998:HGV851998 HQQ851998:HQR851998 IAM851998:IAN851998 IKI851998:IKJ851998 IUE851998:IUF851998 JEA851998:JEB851998 JNW851998:JNX851998 JXS851998:JXT851998 KHO851998:KHP851998 KRK851998:KRL851998 LBG851998:LBH851998 LLC851998:LLD851998 LUY851998:LUZ851998 MEU851998:MEV851998 MOQ851998:MOR851998 MYM851998:MYN851998 NII851998:NIJ851998 NSE851998:NSF851998 OCA851998:OCB851998 OLW851998:OLX851998 OVS851998:OVT851998 PFO851998:PFP851998 PPK851998:PPL851998 PZG851998:PZH851998 QJC851998:QJD851998 QSY851998:QSZ851998 RCU851998:RCV851998 RMQ851998:RMR851998 RWM851998:RWN851998 SGI851998:SGJ851998 SQE851998:SQF851998 TAA851998:TAB851998 TJW851998:TJX851998 TTS851998:TTT851998 UDO851998:UDP851998 UNK851998:UNL851998 UXG851998:UXH851998 VHC851998:VHD851998 VQY851998:VQZ851998 WAU851998:WAV851998 WKQ851998:WKR851998 WUM851998:WUN851998 IA917534:IB917534 RW917534:RX917534 ABS917534:ABT917534 ALO917534:ALP917534 AVK917534:AVL917534 BFG917534:BFH917534 BPC917534:BPD917534 BYY917534:BYZ917534 CIU917534:CIV917534 CSQ917534:CSR917534 DCM917534:DCN917534 DMI917534:DMJ917534 DWE917534:DWF917534 EGA917534:EGB917534 EPW917534:EPX917534 EZS917534:EZT917534 FJO917534:FJP917534 FTK917534:FTL917534 GDG917534:GDH917534 GNC917534:GND917534 GWY917534:GWZ917534 HGU917534:HGV917534 HQQ917534:HQR917534 IAM917534:IAN917534 IKI917534:IKJ917534 IUE917534:IUF917534 JEA917534:JEB917534 JNW917534:JNX917534 JXS917534:JXT917534 KHO917534:KHP917534 KRK917534:KRL917534 LBG917534:LBH917534 LLC917534:LLD917534 LUY917534:LUZ917534 MEU917534:MEV917534 MOQ917534:MOR917534 MYM917534:MYN917534 NII917534:NIJ917534 NSE917534:NSF917534 OCA917534:OCB917534 OLW917534:OLX917534 OVS917534:OVT917534 PFO917534:PFP917534 PPK917534:PPL917534 PZG917534:PZH917534 QJC917534:QJD917534 QSY917534:QSZ917534 RCU917534:RCV917534 RMQ917534:RMR917534 RWM917534:RWN917534 SGI917534:SGJ917534 SQE917534:SQF917534 TAA917534:TAB917534 TJW917534:TJX917534 TTS917534:TTT917534 UDO917534:UDP917534 UNK917534:UNL917534 UXG917534:UXH917534 VHC917534:VHD917534 VQY917534:VQZ917534 WAU917534:WAV917534 WKQ917534:WKR917534 WUM917534:WUN917534 IA983070:IB983070 RW983070:RX983070 ABS983070:ABT983070 ALO983070:ALP983070 AVK983070:AVL983070 BFG983070:BFH983070 BPC983070:BPD983070 BYY983070:BYZ983070 CIU983070:CIV983070 CSQ983070:CSR983070 DCM983070:DCN983070 DMI983070:DMJ983070 DWE983070:DWF983070 EGA983070:EGB983070 EPW983070:EPX983070 EZS983070:EZT983070 FJO983070:FJP983070 FTK983070:FTL983070 GDG983070:GDH983070 GNC983070:GND983070 GWY983070:GWZ983070 HGU983070:HGV983070 HQQ983070:HQR983070 IAM983070:IAN983070 IKI983070:IKJ983070 IUE983070:IUF983070 JEA983070:JEB983070 JNW983070:JNX983070 JXS983070:JXT983070 KHO983070:KHP983070 KRK983070:KRL983070 LBG983070:LBH983070 LLC983070:LLD983070 LUY983070:LUZ983070 MEU983070:MEV983070 MOQ983070:MOR983070 MYM983070:MYN983070 NII983070:NIJ983070 NSE983070:NSF983070 OCA983070:OCB983070 OLW983070:OLX983070 OVS983070:OVT983070 PFO983070:PFP983070 PPK983070:PPL983070 PZG983070:PZH983070 QJC983070:QJD983070 QSY983070:QSZ983070 RCU983070:RCV983070 RMQ983070:RMR983070 RWM983070:RWN983070 SGI983070:SGJ983070 SQE983070:SQF983070 TAA983070:TAB983070 TJW983070:TJX983070 TTS983070:TTT983070 UDO983070:UDP983070 UNK983070:UNL983070 UXG983070:UXH983070 VHC983070:VHD983070 VQY983070:VQZ983070 WAU983070:WAV983070 WKQ983070:WKR983070 WUM983070:WUN983070 ID65566:IE65566 RZ65566:SA65566 ABV65566:ABW65566 ALR65566:ALS65566 AVN65566:AVO65566 BFJ65566:BFK65566 BPF65566:BPG65566 BZB65566:BZC65566 CIX65566:CIY65566 CST65566:CSU65566 DCP65566:DCQ65566 DML65566:DMM65566 DWH65566:DWI65566 EGD65566:EGE65566 EPZ65566:EQA65566 EZV65566:EZW65566 FJR65566:FJS65566 FTN65566:FTO65566 GDJ65566:GDK65566 GNF65566:GNG65566 GXB65566:GXC65566 HGX65566:HGY65566 HQT65566:HQU65566 IAP65566:IAQ65566 IKL65566:IKM65566 IUH65566:IUI65566 JED65566:JEE65566 JNZ65566:JOA65566 JXV65566:JXW65566 KHR65566:KHS65566 KRN65566:KRO65566 LBJ65566:LBK65566 LLF65566:LLG65566 LVB65566:LVC65566 MEX65566:MEY65566 MOT65566:MOU65566 MYP65566:MYQ65566 NIL65566:NIM65566 NSH65566:NSI65566 OCD65566:OCE65566 OLZ65566:OMA65566 OVV65566:OVW65566 PFR65566:PFS65566 PPN65566:PPO65566 PZJ65566:PZK65566 QJF65566:QJG65566 QTB65566:QTC65566 RCX65566:RCY65566 RMT65566:RMU65566 RWP65566:RWQ65566 SGL65566:SGM65566 SQH65566:SQI65566 TAD65566:TAE65566 TJZ65566:TKA65566 TTV65566:TTW65566 UDR65566:UDS65566 UNN65566:UNO65566 UXJ65566:UXK65566 VHF65566:VHG65566 VRB65566:VRC65566 WAX65566:WAY65566 WKT65566:WKU65566 WUP65566:WUQ65566 ID131102:IE131102 RZ131102:SA131102 ABV131102:ABW131102 ALR131102:ALS131102 AVN131102:AVO131102 BFJ131102:BFK131102 BPF131102:BPG131102 BZB131102:BZC131102 CIX131102:CIY131102 CST131102:CSU131102 DCP131102:DCQ131102 DML131102:DMM131102 DWH131102:DWI131102 EGD131102:EGE131102 EPZ131102:EQA131102 EZV131102:EZW131102 FJR131102:FJS131102 FTN131102:FTO131102 GDJ131102:GDK131102 GNF131102:GNG131102 GXB131102:GXC131102 HGX131102:HGY131102 HQT131102:HQU131102 IAP131102:IAQ131102 IKL131102:IKM131102 IUH131102:IUI131102 JED131102:JEE131102 JNZ131102:JOA131102 JXV131102:JXW131102 KHR131102:KHS131102 KRN131102:KRO131102 LBJ131102:LBK131102 LLF131102:LLG131102 LVB131102:LVC131102 MEX131102:MEY131102 MOT131102:MOU131102 MYP131102:MYQ131102 NIL131102:NIM131102 NSH131102:NSI131102 OCD131102:OCE131102 OLZ131102:OMA131102 OVV131102:OVW131102 PFR131102:PFS131102 PPN131102:PPO131102 PZJ131102:PZK131102 QJF131102:QJG131102 QTB131102:QTC131102 RCX131102:RCY131102 RMT131102:RMU131102 RWP131102:RWQ131102 SGL131102:SGM131102 SQH131102:SQI131102 TAD131102:TAE131102 TJZ131102:TKA131102 TTV131102:TTW131102 UDR131102:UDS131102 UNN131102:UNO131102 UXJ131102:UXK131102 VHF131102:VHG131102 VRB131102:VRC131102 WAX131102:WAY131102 WKT131102:WKU131102 WUP131102:WUQ131102 ID196638:IE196638 RZ196638:SA196638 ABV196638:ABW196638 ALR196638:ALS196638 AVN196638:AVO196638 BFJ196638:BFK196638 BPF196638:BPG196638 BZB196638:BZC196638 CIX196638:CIY196638 CST196638:CSU196638 DCP196638:DCQ196638 DML196638:DMM196638 DWH196638:DWI196638 EGD196638:EGE196638 EPZ196638:EQA196638 EZV196638:EZW196638 FJR196638:FJS196638 FTN196638:FTO196638 GDJ196638:GDK196638 GNF196638:GNG196638 GXB196638:GXC196638 HGX196638:HGY196638 HQT196638:HQU196638 IAP196638:IAQ196638 IKL196638:IKM196638 IUH196638:IUI196638 JED196638:JEE196638 JNZ196638:JOA196638 JXV196638:JXW196638 KHR196638:KHS196638 KRN196638:KRO196638 LBJ196638:LBK196638 LLF196638:LLG196638 LVB196638:LVC196638 MEX196638:MEY196638 MOT196638:MOU196638 MYP196638:MYQ196638 NIL196638:NIM196638 NSH196638:NSI196638 OCD196638:OCE196638 OLZ196638:OMA196638 OVV196638:OVW196638 PFR196638:PFS196638 PPN196638:PPO196638 PZJ196638:PZK196638 QJF196638:QJG196638 QTB196638:QTC196638 RCX196638:RCY196638 RMT196638:RMU196638 RWP196638:RWQ196638 SGL196638:SGM196638 SQH196638:SQI196638 TAD196638:TAE196638 TJZ196638:TKA196638 TTV196638:TTW196638 UDR196638:UDS196638 UNN196638:UNO196638 UXJ196638:UXK196638 VHF196638:VHG196638 VRB196638:VRC196638 WAX196638:WAY196638 WKT196638:WKU196638 WUP196638:WUQ196638 ID262174:IE262174 RZ262174:SA262174 ABV262174:ABW262174 ALR262174:ALS262174 AVN262174:AVO262174 BFJ262174:BFK262174 BPF262174:BPG262174 BZB262174:BZC262174 CIX262174:CIY262174 CST262174:CSU262174 DCP262174:DCQ262174 DML262174:DMM262174 DWH262174:DWI262174 EGD262174:EGE262174 EPZ262174:EQA262174 EZV262174:EZW262174 FJR262174:FJS262174 FTN262174:FTO262174 GDJ262174:GDK262174 GNF262174:GNG262174 GXB262174:GXC262174 HGX262174:HGY262174 HQT262174:HQU262174 IAP262174:IAQ262174 IKL262174:IKM262174 IUH262174:IUI262174 JED262174:JEE262174 JNZ262174:JOA262174 JXV262174:JXW262174 KHR262174:KHS262174 KRN262174:KRO262174 LBJ262174:LBK262174 LLF262174:LLG262174 LVB262174:LVC262174 MEX262174:MEY262174 MOT262174:MOU262174 MYP262174:MYQ262174 NIL262174:NIM262174 NSH262174:NSI262174 OCD262174:OCE262174 OLZ262174:OMA262174 OVV262174:OVW262174 PFR262174:PFS262174 PPN262174:PPO262174 PZJ262174:PZK262174 QJF262174:QJG262174 QTB262174:QTC262174 RCX262174:RCY262174 RMT262174:RMU262174 RWP262174:RWQ262174 SGL262174:SGM262174 SQH262174:SQI262174 TAD262174:TAE262174 TJZ262174:TKA262174 TTV262174:TTW262174 UDR262174:UDS262174 UNN262174:UNO262174 UXJ262174:UXK262174 VHF262174:VHG262174 VRB262174:VRC262174 WAX262174:WAY262174 WKT262174:WKU262174 WUP262174:WUQ262174 ID327710:IE327710 RZ327710:SA327710 ABV327710:ABW327710 ALR327710:ALS327710 AVN327710:AVO327710 BFJ327710:BFK327710 BPF327710:BPG327710 BZB327710:BZC327710 CIX327710:CIY327710 CST327710:CSU327710 DCP327710:DCQ327710 DML327710:DMM327710 DWH327710:DWI327710 EGD327710:EGE327710 EPZ327710:EQA327710 EZV327710:EZW327710 FJR327710:FJS327710 FTN327710:FTO327710 GDJ327710:GDK327710 GNF327710:GNG327710 GXB327710:GXC327710 HGX327710:HGY327710 HQT327710:HQU327710 IAP327710:IAQ327710 IKL327710:IKM327710 IUH327710:IUI327710 JED327710:JEE327710 JNZ327710:JOA327710 JXV327710:JXW327710 KHR327710:KHS327710 KRN327710:KRO327710 LBJ327710:LBK327710 LLF327710:LLG327710 LVB327710:LVC327710 MEX327710:MEY327710 MOT327710:MOU327710 MYP327710:MYQ327710 NIL327710:NIM327710 NSH327710:NSI327710 OCD327710:OCE327710 OLZ327710:OMA327710 OVV327710:OVW327710 PFR327710:PFS327710 PPN327710:PPO327710 PZJ327710:PZK327710 QJF327710:QJG327710 QTB327710:QTC327710 RCX327710:RCY327710 RMT327710:RMU327710 RWP327710:RWQ327710 SGL327710:SGM327710 SQH327710:SQI327710 TAD327710:TAE327710 TJZ327710:TKA327710 TTV327710:TTW327710 UDR327710:UDS327710 UNN327710:UNO327710 UXJ327710:UXK327710 VHF327710:VHG327710 VRB327710:VRC327710 WAX327710:WAY327710 WKT327710:WKU327710 WUP327710:WUQ327710 ID393246:IE393246 RZ393246:SA393246 ABV393246:ABW393246 ALR393246:ALS393246 AVN393246:AVO393246 BFJ393246:BFK393246 BPF393246:BPG393246 BZB393246:BZC393246 CIX393246:CIY393246 CST393246:CSU393246 DCP393246:DCQ393246 DML393246:DMM393246 DWH393246:DWI393246 EGD393246:EGE393246 EPZ393246:EQA393246 EZV393246:EZW393246 FJR393246:FJS393246 FTN393246:FTO393246 GDJ393246:GDK393246 GNF393246:GNG393246 GXB393246:GXC393246 HGX393246:HGY393246 HQT393246:HQU393246 IAP393246:IAQ393246 IKL393246:IKM393246 IUH393246:IUI393246 JED393246:JEE393246 JNZ393246:JOA393246 JXV393246:JXW393246 KHR393246:KHS393246 KRN393246:KRO393246 LBJ393246:LBK393246 LLF393246:LLG393246 LVB393246:LVC393246 MEX393246:MEY393246 MOT393246:MOU393246 MYP393246:MYQ393246 NIL393246:NIM393246 NSH393246:NSI393246 OCD393246:OCE393246 OLZ393246:OMA393246 OVV393246:OVW393246 PFR393246:PFS393246 PPN393246:PPO393246 PZJ393246:PZK393246 QJF393246:QJG393246 QTB393246:QTC393246 RCX393246:RCY393246 RMT393246:RMU393246 RWP393246:RWQ393246 SGL393246:SGM393246 SQH393246:SQI393246 TAD393246:TAE393246 TJZ393246:TKA393246 TTV393246:TTW393246 UDR393246:UDS393246 UNN393246:UNO393246 UXJ393246:UXK393246 VHF393246:VHG393246 VRB393246:VRC393246 WAX393246:WAY393246 WKT393246:WKU393246 WUP393246:WUQ393246 ID458782:IE458782 RZ458782:SA458782 ABV458782:ABW458782 ALR458782:ALS458782 AVN458782:AVO458782 BFJ458782:BFK458782 BPF458782:BPG458782 BZB458782:BZC458782 CIX458782:CIY458782 CST458782:CSU458782 DCP458782:DCQ458782 DML458782:DMM458782 DWH458782:DWI458782 EGD458782:EGE458782 EPZ458782:EQA458782 EZV458782:EZW458782 FJR458782:FJS458782 FTN458782:FTO458782 GDJ458782:GDK458782 GNF458782:GNG458782 GXB458782:GXC458782 HGX458782:HGY458782 HQT458782:HQU458782 IAP458782:IAQ458782 IKL458782:IKM458782 IUH458782:IUI458782 JED458782:JEE458782 JNZ458782:JOA458782 JXV458782:JXW458782 KHR458782:KHS458782 KRN458782:KRO458782 LBJ458782:LBK458782 LLF458782:LLG458782 LVB458782:LVC458782 MEX458782:MEY458782 MOT458782:MOU458782 MYP458782:MYQ458782 NIL458782:NIM458782 NSH458782:NSI458782 OCD458782:OCE458782 OLZ458782:OMA458782 OVV458782:OVW458782 PFR458782:PFS458782 PPN458782:PPO458782 PZJ458782:PZK458782 QJF458782:QJG458782 QTB458782:QTC458782 RCX458782:RCY458782 RMT458782:RMU458782 RWP458782:RWQ458782 SGL458782:SGM458782 SQH458782:SQI458782 TAD458782:TAE458782 TJZ458782:TKA458782 TTV458782:TTW458782 UDR458782:UDS458782 UNN458782:UNO458782 UXJ458782:UXK458782 VHF458782:VHG458782 VRB458782:VRC458782 WAX458782:WAY458782 WKT458782:WKU458782 WUP458782:WUQ458782 ID524318:IE524318 RZ524318:SA524318 ABV524318:ABW524318 ALR524318:ALS524318 AVN524318:AVO524318 BFJ524318:BFK524318 BPF524318:BPG524318 BZB524318:BZC524318 CIX524318:CIY524318 CST524318:CSU524318 DCP524318:DCQ524318 DML524318:DMM524318 DWH524318:DWI524318 EGD524318:EGE524318 EPZ524318:EQA524318 EZV524318:EZW524318 FJR524318:FJS524318 FTN524318:FTO524318 GDJ524318:GDK524318 GNF524318:GNG524318 GXB524318:GXC524318 HGX524318:HGY524318 HQT524318:HQU524318 IAP524318:IAQ524318 IKL524318:IKM524318 IUH524318:IUI524318 JED524318:JEE524318 JNZ524318:JOA524318 JXV524318:JXW524318 KHR524318:KHS524318 KRN524318:KRO524318 LBJ524318:LBK524318 LLF524318:LLG524318 LVB524318:LVC524318 MEX524318:MEY524318 MOT524318:MOU524318 MYP524318:MYQ524318 NIL524318:NIM524318 NSH524318:NSI524318 OCD524318:OCE524318 OLZ524318:OMA524318 OVV524318:OVW524318 PFR524318:PFS524318 PPN524318:PPO524318 PZJ524318:PZK524318 QJF524318:QJG524318 QTB524318:QTC524318 RCX524318:RCY524318 RMT524318:RMU524318 RWP524318:RWQ524318 SGL524318:SGM524318 SQH524318:SQI524318 TAD524318:TAE524318 TJZ524318:TKA524318 TTV524318:TTW524318 UDR524318:UDS524318 UNN524318:UNO524318 UXJ524318:UXK524318 VHF524318:VHG524318 VRB524318:VRC524318 WAX524318:WAY524318 WKT524318:WKU524318 WUP524318:WUQ524318 ID589854:IE589854 RZ589854:SA589854 ABV589854:ABW589854 ALR589854:ALS589854 AVN589854:AVO589854 BFJ589854:BFK589854 BPF589854:BPG589854 BZB589854:BZC589854 CIX589854:CIY589854 CST589854:CSU589854 DCP589854:DCQ589854 DML589854:DMM589854 DWH589854:DWI589854 EGD589854:EGE589854 EPZ589854:EQA589854 EZV589854:EZW589854 FJR589854:FJS589854 FTN589854:FTO589854 GDJ589854:GDK589854 GNF589854:GNG589854 GXB589854:GXC589854 HGX589854:HGY589854 HQT589854:HQU589854 IAP589854:IAQ589854 IKL589854:IKM589854 IUH589854:IUI589854 JED589854:JEE589854 JNZ589854:JOA589854 JXV589854:JXW589854 KHR589854:KHS589854 KRN589854:KRO589854 LBJ589854:LBK589854 LLF589854:LLG589854 LVB589854:LVC589854 MEX589854:MEY589854 MOT589854:MOU589854 MYP589854:MYQ589854 NIL589854:NIM589854 NSH589854:NSI589854 OCD589854:OCE589854 OLZ589854:OMA589854 OVV589854:OVW589854 PFR589854:PFS589854 PPN589854:PPO589854 PZJ589854:PZK589854 QJF589854:QJG589854 QTB589854:QTC589854 RCX589854:RCY589854 RMT589854:RMU589854 RWP589854:RWQ589854 SGL589854:SGM589854 SQH589854:SQI589854 TAD589854:TAE589854 TJZ589854:TKA589854 TTV589854:TTW589854 UDR589854:UDS589854 UNN589854:UNO589854 UXJ589854:UXK589854 VHF589854:VHG589854 VRB589854:VRC589854 WAX589854:WAY589854 WKT589854:WKU589854 WUP589854:WUQ589854 ID655390:IE655390 RZ655390:SA655390 ABV655390:ABW655390 ALR655390:ALS655390 AVN655390:AVO655390 BFJ655390:BFK655390 BPF655390:BPG655390 BZB655390:BZC655390 CIX655390:CIY655390 CST655390:CSU655390 DCP655390:DCQ655390 DML655390:DMM655390 DWH655390:DWI655390 EGD655390:EGE655390 EPZ655390:EQA655390 EZV655390:EZW655390 FJR655390:FJS655390 FTN655390:FTO655390 GDJ655390:GDK655390 GNF655390:GNG655390 GXB655390:GXC655390 HGX655390:HGY655390 HQT655390:HQU655390 IAP655390:IAQ655390 IKL655390:IKM655390 IUH655390:IUI655390 JED655390:JEE655390 JNZ655390:JOA655390 JXV655390:JXW655390 KHR655390:KHS655390 KRN655390:KRO655390 LBJ655390:LBK655390 LLF655390:LLG655390 LVB655390:LVC655390 MEX655390:MEY655390 MOT655390:MOU655390 MYP655390:MYQ655390 NIL655390:NIM655390 NSH655390:NSI655390 OCD655390:OCE655390 OLZ655390:OMA655390 OVV655390:OVW655390 PFR655390:PFS655390 PPN655390:PPO655390 PZJ655390:PZK655390 QJF655390:QJG655390 QTB655390:QTC655390 RCX655390:RCY655390 RMT655390:RMU655390 RWP655390:RWQ655390 SGL655390:SGM655390 SQH655390:SQI655390 TAD655390:TAE655390 TJZ655390:TKA655390 TTV655390:TTW655390 UDR655390:UDS655390 UNN655390:UNO655390 UXJ655390:UXK655390 VHF655390:VHG655390 VRB655390:VRC655390 WAX655390:WAY655390 WKT655390:WKU655390 WUP655390:WUQ655390 ID720926:IE720926 RZ720926:SA720926 ABV720926:ABW720926 ALR720926:ALS720926 AVN720926:AVO720926 BFJ720926:BFK720926 BPF720926:BPG720926 BZB720926:BZC720926 CIX720926:CIY720926 CST720926:CSU720926 DCP720926:DCQ720926 DML720926:DMM720926 DWH720926:DWI720926 EGD720926:EGE720926 EPZ720926:EQA720926 EZV720926:EZW720926 FJR720926:FJS720926 FTN720926:FTO720926 GDJ720926:GDK720926 GNF720926:GNG720926 GXB720926:GXC720926 HGX720926:HGY720926 HQT720926:HQU720926 IAP720926:IAQ720926 IKL720926:IKM720926 IUH720926:IUI720926 JED720926:JEE720926 JNZ720926:JOA720926 JXV720926:JXW720926 KHR720926:KHS720926 KRN720926:KRO720926 LBJ720926:LBK720926 LLF720926:LLG720926 LVB720926:LVC720926 MEX720926:MEY720926 MOT720926:MOU720926 MYP720926:MYQ720926 NIL720926:NIM720926 NSH720926:NSI720926 OCD720926:OCE720926 OLZ720926:OMA720926 OVV720926:OVW720926 PFR720926:PFS720926 PPN720926:PPO720926 PZJ720926:PZK720926 QJF720926:QJG720926 QTB720926:QTC720926 RCX720926:RCY720926 RMT720926:RMU720926 RWP720926:RWQ720926 SGL720926:SGM720926 SQH720926:SQI720926 TAD720926:TAE720926 TJZ720926:TKA720926 TTV720926:TTW720926 UDR720926:UDS720926 UNN720926:UNO720926 UXJ720926:UXK720926 VHF720926:VHG720926 VRB720926:VRC720926 WAX720926:WAY720926 WKT720926:WKU720926 WUP720926:WUQ720926 ID786462:IE786462 RZ786462:SA786462 ABV786462:ABW786462 ALR786462:ALS786462 AVN786462:AVO786462 BFJ786462:BFK786462 BPF786462:BPG786462 BZB786462:BZC786462 CIX786462:CIY786462 CST786462:CSU786462 DCP786462:DCQ786462 DML786462:DMM786462 DWH786462:DWI786462 EGD786462:EGE786462 EPZ786462:EQA786462 EZV786462:EZW786462 FJR786462:FJS786462 FTN786462:FTO786462 GDJ786462:GDK786462 GNF786462:GNG786462 GXB786462:GXC786462 HGX786462:HGY786462 HQT786462:HQU786462 IAP786462:IAQ786462 IKL786462:IKM786462 IUH786462:IUI786462 JED786462:JEE786462 JNZ786462:JOA786462 JXV786462:JXW786462 KHR786462:KHS786462 KRN786462:KRO786462 LBJ786462:LBK786462 LLF786462:LLG786462 LVB786462:LVC786462 MEX786462:MEY786462 MOT786462:MOU786462 MYP786462:MYQ786462 NIL786462:NIM786462 NSH786462:NSI786462 OCD786462:OCE786462 OLZ786462:OMA786462 OVV786462:OVW786462 PFR786462:PFS786462 PPN786462:PPO786462 PZJ786462:PZK786462 QJF786462:QJG786462 QTB786462:QTC786462 RCX786462:RCY786462 RMT786462:RMU786462 RWP786462:RWQ786462 SGL786462:SGM786462 SQH786462:SQI786462 TAD786462:TAE786462 TJZ786462:TKA786462 TTV786462:TTW786462 UDR786462:UDS786462 UNN786462:UNO786462 UXJ786462:UXK786462 VHF786462:VHG786462 VRB786462:VRC786462 WAX786462:WAY786462 WKT786462:WKU786462 WUP786462:WUQ786462 ID851998:IE851998 RZ851998:SA851998 ABV851998:ABW851998 ALR851998:ALS851998 AVN851998:AVO851998 BFJ851998:BFK851998 BPF851998:BPG851998 BZB851998:BZC851998 CIX851998:CIY851998 CST851998:CSU851998 DCP851998:DCQ851998 DML851998:DMM851998 DWH851998:DWI851998 EGD851998:EGE851998 EPZ851998:EQA851998 EZV851998:EZW851998 FJR851998:FJS851998 FTN851998:FTO851998 GDJ851998:GDK851998 GNF851998:GNG851998 GXB851998:GXC851998 HGX851998:HGY851998 HQT851998:HQU851998 IAP851998:IAQ851998 IKL851998:IKM851998 IUH851998:IUI851998 JED851998:JEE851998 JNZ851998:JOA851998 JXV851998:JXW851998 KHR851998:KHS851998 KRN851998:KRO851998 LBJ851998:LBK851998 LLF851998:LLG851998 LVB851998:LVC851998 MEX851998:MEY851998 MOT851998:MOU851998 MYP851998:MYQ851998 NIL851998:NIM851998 NSH851998:NSI851998 OCD851998:OCE851998 OLZ851998:OMA851998 OVV851998:OVW851998 PFR851998:PFS851998 PPN851998:PPO851998 PZJ851998:PZK851998 QJF851998:QJG851998 QTB851998:QTC851998 RCX851998:RCY851998 RMT851998:RMU851998 RWP851998:RWQ851998 SGL851998:SGM851998 SQH851998:SQI851998 TAD851998:TAE851998 TJZ851998:TKA851998 TTV851998:TTW851998 UDR851998:UDS851998 UNN851998:UNO851998 UXJ851998:UXK851998 VHF851998:VHG851998 VRB851998:VRC851998 WAX851998:WAY851998 WKT851998:WKU851998 WUP851998:WUQ851998 ID917534:IE917534 RZ917534:SA917534 ABV917534:ABW917534 ALR917534:ALS917534 AVN917534:AVO917534 BFJ917534:BFK917534 BPF917534:BPG917534 BZB917534:BZC917534 CIX917534:CIY917534 CST917534:CSU917534 DCP917534:DCQ917534 DML917534:DMM917534 DWH917534:DWI917534 EGD917534:EGE917534 EPZ917534:EQA917534 EZV917534:EZW917534 FJR917534:FJS917534 FTN917534:FTO917534 GDJ917534:GDK917534 GNF917534:GNG917534 GXB917534:GXC917534 HGX917534:HGY917534 HQT917534:HQU917534 IAP917534:IAQ917534 IKL917534:IKM917534 IUH917534:IUI917534 JED917534:JEE917534 JNZ917534:JOA917534 JXV917534:JXW917534 KHR917534:KHS917534 KRN917534:KRO917534 LBJ917534:LBK917534 LLF917534:LLG917534 LVB917534:LVC917534 MEX917534:MEY917534 MOT917534:MOU917534 MYP917534:MYQ917534 NIL917534:NIM917534 NSH917534:NSI917534 OCD917534:OCE917534 OLZ917534:OMA917534 OVV917534:OVW917534 PFR917534:PFS917534 PPN917534:PPO917534 PZJ917534:PZK917534 QJF917534:QJG917534 QTB917534:QTC917534 RCX917534:RCY917534 RMT917534:RMU917534 RWP917534:RWQ917534 SGL917534:SGM917534 SQH917534:SQI917534 TAD917534:TAE917534 TJZ917534:TKA917534 TTV917534:TTW917534 UDR917534:UDS917534 UNN917534:UNO917534 UXJ917534:UXK917534 VHF917534:VHG917534 VRB917534:VRC917534 WAX917534:WAY917534 WKT917534:WKU917534 WUP917534:WUQ917534 ID983070:IE983070 RZ983070:SA983070 ABV983070:ABW983070 ALR983070:ALS983070 AVN983070:AVO983070 BFJ983070:BFK983070 BPF983070:BPG983070 BZB983070:BZC983070 CIX983070:CIY983070 CST983070:CSU983070 DCP983070:DCQ983070 DML983070:DMM983070 DWH983070:DWI983070 EGD983070:EGE983070 EPZ983070:EQA983070 EZV983070:EZW983070 FJR983070:FJS983070 FTN983070:FTO983070 GDJ983070:GDK983070 GNF983070:GNG983070 GXB983070:GXC983070 HGX983070:HGY983070 HQT983070:HQU983070 IAP983070:IAQ983070 IKL983070:IKM983070 IUH983070:IUI983070 JED983070:JEE983070 JNZ983070:JOA983070 JXV983070:JXW983070 KHR983070:KHS983070 KRN983070:KRO983070 LBJ983070:LBK983070 LLF983070:LLG983070 LVB983070:LVC983070 MEX983070:MEY983070 MOT983070:MOU983070 MYP983070:MYQ983070 NIL983070:NIM983070 NSH983070:NSI983070 OCD983070:OCE983070 OLZ983070:OMA983070 OVV983070:OVW983070 PFR983070:PFS983070 PPN983070:PPO983070 PZJ983070:PZK983070 QJF983070:QJG983070 QTB983070:QTC983070 RCX983070:RCY983070 RMT983070:RMU983070 RWP983070:RWQ983070 SGL983070:SGM983070 SQH983070:SQI983070 TAD983070:TAE983070 TJZ983070:TKA983070 TTV983070:TTW983070 UDR983070:UDS983070 UNN983070:UNO983070 UXJ983070:UXK983070 VHF983070:VHG983070 VRB983070:VRC983070 WAX983070:WAY983070 WKT983070:WKU983070 WUP983070:WUQ983070 IJ65566:IK65566 SF65566:SG65566 ACB65566:ACC65566 ALX65566:ALY65566 AVT65566:AVU65566 BFP65566:BFQ65566 BPL65566:BPM65566 BZH65566:BZI65566 CJD65566:CJE65566 CSZ65566:CTA65566 DCV65566:DCW65566 DMR65566:DMS65566 DWN65566:DWO65566 EGJ65566:EGK65566 EQF65566:EQG65566 FAB65566:FAC65566 FJX65566:FJY65566 FTT65566:FTU65566 GDP65566:GDQ65566 GNL65566:GNM65566 GXH65566:GXI65566 HHD65566:HHE65566 HQZ65566:HRA65566 IAV65566:IAW65566 IKR65566:IKS65566 IUN65566:IUO65566 JEJ65566:JEK65566 JOF65566:JOG65566 JYB65566:JYC65566 KHX65566:KHY65566 KRT65566:KRU65566 LBP65566:LBQ65566 LLL65566:LLM65566 LVH65566:LVI65566 MFD65566:MFE65566 MOZ65566:MPA65566 MYV65566:MYW65566 NIR65566:NIS65566 NSN65566:NSO65566 OCJ65566:OCK65566 OMF65566:OMG65566 OWB65566:OWC65566 PFX65566:PFY65566 PPT65566:PPU65566 PZP65566:PZQ65566 QJL65566:QJM65566 QTH65566:QTI65566 RDD65566:RDE65566 RMZ65566:RNA65566 RWV65566:RWW65566 SGR65566:SGS65566 SQN65566:SQO65566 TAJ65566:TAK65566 TKF65566:TKG65566 TUB65566:TUC65566 UDX65566:UDY65566 UNT65566:UNU65566 UXP65566:UXQ65566 VHL65566:VHM65566 VRH65566:VRI65566 WBD65566:WBE65566 WKZ65566:WLA65566 WUV65566:WUW65566 IJ131102:IK131102 SF131102:SG131102 ACB131102:ACC131102 ALX131102:ALY131102 AVT131102:AVU131102 BFP131102:BFQ131102 BPL131102:BPM131102 BZH131102:BZI131102 CJD131102:CJE131102 CSZ131102:CTA131102 DCV131102:DCW131102 DMR131102:DMS131102 DWN131102:DWO131102 EGJ131102:EGK131102 EQF131102:EQG131102 FAB131102:FAC131102 FJX131102:FJY131102 FTT131102:FTU131102 GDP131102:GDQ131102 GNL131102:GNM131102 GXH131102:GXI131102 HHD131102:HHE131102 HQZ131102:HRA131102 IAV131102:IAW131102 IKR131102:IKS131102 IUN131102:IUO131102 JEJ131102:JEK131102 JOF131102:JOG131102 JYB131102:JYC131102 KHX131102:KHY131102 KRT131102:KRU131102 LBP131102:LBQ131102 LLL131102:LLM131102 LVH131102:LVI131102 MFD131102:MFE131102 MOZ131102:MPA131102 MYV131102:MYW131102 NIR131102:NIS131102 NSN131102:NSO131102 OCJ131102:OCK131102 OMF131102:OMG131102 OWB131102:OWC131102 PFX131102:PFY131102 PPT131102:PPU131102 PZP131102:PZQ131102 QJL131102:QJM131102 QTH131102:QTI131102 RDD131102:RDE131102 RMZ131102:RNA131102 RWV131102:RWW131102 SGR131102:SGS131102 SQN131102:SQO131102 TAJ131102:TAK131102 TKF131102:TKG131102 TUB131102:TUC131102 UDX131102:UDY131102 UNT131102:UNU131102 UXP131102:UXQ131102 VHL131102:VHM131102 VRH131102:VRI131102 WBD131102:WBE131102 WKZ131102:WLA131102 WUV131102:WUW131102 IJ196638:IK196638 SF196638:SG196638 ACB196638:ACC196638 ALX196638:ALY196638 AVT196638:AVU196638 BFP196638:BFQ196638 BPL196638:BPM196638 BZH196638:BZI196638 CJD196638:CJE196638 CSZ196638:CTA196638 DCV196638:DCW196638 DMR196638:DMS196638 DWN196638:DWO196638 EGJ196638:EGK196638 EQF196638:EQG196638 FAB196638:FAC196638 FJX196638:FJY196638 FTT196638:FTU196638 GDP196638:GDQ196638 GNL196638:GNM196638 GXH196638:GXI196638 HHD196638:HHE196638 HQZ196638:HRA196638 IAV196638:IAW196638 IKR196638:IKS196638 IUN196638:IUO196638 JEJ196638:JEK196638 JOF196638:JOG196638 JYB196638:JYC196638 KHX196638:KHY196638 KRT196638:KRU196638 LBP196638:LBQ196638 LLL196638:LLM196638 LVH196638:LVI196638 MFD196638:MFE196638 MOZ196638:MPA196638 MYV196638:MYW196638 NIR196638:NIS196638 NSN196638:NSO196638 OCJ196638:OCK196638 OMF196638:OMG196638 OWB196638:OWC196638 PFX196638:PFY196638 PPT196638:PPU196638 PZP196638:PZQ196638 QJL196638:QJM196638 QTH196638:QTI196638 RDD196638:RDE196638 RMZ196638:RNA196638 RWV196638:RWW196638 SGR196638:SGS196638 SQN196638:SQO196638 TAJ196638:TAK196638 TKF196638:TKG196638 TUB196638:TUC196638 UDX196638:UDY196638 UNT196638:UNU196638 UXP196638:UXQ196638 VHL196638:VHM196638 VRH196638:VRI196638 WBD196638:WBE196638 WKZ196638:WLA196638 WUV196638:WUW196638 IJ262174:IK262174 SF262174:SG262174 ACB262174:ACC262174 ALX262174:ALY262174 AVT262174:AVU262174 BFP262174:BFQ262174 BPL262174:BPM262174 BZH262174:BZI262174 CJD262174:CJE262174 CSZ262174:CTA262174 DCV262174:DCW262174 DMR262174:DMS262174 DWN262174:DWO262174 EGJ262174:EGK262174 EQF262174:EQG262174 FAB262174:FAC262174 FJX262174:FJY262174 FTT262174:FTU262174 GDP262174:GDQ262174 GNL262174:GNM262174 GXH262174:GXI262174 HHD262174:HHE262174 HQZ262174:HRA262174 IAV262174:IAW262174 IKR262174:IKS262174 IUN262174:IUO262174 JEJ262174:JEK262174 JOF262174:JOG262174 JYB262174:JYC262174 KHX262174:KHY262174 KRT262174:KRU262174 LBP262174:LBQ262174 LLL262174:LLM262174 LVH262174:LVI262174 MFD262174:MFE262174 MOZ262174:MPA262174 MYV262174:MYW262174 NIR262174:NIS262174 NSN262174:NSO262174 OCJ262174:OCK262174 OMF262174:OMG262174 OWB262174:OWC262174 PFX262174:PFY262174 PPT262174:PPU262174 PZP262174:PZQ262174 QJL262174:QJM262174 QTH262174:QTI262174 RDD262174:RDE262174 RMZ262174:RNA262174 RWV262174:RWW262174 SGR262174:SGS262174 SQN262174:SQO262174 TAJ262174:TAK262174 TKF262174:TKG262174 TUB262174:TUC262174 UDX262174:UDY262174 UNT262174:UNU262174 UXP262174:UXQ262174 VHL262174:VHM262174 VRH262174:VRI262174 WBD262174:WBE262174 WKZ262174:WLA262174 WUV262174:WUW262174 IJ327710:IK327710 SF327710:SG327710 ACB327710:ACC327710 ALX327710:ALY327710 AVT327710:AVU327710 BFP327710:BFQ327710 BPL327710:BPM327710 BZH327710:BZI327710 CJD327710:CJE327710 CSZ327710:CTA327710 DCV327710:DCW327710 DMR327710:DMS327710 DWN327710:DWO327710 EGJ327710:EGK327710 EQF327710:EQG327710 FAB327710:FAC327710 FJX327710:FJY327710 FTT327710:FTU327710 GDP327710:GDQ327710 GNL327710:GNM327710 GXH327710:GXI327710 HHD327710:HHE327710 HQZ327710:HRA327710 IAV327710:IAW327710 IKR327710:IKS327710 IUN327710:IUO327710 JEJ327710:JEK327710 JOF327710:JOG327710 JYB327710:JYC327710 KHX327710:KHY327710 KRT327710:KRU327710 LBP327710:LBQ327710 LLL327710:LLM327710 LVH327710:LVI327710 MFD327710:MFE327710 MOZ327710:MPA327710 MYV327710:MYW327710 NIR327710:NIS327710 NSN327710:NSO327710 OCJ327710:OCK327710 OMF327710:OMG327710 OWB327710:OWC327710 PFX327710:PFY327710 PPT327710:PPU327710 PZP327710:PZQ327710 QJL327710:QJM327710 QTH327710:QTI327710 RDD327710:RDE327710 RMZ327710:RNA327710 RWV327710:RWW327710 SGR327710:SGS327710 SQN327710:SQO327710 TAJ327710:TAK327710 TKF327710:TKG327710 TUB327710:TUC327710 UDX327710:UDY327710 UNT327710:UNU327710 UXP327710:UXQ327710 VHL327710:VHM327710 VRH327710:VRI327710 WBD327710:WBE327710 WKZ327710:WLA327710 WUV327710:WUW327710 IJ393246:IK393246 SF393246:SG393246 ACB393246:ACC393246 ALX393246:ALY393246 AVT393246:AVU393246 BFP393246:BFQ393246 BPL393246:BPM393246 BZH393246:BZI393246 CJD393246:CJE393246 CSZ393246:CTA393246 DCV393246:DCW393246 DMR393246:DMS393246 DWN393246:DWO393246 EGJ393246:EGK393246 EQF393246:EQG393246 FAB393246:FAC393246 FJX393246:FJY393246 FTT393246:FTU393246 GDP393246:GDQ393246 GNL393246:GNM393246 GXH393246:GXI393246 HHD393246:HHE393246 HQZ393246:HRA393246 IAV393246:IAW393246 IKR393246:IKS393246 IUN393246:IUO393246 JEJ393246:JEK393246 JOF393246:JOG393246 JYB393246:JYC393246 KHX393246:KHY393246 KRT393246:KRU393246 LBP393246:LBQ393246 LLL393246:LLM393246 LVH393246:LVI393246 MFD393246:MFE393246 MOZ393246:MPA393246 MYV393246:MYW393246 NIR393246:NIS393246 NSN393246:NSO393246 OCJ393246:OCK393246 OMF393246:OMG393246 OWB393246:OWC393246 PFX393246:PFY393246 PPT393246:PPU393246 PZP393246:PZQ393246 QJL393246:QJM393246 QTH393246:QTI393246 RDD393246:RDE393246 RMZ393246:RNA393246 RWV393246:RWW393246 SGR393246:SGS393246 SQN393246:SQO393246 TAJ393246:TAK393246 TKF393246:TKG393246 TUB393246:TUC393246 UDX393246:UDY393246 UNT393246:UNU393246 UXP393246:UXQ393246 VHL393246:VHM393246 VRH393246:VRI393246 WBD393246:WBE393246 WKZ393246:WLA393246 WUV393246:WUW393246 IJ458782:IK458782 SF458782:SG458782 ACB458782:ACC458782 ALX458782:ALY458782 AVT458782:AVU458782 BFP458782:BFQ458782 BPL458782:BPM458782 BZH458782:BZI458782 CJD458782:CJE458782 CSZ458782:CTA458782 DCV458782:DCW458782 DMR458782:DMS458782 DWN458782:DWO458782 EGJ458782:EGK458782 EQF458782:EQG458782 FAB458782:FAC458782 FJX458782:FJY458782 FTT458782:FTU458782 GDP458782:GDQ458782 GNL458782:GNM458782 GXH458782:GXI458782 HHD458782:HHE458782 HQZ458782:HRA458782 IAV458782:IAW458782 IKR458782:IKS458782 IUN458782:IUO458782 JEJ458782:JEK458782 JOF458782:JOG458782 JYB458782:JYC458782 KHX458782:KHY458782 KRT458782:KRU458782 LBP458782:LBQ458782 LLL458782:LLM458782 LVH458782:LVI458782 MFD458782:MFE458782 MOZ458782:MPA458782 MYV458782:MYW458782 NIR458782:NIS458782 NSN458782:NSO458782 OCJ458782:OCK458782 OMF458782:OMG458782 OWB458782:OWC458782 PFX458782:PFY458782 PPT458782:PPU458782 PZP458782:PZQ458782 QJL458782:QJM458782 QTH458782:QTI458782 RDD458782:RDE458782 RMZ458782:RNA458782 RWV458782:RWW458782 SGR458782:SGS458782 SQN458782:SQO458782 TAJ458782:TAK458782 TKF458782:TKG458782 TUB458782:TUC458782 UDX458782:UDY458782 UNT458782:UNU458782 UXP458782:UXQ458782 VHL458782:VHM458782 VRH458782:VRI458782 WBD458782:WBE458782 WKZ458782:WLA458782 WUV458782:WUW458782 IJ524318:IK524318 SF524318:SG524318 ACB524318:ACC524318 ALX524318:ALY524318 AVT524318:AVU524318 BFP524318:BFQ524318 BPL524318:BPM524318 BZH524318:BZI524318 CJD524318:CJE524318 CSZ524318:CTA524318 DCV524318:DCW524318 DMR524318:DMS524318 DWN524318:DWO524318 EGJ524318:EGK524318 EQF524318:EQG524318 FAB524318:FAC524318 FJX524318:FJY524318 FTT524318:FTU524318 GDP524318:GDQ524318 GNL524318:GNM524318 GXH524318:GXI524318 HHD524318:HHE524318 HQZ524318:HRA524318 IAV524318:IAW524318 IKR524318:IKS524318 IUN524318:IUO524318 JEJ524318:JEK524318 JOF524318:JOG524318 JYB524318:JYC524318 KHX524318:KHY524318 KRT524318:KRU524318 LBP524318:LBQ524318 LLL524318:LLM524318 LVH524318:LVI524318 MFD524318:MFE524318 MOZ524318:MPA524318 MYV524318:MYW524318 NIR524318:NIS524318 NSN524318:NSO524318 OCJ524318:OCK524318 OMF524318:OMG524318 OWB524318:OWC524318 PFX524318:PFY524318 PPT524318:PPU524318 PZP524318:PZQ524318 QJL524318:QJM524318 QTH524318:QTI524318 RDD524318:RDE524318 RMZ524318:RNA524318 RWV524318:RWW524318 SGR524318:SGS524318 SQN524318:SQO524318 TAJ524318:TAK524318 TKF524318:TKG524318 TUB524318:TUC524318 UDX524318:UDY524318 UNT524318:UNU524318 UXP524318:UXQ524318 VHL524318:VHM524318 VRH524318:VRI524318 WBD524318:WBE524318 WKZ524318:WLA524318 WUV524318:WUW524318 IJ589854:IK589854 SF589854:SG589854 ACB589854:ACC589854 ALX589854:ALY589854 AVT589854:AVU589854 BFP589854:BFQ589854 BPL589854:BPM589854 BZH589854:BZI589854 CJD589854:CJE589854 CSZ589854:CTA589854 DCV589854:DCW589854 DMR589854:DMS589854 DWN589854:DWO589854 EGJ589854:EGK589854 EQF589854:EQG589854 FAB589854:FAC589854 FJX589854:FJY589854 FTT589854:FTU589854 GDP589854:GDQ589854 GNL589854:GNM589854 GXH589854:GXI589854 HHD589854:HHE589854 HQZ589854:HRA589854 IAV589854:IAW589854 IKR589854:IKS589854 IUN589854:IUO589854 JEJ589854:JEK589854 JOF589854:JOG589854 JYB589854:JYC589854 KHX589854:KHY589854 KRT589854:KRU589854 LBP589854:LBQ589854 LLL589854:LLM589854 LVH589854:LVI589854 MFD589854:MFE589854 MOZ589854:MPA589854 MYV589854:MYW589854 NIR589854:NIS589854 NSN589854:NSO589854 OCJ589854:OCK589854 OMF589854:OMG589854 OWB589854:OWC589854 PFX589854:PFY589854 PPT589854:PPU589854 PZP589854:PZQ589854 QJL589854:QJM589854 QTH589854:QTI589854 RDD589854:RDE589854 RMZ589854:RNA589854 RWV589854:RWW589854 SGR589854:SGS589854 SQN589854:SQO589854 TAJ589854:TAK589854 TKF589854:TKG589854 TUB589854:TUC589854 UDX589854:UDY589854 UNT589854:UNU589854 UXP589854:UXQ589854 VHL589854:VHM589854 VRH589854:VRI589854 WBD589854:WBE589854 WKZ589854:WLA589854 WUV589854:WUW589854 IJ655390:IK655390 SF655390:SG655390 ACB655390:ACC655390 ALX655390:ALY655390 AVT655390:AVU655390 BFP655390:BFQ655390 BPL655390:BPM655390 BZH655390:BZI655390 CJD655390:CJE655390 CSZ655390:CTA655390 DCV655390:DCW655390 DMR655390:DMS655390 DWN655390:DWO655390 EGJ655390:EGK655390 EQF655390:EQG655390 FAB655390:FAC655390 FJX655390:FJY655390 FTT655390:FTU655390 GDP655390:GDQ655390 GNL655390:GNM655390 GXH655390:GXI655390 HHD655390:HHE655390 HQZ655390:HRA655390 IAV655390:IAW655390 IKR655390:IKS655390 IUN655390:IUO655390 JEJ655390:JEK655390 JOF655390:JOG655390 JYB655390:JYC655390 KHX655390:KHY655390 KRT655390:KRU655390 LBP655390:LBQ655390 LLL655390:LLM655390 LVH655390:LVI655390 MFD655390:MFE655390 MOZ655390:MPA655390 MYV655390:MYW655390 NIR655390:NIS655390 NSN655390:NSO655390 OCJ655390:OCK655390 OMF655390:OMG655390 OWB655390:OWC655390 PFX655390:PFY655390 PPT655390:PPU655390 PZP655390:PZQ655390 QJL655390:QJM655390 QTH655390:QTI655390 RDD655390:RDE655390 RMZ655390:RNA655390 RWV655390:RWW655390 SGR655390:SGS655390 SQN655390:SQO655390 TAJ655390:TAK655390 TKF655390:TKG655390 TUB655390:TUC655390 UDX655390:UDY655390 UNT655390:UNU655390 UXP655390:UXQ655390 VHL655390:VHM655390 VRH655390:VRI655390 WBD655390:WBE655390 WKZ655390:WLA655390 WUV655390:WUW655390 IJ720926:IK720926 SF720926:SG720926 ACB720926:ACC720926 ALX720926:ALY720926 AVT720926:AVU720926 BFP720926:BFQ720926 BPL720926:BPM720926 BZH720926:BZI720926 CJD720926:CJE720926 CSZ720926:CTA720926 DCV720926:DCW720926 DMR720926:DMS720926 DWN720926:DWO720926 EGJ720926:EGK720926 EQF720926:EQG720926 FAB720926:FAC720926 FJX720926:FJY720926 FTT720926:FTU720926 GDP720926:GDQ720926 GNL720926:GNM720926 GXH720926:GXI720926 HHD720926:HHE720926 HQZ720926:HRA720926 IAV720926:IAW720926 IKR720926:IKS720926 IUN720926:IUO720926 JEJ720926:JEK720926 JOF720926:JOG720926 JYB720926:JYC720926 KHX720926:KHY720926 KRT720926:KRU720926 LBP720926:LBQ720926 LLL720926:LLM720926 LVH720926:LVI720926 MFD720926:MFE720926 MOZ720926:MPA720926 MYV720926:MYW720926 NIR720926:NIS720926 NSN720926:NSO720926 OCJ720926:OCK720926 OMF720926:OMG720926 OWB720926:OWC720926 PFX720926:PFY720926 PPT720926:PPU720926 PZP720926:PZQ720926 QJL720926:QJM720926 QTH720926:QTI720926 RDD720926:RDE720926 RMZ720926:RNA720926 RWV720926:RWW720926 SGR720926:SGS720926 SQN720926:SQO720926 TAJ720926:TAK720926 TKF720926:TKG720926 TUB720926:TUC720926 UDX720926:UDY720926 UNT720926:UNU720926 UXP720926:UXQ720926 VHL720926:VHM720926 VRH720926:VRI720926 WBD720926:WBE720926 WKZ720926:WLA720926 WUV720926:WUW720926 IJ786462:IK786462 SF786462:SG786462 ACB786462:ACC786462 ALX786462:ALY786462 AVT786462:AVU786462 BFP786462:BFQ786462 BPL786462:BPM786462 BZH786462:BZI786462 CJD786462:CJE786462 CSZ786462:CTA786462 DCV786462:DCW786462 DMR786462:DMS786462 DWN786462:DWO786462 EGJ786462:EGK786462 EQF786462:EQG786462 FAB786462:FAC786462 FJX786462:FJY786462 FTT786462:FTU786462 GDP786462:GDQ786462 GNL786462:GNM786462 GXH786462:GXI786462 HHD786462:HHE786462 HQZ786462:HRA786462 IAV786462:IAW786462 IKR786462:IKS786462 IUN786462:IUO786462 JEJ786462:JEK786462 JOF786462:JOG786462 JYB786462:JYC786462 KHX786462:KHY786462 KRT786462:KRU786462 LBP786462:LBQ786462 LLL786462:LLM786462 LVH786462:LVI786462 MFD786462:MFE786462 MOZ786462:MPA786462 MYV786462:MYW786462 NIR786462:NIS786462 NSN786462:NSO786462 OCJ786462:OCK786462 OMF786462:OMG786462 OWB786462:OWC786462 PFX786462:PFY786462 PPT786462:PPU786462 PZP786462:PZQ786462 QJL786462:QJM786462 QTH786462:QTI786462 RDD786462:RDE786462 RMZ786462:RNA786462 RWV786462:RWW786462 SGR786462:SGS786462 SQN786462:SQO786462 TAJ786462:TAK786462 TKF786462:TKG786462 TUB786462:TUC786462 UDX786462:UDY786462 UNT786462:UNU786462 UXP786462:UXQ786462 VHL786462:VHM786462 VRH786462:VRI786462 WBD786462:WBE786462 WKZ786462:WLA786462 WUV786462:WUW786462 IJ851998:IK851998 SF851998:SG851998 ACB851998:ACC851998 ALX851998:ALY851998 AVT851998:AVU851998 BFP851998:BFQ851998 BPL851998:BPM851998 BZH851998:BZI851998 CJD851998:CJE851998 CSZ851998:CTA851998 DCV851998:DCW851998 DMR851998:DMS851998 DWN851998:DWO851998 EGJ851998:EGK851998 EQF851998:EQG851998 FAB851998:FAC851998 FJX851998:FJY851998 FTT851998:FTU851998 GDP851998:GDQ851998 GNL851998:GNM851998 GXH851998:GXI851998 HHD851998:HHE851998 HQZ851998:HRA851998 IAV851998:IAW851998 IKR851998:IKS851998 IUN851998:IUO851998 JEJ851998:JEK851998 JOF851998:JOG851998 JYB851998:JYC851998 KHX851998:KHY851998 KRT851998:KRU851998 LBP851998:LBQ851998 LLL851998:LLM851998 LVH851998:LVI851998 MFD851998:MFE851998 MOZ851998:MPA851998 MYV851998:MYW851998 NIR851998:NIS851998 NSN851998:NSO851998 OCJ851998:OCK851998 OMF851998:OMG851998 OWB851998:OWC851998 PFX851998:PFY851998 PPT851998:PPU851998 PZP851998:PZQ851998 QJL851998:QJM851998 QTH851998:QTI851998 RDD851998:RDE851998 RMZ851998:RNA851998 RWV851998:RWW851998 SGR851998:SGS851998 SQN851998:SQO851998 TAJ851998:TAK851998 TKF851998:TKG851998 TUB851998:TUC851998 UDX851998:UDY851998 UNT851998:UNU851998 UXP851998:UXQ851998 VHL851998:VHM851998 VRH851998:VRI851998 WBD851998:WBE851998 WKZ851998:WLA851998 WUV851998:WUW851998 IJ917534:IK917534 SF917534:SG917534 ACB917534:ACC917534 ALX917534:ALY917534 AVT917534:AVU917534 BFP917534:BFQ917534 BPL917534:BPM917534 BZH917534:BZI917534 CJD917534:CJE917534 CSZ917534:CTA917534 DCV917534:DCW917534 DMR917534:DMS917534 DWN917534:DWO917534 EGJ917534:EGK917534 EQF917534:EQG917534 FAB917534:FAC917534 FJX917534:FJY917534 FTT917534:FTU917534 GDP917534:GDQ917534 GNL917534:GNM917534 GXH917534:GXI917534 HHD917534:HHE917534 HQZ917534:HRA917534 IAV917534:IAW917534 IKR917534:IKS917534 IUN917534:IUO917534 JEJ917534:JEK917534 JOF917534:JOG917534 JYB917534:JYC917534 KHX917534:KHY917534 KRT917534:KRU917534 LBP917534:LBQ917534 LLL917534:LLM917534 LVH917534:LVI917534 MFD917534:MFE917534 MOZ917534:MPA917534 MYV917534:MYW917534 NIR917534:NIS917534 NSN917534:NSO917534 OCJ917534:OCK917534 OMF917534:OMG917534 OWB917534:OWC917534 PFX917534:PFY917534 PPT917534:PPU917534 PZP917534:PZQ917534 QJL917534:QJM917534 QTH917534:QTI917534 RDD917534:RDE917534 RMZ917534:RNA917534 RWV917534:RWW917534 SGR917534:SGS917534 SQN917534:SQO917534 TAJ917534:TAK917534 TKF917534:TKG917534 TUB917534:TUC917534 UDX917534:UDY917534 UNT917534:UNU917534 UXP917534:UXQ917534 VHL917534:VHM917534 VRH917534:VRI917534 WBD917534:WBE917534 WKZ917534:WLA917534 WUV917534:WUW917534 IJ983070:IK983070 SF983070:SG983070 ACB983070:ACC983070 ALX983070:ALY983070 AVT983070:AVU983070 BFP983070:BFQ983070 BPL983070:BPM983070 BZH983070:BZI983070 CJD983070:CJE983070 CSZ983070:CTA983070 DCV983070:DCW983070 DMR983070:DMS983070 DWN983070:DWO983070 EGJ983070:EGK983070 EQF983070:EQG983070 FAB983070:FAC983070 FJX983070:FJY983070 FTT983070:FTU983070 GDP983070:GDQ983070 GNL983070:GNM983070 GXH983070:GXI983070 HHD983070:HHE983070 HQZ983070:HRA983070 IAV983070:IAW983070 IKR983070:IKS983070 IUN983070:IUO983070 JEJ983070:JEK983070 JOF983070:JOG983070 JYB983070:JYC983070 KHX983070:KHY983070 KRT983070:KRU983070 LBP983070:LBQ983070 LLL983070:LLM983070 LVH983070:LVI983070 MFD983070:MFE983070 MOZ983070:MPA983070 MYV983070:MYW983070 NIR983070:NIS983070 NSN983070:NSO983070 OCJ983070:OCK983070 OMF983070:OMG983070 OWB983070:OWC983070 PFX983070:PFY983070 PPT983070:PPU983070 PZP983070:PZQ983070 QJL983070:QJM983070 QTH983070:QTI983070 RDD983070:RDE983070 RMZ983070:RNA983070 RWV983070:RWW983070 SGR983070:SGS983070 SQN983070:SQO983070 TAJ983070:TAK983070 TKF983070:TKG983070 TUB983070:TUC983070 UDX983070:UDY983070 UNT983070:UNU983070 UXP983070:UXQ983070 VHL983070:VHM983070 VRH983070:VRI983070 WBD983070:WBE983070 WKZ983070:WLA983070 WUV983070:WUW983070 IM65566:IN65566 SI65566:SJ65566 ACE65566:ACF65566 AMA65566:AMB65566 AVW65566:AVX65566 BFS65566:BFT65566 BPO65566:BPP65566 BZK65566:BZL65566 CJG65566:CJH65566 CTC65566:CTD65566 DCY65566:DCZ65566 DMU65566:DMV65566 DWQ65566:DWR65566 EGM65566:EGN65566 EQI65566:EQJ65566 FAE65566:FAF65566 FKA65566:FKB65566 FTW65566:FTX65566 GDS65566:GDT65566 GNO65566:GNP65566 GXK65566:GXL65566 HHG65566:HHH65566 HRC65566:HRD65566 IAY65566:IAZ65566 IKU65566:IKV65566 IUQ65566:IUR65566 JEM65566:JEN65566 JOI65566:JOJ65566 JYE65566:JYF65566 KIA65566:KIB65566 KRW65566:KRX65566 LBS65566:LBT65566 LLO65566:LLP65566 LVK65566:LVL65566 MFG65566:MFH65566 MPC65566:MPD65566 MYY65566:MYZ65566 NIU65566:NIV65566 NSQ65566:NSR65566 OCM65566:OCN65566 OMI65566:OMJ65566 OWE65566:OWF65566 PGA65566:PGB65566 PPW65566:PPX65566 PZS65566:PZT65566 QJO65566:QJP65566 QTK65566:QTL65566 RDG65566:RDH65566 RNC65566:RND65566 RWY65566:RWZ65566 SGU65566:SGV65566 SQQ65566:SQR65566 TAM65566:TAN65566 TKI65566:TKJ65566 TUE65566:TUF65566 UEA65566:UEB65566 UNW65566:UNX65566 UXS65566:UXT65566 VHO65566:VHP65566 VRK65566:VRL65566 WBG65566:WBH65566 WLC65566:WLD65566 WUY65566:WUZ65566 IM131102:IN131102 SI131102:SJ131102 ACE131102:ACF131102 AMA131102:AMB131102 AVW131102:AVX131102 BFS131102:BFT131102 BPO131102:BPP131102 BZK131102:BZL131102 CJG131102:CJH131102 CTC131102:CTD131102 DCY131102:DCZ131102 DMU131102:DMV131102 DWQ131102:DWR131102 EGM131102:EGN131102 EQI131102:EQJ131102 FAE131102:FAF131102 FKA131102:FKB131102 FTW131102:FTX131102 GDS131102:GDT131102 GNO131102:GNP131102 GXK131102:GXL131102 HHG131102:HHH131102 HRC131102:HRD131102 IAY131102:IAZ131102 IKU131102:IKV131102 IUQ131102:IUR131102 JEM131102:JEN131102 JOI131102:JOJ131102 JYE131102:JYF131102 KIA131102:KIB131102 KRW131102:KRX131102 LBS131102:LBT131102 LLO131102:LLP131102 LVK131102:LVL131102 MFG131102:MFH131102 MPC131102:MPD131102 MYY131102:MYZ131102 NIU131102:NIV131102 NSQ131102:NSR131102 OCM131102:OCN131102 OMI131102:OMJ131102 OWE131102:OWF131102 PGA131102:PGB131102 PPW131102:PPX131102 PZS131102:PZT131102 QJO131102:QJP131102 QTK131102:QTL131102 RDG131102:RDH131102 RNC131102:RND131102 RWY131102:RWZ131102 SGU131102:SGV131102 SQQ131102:SQR131102 TAM131102:TAN131102 TKI131102:TKJ131102 TUE131102:TUF131102 UEA131102:UEB131102 UNW131102:UNX131102 UXS131102:UXT131102 VHO131102:VHP131102 VRK131102:VRL131102 WBG131102:WBH131102 WLC131102:WLD131102 WUY131102:WUZ131102 IM196638:IN196638 SI196638:SJ196638 ACE196638:ACF196638 AMA196638:AMB196638 AVW196638:AVX196638 BFS196638:BFT196638 BPO196638:BPP196638 BZK196638:BZL196638 CJG196638:CJH196638 CTC196638:CTD196638 DCY196638:DCZ196638 DMU196638:DMV196638 DWQ196638:DWR196638 EGM196638:EGN196638 EQI196638:EQJ196638 FAE196638:FAF196638 FKA196638:FKB196638 FTW196638:FTX196638 GDS196638:GDT196638 GNO196638:GNP196638 GXK196638:GXL196638 HHG196638:HHH196638 HRC196638:HRD196638 IAY196638:IAZ196638 IKU196638:IKV196638 IUQ196638:IUR196638 JEM196638:JEN196638 JOI196638:JOJ196638 JYE196638:JYF196638 KIA196638:KIB196638 KRW196638:KRX196638 LBS196638:LBT196638 LLO196638:LLP196638 LVK196638:LVL196638 MFG196638:MFH196638 MPC196638:MPD196638 MYY196638:MYZ196638 NIU196638:NIV196638 NSQ196638:NSR196638 OCM196638:OCN196638 OMI196638:OMJ196638 OWE196638:OWF196638 PGA196638:PGB196638 PPW196638:PPX196638 PZS196638:PZT196638 QJO196638:QJP196638 QTK196638:QTL196638 RDG196638:RDH196638 RNC196638:RND196638 RWY196638:RWZ196638 SGU196638:SGV196638 SQQ196638:SQR196638 TAM196638:TAN196638 TKI196638:TKJ196638 TUE196638:TUF196638 UEA196638:UEB196638 UNW196638:UNX196638 UXS196638:UXT196638 VHO196638:VHP196638 VRK196638:VRL196638 WBG196638:WBH196638 WLC196638:WLD196638 WUY196638:WUZ196638 IM262174:IN262174 SI262174:SJ262174 ACE262174:ACF262174 AMA262174:AMB262174 AVW262174:AVX262174 BFS262174:BFT262174 BPO262174:BPP262174 BZK262174:BZL262174 CJG262174:CJH262174 CTC262174:CTD262174 DCY262174:DCZ262174 DMU262174:DMV262174 DWQ262174:DWR262174 EGM262174:EGN262174 EQI262174:EQJ262174 FAE262174:FAF262174 FKA262174:FKB262174 FTW262174:FTX262174 GDS262174:GDT262174 GNO262174:GNP262174 GXK262174:GXL262174 HHG262174:HHH262174 HRC262174:HRD262174 IAY262174:IAZ262174 IKU262174:IKV262174 IUQ262174:IUR262174 JEM262174:JEN262174 JOI262174:JOJ262174 JYE262174:JYF262174 KIA262174:KIB262174 KRW262174:KRX262174 LBS262174:LBT262174 LLO262174:LLP262174 LVK262174:LVL262174 MFG262174:MFH262174 MPC262174:MPD262174 MYY262174:MYZ262174 NIU262174:NIV262174 NSQ262174:NSR262174 OCM262174:OCN262174 OMI262174:OMJ262174 OWE262174:OWF262174 PGA262174:PGB262174 PPW262174:PPX262174 PZS262174:PZT262174 QJO262174:QJP262174 QTK262174:QTL262174 RDG262174:RDH262174 RNC262174:RND262174 RWY262174:RWZ262174 SGU262174:SGV262174 SQQ262174:SQR262174 TAM262174:TAN262174 TKI262174:TKJ262174 TUE262174:TUF262174 UEA262174:UEB262174 UNW262174:UNX262174 UXS262174:UXT262174 VHO262174:VHP262174 VRK262174:VRL262174 WBG262174:WBH262174 WLC262174:WLD262174 WUY262174:WUZ262174 IM327710:IN327710 SI327710:SJ327710 ACE327710:ACF327710 AMA327710:AMB327710 AVW327710:AVX327710 BFS327710:BFT327710 BPO327710:BPP327710 BZK327710:BZL327710 CJG327710:CJH327710 CTC327710:CTD327710 DCY327710:DCZ327710 DMU327710:DMV327710 DWQ327710:DWR327710 EGM327710:EGN327710 EQI327710:EQJ327710 FAE327710:FAF327710 FKA327710:FKB327710 FTW327710:FTX327710 GDS327710:GDT327710 GNO327710:GNP327710 GXK327710:GXL327710 HHG327710:HHH327710 HRC327710:HRD327710 IAY327710:IAZ327710 IKU327710:IKV327710 IUQ327710:IUR327710 JEM327710:JEN327710 JOI327710:JOJ327710 JYE327710:JYF327710 KIA327710:KIB327710 KRW327710:KRX327710 LBS327710:LBT327710 LLO327710:LLP327710 LVK327710:LVL327710 MFG327710:MFH327710 MPC327710:MPD327710 MYY327710:MYZ327710 NIU327710:NIV327710 NSQ327710:NSR327710 OCM327710:OCN327710 OMI327710:OMJ327710 OWE327710:OWF327710 PGA327710:PGB327710 PPW327710:PPX327710 PZS327710:PZT327710 QJO327710:QJP327710 QTK327710:QTL327710 RDG327710:RDH327710 RNC327710:RND327710 RWY327710:RWZ327710 SGU327710:SGV327710 SQQ327710:SQR327710 TAM327710:TAN327710 TKI327710:TKJ327710 TUE327710:TUF327710 UEA327710:UEB327710 UNW327710:UNX327710 UXS327710:UXT327710 VHO327710:VHP327710 VRK327710:VRL327710 WBG327710:WBH327710 WLC327710:WLD327710 WUY327710:WUZ327710 IM393246:IN393246 SI393246:SJ393246 ACE393246:ACF393246 AMA393246:AMB393246 AVW393246:AVX393246 BFS393246:BFT393246 BPO393246:BPP393246 BZK393246:BZL393246 CJG393246:CJH393246 CTC393246:CTD393246 DCY393246:DCZ393246 DMU393246:DMV393246 DWQ393246:DWR393246 EGM393246:EGN393246 EQI393246:EQJ393246 FAE393246:FAF393246 FKA393246:FKB393246 FTW393246:FTX393246 GDS393246:GDT393246 GNO393246:GNP393246 GXK393246:GXL393246 HHG393246:HHH393246 HRC393246:HRD393246 IAY393246:IAZ393246 IKU393246:IKV393246 IUQ393246:IUR393246 JEM393246:JEN393246 JOI393246:JOJ393246 JYE393246:JYF393246 KIA393246:KIB393246 KRW393246:KRX393246 LBS393246:LBT393246 LLO393246:LLP393246 LVK393246:LVL393246 MFG393246:MFH393246 MPC393246:MPD393246 MYY393246:MYZ393246 NIU393246:NIV393246 NSQ393246:NSR393246 OCM393246:OCN393246 OMI393246:OMJ393246 OWE393246:OWF393246 PGA393246:PGB393246 PPW393246:PPX393246 PZS393246:PZT393246 QJO393246:QJP393246 QTK393246:QTL393246 RDG393246:RDH393246 RNC393246:RND393246 RWY393246:RWZ393246 SGU393246:SGV393246 SQQ393246:SQR393246 TAM393246:TAN393246 TKI393246:TKJ393246 TUE393246:TUF393246 UEA393246:UEB393246 UNW393246:UNX393246 UXS393246:UXT393246 VHO393246:VHP393246 VRK393246:VRL393246 WBG393246:WBH393246 WLC393246:WLD393246 WUY393246:WUZ393246 IM458782:IN458782 SI458782:SJ458782 ACE458782:ACF458782 AMA458782:AMB458782 AVW458782:AVX458782 BFS458782:BFT458782 BPO458782:BPP458782 BZK458782:BZL458782 CJG458782:CJH458782 CTC458782:CTD458782 DCY458782:DCZ458782 DMU458782:DMV458782 DWQ458782:DWR458782 EGM458782:EGN458782 EQI458782:EQJ458782 FAE458782:FAF458782 FKA458782:FKB458782 FTW458782:FTX458782 GDS458782:GDT458782 GNO458782:GNP458782 GXK458782:GXL458782 HHG458782:HHH458782 HRC458782:HRD458782 IAY458782:IAZ458782 IKU458782:IKV458782 IUQ458782:IUR458782 JEM458782:JEN458782 JOI458782:JOJ458782 JYE458782:JYF458782 KIA458782:KIB458782 KRW458782:KRX458782 LBS458782:LBT458782 LLO458782:LLP458782 LVK458782:LVL458782 MFG458782:MFH458782 MPC458782:MPD458782 MYY458782:MYZ458782 NIU458782:NIV458782 NSQ458782:NSR458782 OCM458782:OCN458782 OMI458782:OMJ458782 OWE458782:OWF458782 PGA458782:PGB458782 PPW458782:PPX458782 PZS458782:PZT458782 QJO458782:QJP458782 QTK458782:QTL458782 RDG458782:RDH458782 RNC458782:RND458782 RWY458782:RWZ458782 SGU458782:SGV458782 SQQ458782:SQR458782 TAM458782:TAN458782 TKI458782:TKJ458782 TUE458782:TUF458782 UEA458782:UEB458782 UNW458782:UNX458782 UXS458782:UXT458782 VHO458782:VHP458782 VRK458782:VRL458782 WBG458782:WBH458782 WLC458782:WLD458782 WUY458782:WUZ458782 IM524318:IN524318 SI524318:SJ524318 ACE524318:ACF524318 AMA524318:AMB524318 AVW524318:AVX524318 BFS524318:BFT524318 BPO524318:BPP524318 BZK524318:BZL524318 CJG524318:CJH524318 CTC524318:CTD524318 DCY524318:DCZ524318 DMU524318:DMV524318 DWQ524318:DWR524318 EGM524318:EGN524318 EQI524318:EQJ524318 FAE524318:FAF524318 FKA524318:FKB524318 FTW524318:FTX524318 GDS524318:GDT524318 GNO524318:GNP524318 GXK524318:GXL524318 HHG524318:HHH524318 HRC524318:HRD524318 IAY524318:IAZ524318 IKU524318:IKV524318 IUQ524318:IUR524318 JEM524318:JEN524318 JOI524318:JOJ524318 JYE524318:JYF524318 KIA524318:KIB524318 KRW524318:KRX524318 LBS524318:LBT524318 LLO524318:LLP524318 LVK524318:LVL524318 MFG524318:MFH524318 MPC524318:MPD524318 MYY524318:MYZ524318 NIU524318:NIV524318 NSQ524318:NSR524318 OCM524318:OCN524318 OMI524318:OMJ524318 OWE524318:OWF524318 PGA524318:PGB524318 PPW524318:PPX524318 PZS524318:PZT524318 QJO524318:QJP524318 QTK524318:QTL524318 RDG524318:RDH524318 RNC524318:RND524318 RWY524318:RWZ524318 SGU524318:SGV524318 SQQ524318:SQR524318 TAM524318:TAN524318 TKI524318:TKJ524318 TUE524318:TUF524318 UEA524318:UEB524318 UNW524318:UNX524318 UXS524318:UXT524318 VHO524318:VHP524318 VRK524318:VRL524318 WBG524318:WBH524318 WLC524318:WLD524318 WUY524318:WUZ524318 IM589854:IN589854 SI589854:SJ589854 ACE589854:ACF589854 AMA589854:AMB589854 AVW589854:AVX589854 BFS589854:BFT589854 BPO589854:BPP589854 BZK589854:BZL589854 CJG589854:CJH589854 CTC589854:CTD589854 DCY589854:DCZ589854 DMU589854:DMV589854 DWQ589854:DWR589854 EGM589854:EGN589854 EQI589854:EQJ589854 FAE589854:FAF589854 FKA589854:FKB589854 FTW589854:FTX589854 GDS589854:GDT589854 GNO589854:GNP589854 GXK589854:GXL589854 HHG589854:HHH589854 HRC589854:HRD589854 IAY589854:IAZ589854 IKU589854:IKV589854 IUQ589854:IUR589854 JEM589854:JEN589854 JOI589854:JOJ589854 JYE589854:JYF589854 KIA589854:KIB589854 KRW589854:KRX589854 LBS589854:LBT589854 LLO589854:LLP589854 LVK589854:LVL589854 MFG589854:MFH589854 MPC589854:MPD589854 MYY589854:MYZ589854 NIU589854:NIV589854 NSQ589854:NSR589854 OCM589854:OCN589854 OMI589854:OMJ589854 OWE589854:OWF589854 PGA589854:PGB589854 PPW589854:PPX589854 PZS589854:PZT589854 QJO589854:QJP589854 QTK589854:QTL589854 RDG589854:RDH589854 RNC589854:RND589854 RWY589854:RWZ589854 SGU589854:SGV589854 SQQ589854:SQR589854 TAM589854:TAN589854 TKI589854:TKJ589854 TUE589854:TUF589854 UEA589854:UEB589854 UNW589854:UNX589854 UXS589854:UXT589854 VHO589854:VHP589854 VRK589854:VRL589854 WBG589854:WBH589854 WLC589854:WLD589854 WUY589854:WUZ589854 IM655390:IN655390 SI655390:SJ655390 ACE655390:ACF655390 AMA655390:AMB655390 AVW655390:AVX655390 BFS655390:BFT655390 BPO655390:BPP655390 BZK655390:BZL655390 CJG655390:CJH655390 CTC655390:CTD655390 DCY655390:DCZ655390 DMU655390:DMV655390 DWQ655390:DWR655390 EGM655390:EGN655390 EQI655390:EQJ655390 FAE655390:FAF655390 FKA655390:FKB655390 FTW655390:FTX655390 GDS655390:GDT655390 GNO655390:GNP655390 GXK655390:GXL655390 HHG655390:HHH655390 HRC655390:HRD655390 IAY655390:IAZ655390 IKU655390:IKV655390 IUQ655390:IUR655390 JEM655390:JEN655390 JOI655390:JOJ655390 JYE655390:JYF655390 KIA655390:KIB655390 KRW655390:KRX655390 LBS655390:LBT655390 LLO655390:LLP655390 LVK655390:LVL655390 MFG655390:MFH655390 MPC655390:MPD655390 MYY655390:MYZ655390 NIU655390:NIV655390 NSQ655390:NSR655390 OCM655390:OCN655390 OMI655390:OMJ655390 OWE655390:OWF655390 PGA655390:PGB655390 PPW655390:PPX655390 PZS655390:PZT655390 QJO655390:QJP655390 QTK655390:QTL655390 RDG655390:RDH655390 RNC655390:RND655390 RWY655390:RWZ655390 SGU655390:SGV655390 SQQ655390:SQR655390 TAM655390:TAN655390 TKI655390:TKJ655390 TUE655390:TUF655390 UEA655390:UEB655390 UNW655390:UNX655390 UXS655390:UXT655390 VHO655390:VHP655390 VRK655390:VRL655390 WBG655390:WBH655390 WLC655390:WLD655390 WUY655390:WUZ655390 IM720926:IN720926 SI720926:SJ720926 ACE720926:ACF720926 AMA720926:AMB720926 AVW720926:AVX720926 BFS720926:BFT720926 BPO720926:BPP720926 BZK720926:BZL720926 CJG720926:CJH720926 CTC720926:CTD720926 DCY720926:DCZ720926 DMU720926:DMV720926 DWQ720926:DWR720926 EGM720926:EGN720926 EQI720926:EQJ720926 FAE720926:FAF720926 FKA720926:FKB720926 FTW720926:FTX720926 GDS720926:GDT720926 GNO720926:GNP720926 GXK720926:GXL720926 HHG720926:HHH720926 HRC720926:HRD720926 IAY720926:IAZ720926 IKU720926:IKV720926 IUQ720926:IUR720926 JEM720926:JEN720926 JOI720926:JOJ720926 JYE720926:JYF720926 KIA720926:KIB720926 KRW720926:KRX720926 LBS720926:LBT720926 LLO720926:LLP720926 LVK720926:LVL720926 MFG720926:MFH720926 MPC720926:MPD720926 MYY720926:MYZ720926 NIU720926:NIV720926 NSQ720926:NSR720926 OCM720926:OCN720926 OMI720926:OMJ720926 OWE720926:OWF720926 PGA720926:PGB720926 PPW720926:PPX720926 PZS720926:PZT720926 QJO720926:QJP720926 QTK720926:QTL720926 RDG720926:RDH720926 RNC720926:RND720926 RWY720926:RWZ720926 SGU720926:SGV720926 SQQ720926:SQR720926 TAM720926:TAN720926 TKI720926:TKJ720926 TUE720926:TUF720926 UEA720926:UEB720926 UNW720926:UNX720926 UXS720926:UXT720926 VHO720926:VHP720926 VRK720926:VRL720926 WBG720926:WBH720926 WLC720926:WLD720926 WUY720926:WUZ720926 IM786462:IN786462 SI786462:SJ786462 ACE786462:ACF786462 AMA786462:AMB786462 AVW786462:AVX786462 BFS786462:BFT786462 BPO786462:BPP786462 BZK786462:BZL786462 CJG786462:CJH786462 CTC786462:CTD786462 DCY786462:DCZ786462 DMU786462:DMV786462 DWQ786462:DWR786462 EGM786462:EGN786462 EQI786462:EQJ786462 FAE786462:FAF786462 FKA786462:FKB786462 FTW786462:FTX786462 GDS786462:GDT786462 GNO786462:GNP786462 GXK786462:GXL786462 HHG786462:HHH786462 HRC786462:HRD786462 IAY786462:IAZ786462 IKU786462:IKV786462 IUQ786462:IUR786462 JEM786462:JEN786462 JOI786462:JOJ786462 JYE786462:JYF786462 KIA786462:KIB786462 KRW786462:KRX786462 LBS786462:LBT786462 LLO786462:LLP786462 LVK786462:LVL786462 MFG786462:MFH786462 MPC786462:MPD786462 MYY786462:MYZ786462 NIU786462:NIV786462 NSQ786462:NSR786462 OCM786462:OCN786462 OMI786462:OMJ786462 OWE786462:OWF786462 PGA786462:PGB786462 PPW786462:PPX786462 PZS786462:PZT786462 QJO786462:QJP786462 QTK786462:QTL786462 RDG786462:RDH786462 RNC786462:RND786462 RWY786462:RWZ786462 SGU786462:SGV786462 SQQ786462:SQR786462 TAM786462:TAN786462 TKI786462:TKJ786462 TUE786462:TUF786462 UEA786462:UEB786462 UNW786462:UNX786462 UXS786462:UXT786462 VHO786462:VHP786462 VRK786462:VRL786462 WBG786462:WBH786462 WLC786462:WLD786462 WUY786462:WUZ786462 IM851998:IN851998 SI851998:SJ851998 ACE851998:ACF851998 AMA851998:AMB851998 AVW851998:AVX851998 BFS851998:BFT851998 BPO851998:BPP851998 BZK851998:BZL851998 CJG851998:CJH851998 CTC851998:CTD851998 DCY851998:DCZ851998 DMU851998:DMV851998 DWQ851998:DWR851998 EGM851998:EGN851998 EQI851998:EQJ851998 FAE851998:FAF851998 FKA851998:FKB851998 FTW851998:FTX851998 GDS851998:GDT851998 GNO851998:GNP851998 GXK851998:GXL851998 HHG851998:HHH851998 HRC851998:HRD851998 IAY851998:IAZ851998 IKU851998:IKV851998 IUQ851998:IUR851998 JEM851998:JEN851998 JOI851998:JOJ851998 JYE851998:JYF851998 KIA851998:KIB851998 KRW851998:KRX851998 LBS851998:LBT851998 LLO851998:LLP851998 LVK851998:LVL851998 MFG851998:MFH851998 MPC851998:MPD851998 MYY851998:MYZ851998 NIU851998:NIV851998 NSQ851998:NSR851998 OCM851998:OCN851998 OMI851998:OMJ851998 OWE851998:OWF851998 PGA851998:PGB851998 PPW851998:PPX851998 PZS851998:PZT851998 QJO851998:QJP851998 QTK851998:QTL851998 RDG851998:RDH851998 RNC851998:RND851998 RWY851998:RWZ851998 SGU851998:SGV851998 SQQ851998:SQR851998 TAM851998:TAN851998 TKI851998:TKJ851998 TUE851998:TUF851998 UEA851998:UEB851998 UNW851998:UNX851998 UXS851998:UXT851998 VHO851998:VHP851998 VRK851998:VRL851998 WBG851998:WBH851998 WLC851998:WLD851998 WUY851998:WUZ851998 IM917534:IN917534 SI917534:SJ917534 ACE917534:ACF917534 AMA917534:AMB917534 AVW917534:AVX917534 BFS917534:BFT917534 BPO917534:BPP917534 BZK917534:BZL917534 CJG917534:CJH917534 CTC917534:CTD917534 DCY917534:DCZ917534 DMU917534:DMV917534 DWQ917534:DWR917534 EGM917534:EGN917534 EQI917534:EQJ917534 FAE917534:FAF917534 FKA917534:FKB917534 FTW917534:FTX917534 GDS917534:GDT917534 GNO917534:GNP917534 GXK917534:GXL917534 HHG917534:HHH917534 HRC917534:HRD917534 IAY917534:IAZ917534 IKU917534:IKV917534 IUQ917534:IUR917534 JEM917534:JEN917534 JOI917534:JOJ917534 JYE917534:JYF917534 KIA917534:KIB917534 KRW917534:KRX917534 LBS917534:LBT917534 LLO917534:LLP917534 LVK917534:LVL917534 MFG917534:MFH917534 MPC917534:MPD917534 MYY917534:MYZ917534 NIU917534:NIV917534 NSQ917534:NSR917534 OCM917534:OCN917534 OMI917534:OMJ917534 OWE917534:OWF917534 PGA917534:PGB917534 PPW917534:PPX917534 PZS917534:PZT917534 QJO917534:QJP917534 QTK917534:QTL917534 RDG917534:RDH917534 RNC917534:RND917534 RWY917534:RWZ917534 SGU917534:SGV917534 SQQ917534:SQR917534 TAM917534:TAN917534 TKI917534:TKJ917534 TUE917534:TUF917534 UEA917534:UEB917534 UNW917534:UNX917534 UXS917534:UXT917534 VHO917534:VHP917534 VRK917534:VRL917534 WBG917534:WBH917534 WLC917534:WLD917534 WUY917534:WUZ917534 IM983070:IN983070 SI983070:SJ983070 ACE983070:ACF983070 AMA983070:AMB983070 AVW983070:AVX983070 BFS983070:BFT983070 BPO983070:BPP983070 BZK983070:BZL983070 CJG983070:CJH983070 CTC983070:CTD983070 DCY983070:DCZ983070 DMU983070:DMV983070 DWQ983070:DWR983070 EGM983070:EGN983070 EQI983070:EQJ983070 FAE983070:FAF983070 FKA983070:FKB983070 FTW983070:FTX983070 GDS983070:GDT983070 GNO983070:GNP983070 GXK983070:GXL983070 HHG983070:HHH983070 HRC983070:HRD983070 IAY983070:IAZ983070 IKU983070:IKV983070 IUQ983070:IUR983070 JEM983070:JEN983070 JOI983070:JOJ983070 JYE983070:JYF983070 KIA983070:KIB983070 KRW983070:KRX983070 LBS983070:LBT983070 LLO983070:LLP983070 LVK983070:LVL983070 MFG983070:MFH983070 MPC983070:MPD983070 MYY983070:MYZ983070 NIU983070:NIV983070 NSQ983070:NSR983070 OCM983070:OCN983070 OMI983070:OMJ983070 OWE983070:OWF983070 PGA983070:PGB983070 PPW983070:PPX983070 PZS983070:PZT983070 QJO983070:QJP983070 QTK983070:QTL983070 RDG983070:RDH983070 RNC983070:RND983070 RWY983070:RWZ983070 SGU983070:SGV983070 SQQ983070:SQR983070 TAM983070:TAN983070 TKI983070:TKJ983070 TUE983070:TUF983070 UEA983070:UEB983070 UNW983070:UNX983070 UXS983070:UXT983070 VHO983070:VHP983070 VRK983070:VRL983070 WBG983070:WBH983070 WLC983070:WLD983070 WUY983070:WUZ983070 IP65566:IQ65566 SL65566:SM65566 ACH65566:ACI65566 AMD65566:AME65566 AVZ65566:AWA65566 BFV65566:BFW65566 BPR65566:BPS65566 BZN65566:BZO65566 CJJ65566:CJK65566 CTF65566:CTG65566 DDB65566:DDC65566 DMX65566:DMY65566 DWT65566:DWU65566 EGP65566:EGQ65566 EQL65566:EQM65566 FAH65566:FAI65566 FKD65566:FKE65566 FTZ65566:FUA65566 GDV65566:GDW65566 GNR65566:GNS65566 GXN65566:GXO65566 HHJ65566:HHK65566 HRF65566:HRG65566 IBB65566:IBC65566 IKX65566:IKY65566 IUT65566:IUU65566 JEP65566:JEQ65566 JOL65566:JOM65566 JYH65566:JYI65566 KID65566:KIE65566 KRZ65566:KSA65566 LBV65566:LBW65566 LLR65566:LLS65566 LVN65566:LVO65566 MFJ65566:MFK65566 MPF65566:MPG65566 MZB65566:MZC65566 NIX65566:NIY65566 NST65566:NSU65566 OCP65566:OCQ65566 OML65566:OMM65566 OWH65566:OWI65566 PGD65566:PGE65566 PPZ65566:PQA65566 PZV65566:PZW65566 QJR65566:QJS65566 QTN65566:QTO65566 RDJ65566:RDK65566 RNF65566:RNG65566 RXB65566:RXC65566 SGX65566:SGY65566 SQT65566:SQU65566 TAP65566:TAQ65566 TKL65566:TKM65566 TUH65566:TUI65566 UED65566:UEE65566 UNZ65566:UOA65566 UXV65566:UXW65566 VHR65566:VHS65566 VRN65566:VRO65566 WBJ65566:WBK65566 WLF65566:WLG65566 WVB65566:WVC65566 IP131102:IQ131102 SL131102:SM131102 ACH131102:ACI131102 AMD131102:AME131102 AVZ131102:AWA131102 BFV131102:BFW131102 BPR131102:BPS131102 BZN131102:BZO131102 CJJ131102:CJK131102 CTF131102:CTG131102 DDB131102:DDC131102 DMX131102:DMY131102 DWT131102:DWU131102 EGP131102:EGQ131102 EQL131102:EQM131102 FAH131102:FAI131102 FKD131102:FKE131102 FTZ131102:FUA131102 GDV131102:GDW131102 GNR131102:GNS131102 GXN131102:GXO131102 HHJ131102:HHK131102 HRF131102:HRG131102 IBB131102:IBC131102 IKX131102:IKY131102 IUT131102:IUU131102 JEP131102:JEQ131102 JOL131102:JOM131102 JYH131102:JYI131102 KID131102:KIE131102 KRZ131102:KSA131102 LBV131102:LBW131102 LLR131102:LLS131102 LVN131102:LVO131102 MFJ131102:MFK131102 MPF131102:MPG131102 MZB131102:MZC131102 NIX131102:NIY131102 NST131102:NSU131102 OCP131102:OCQ131102 OML131102:OMM131102 OWH131102:OWI131102 PGD131102:PGE131102 PPZ131102:PQA131102 PZV131102:PZW131102 QJR131102:QJS131102 QTN131102:QTO131102 RDJ131102:RDK131102 RNF131102:RNG131102 RXB131102:RXC131102 SGX131102:SGY131102 SQT131102:SQU131102 TAP131102:TAQ131102 TKL131102:TKM131102 TUH131102:TUI131102 UED131102:UEE131102 UNZ131102:UOA131102 UXV131102:UXW131102 VHR131102:VHS131102 VRN131102:VRO131102 WBJ131102:WBK131102 WLF131102:WLG131102 WVB131102:WVC131102 IP196638:IQ196638 SL196638:SM196638 ACH196638:ACI196638 AMD196638:AME196638 AVZ196638:AWA196638 BFV196638:BFW196638 BPR196638:BPS196638 BZN196638:BZO196638 CJJ196638:CJK196638 CTF196638:CTG196638 DDB196638:DDC196638 DMX196638:DMY196638 DWT196638:DWU196638 EGP196638:EGQ196638 EQL196638:EQM196638 FAH196638:FAI196638 FKD196638:FKE196638 FTZ196638:FUA196638 GDV196638:GDW196638 GNR196638:GNS196638 GXN196638:GXO196638 HHJ196638:HHK196638 HRF196638:HRG196638 IBB196638:IBC196638 IKX196638:IKY196638 IUT196638:IUU196638 JEP196638:JEQ196638 JOL196638:JOM196638 JYH196638:JYI196638 KID196638:KIE196638 KRZ196638:KSA196638 LBV196638:LBW196638 LLR196638:LLS196638 LVN196638:LVO196638 MFJ196638:MFK196638 MPF196638:MPG196638 MZB196638:MZC196638 NIX196638:NIY196638 NST196638:NSU196638 OCP196638:OCQ196638 OML196638:OMM196638 OWH196638:OWI196638 PGD196638:PGE196638 PPZ196638:PQA196638 PZV196638:PZW196638 QJR196638:QJS196638 QTN196638:QTO196638 RDJ196638:RDK196638 RNF196638:RNG196638 RXB196638:RXC196638 SGX196638:SGY196638 SQT196638:SQU196638 TAP196638:TAQ196638 TKL196638:TKM196638 TUH196638:TUI196638 UED196638:UEE196638 UNZ196638:UOA196638 UXV196638:UXW196638 VHR196638:VHS196638 VRN196638:VRO196638 WBJ196638:WBK196638 WLF196638:WLG196638 WVB196638:WVC196638 IP262174:IQ262174 SL262174:SM262174 ACH262174:ACI262174 AMD262174:AME262174 AVZ262174:AWA262174 BFV262174:BFW262174 BPR262174:BPS262174 BZN262174:BZO262174 CJJ262174:CJK262174 CTF262174:CTG262174 DDB262174:DDC262174 DMX262174:DMY262174 DWT262174:DWU262174 EGP262174:EGQ262174 EQL262174:EQM262174 FAH262174:FAI262174 FKD262174:FKE262174 FTZ262174:FUA262174 GDV262174:GDW262174 GNR262174:GNS262174 GXN262174:GXO262174 HHJ262174:HHK262174 HRF262174:HRG262174 IBB262174:IBC262174 IKX262174:IKY262174 IUT262174:IUU262174 JEP262174:JEQ262174 JOL262174:JOM262174 JYH262174:JYI262174 KID262174:KIE262174 KRZ262174:KSA262174 LBV262174:LBW262174 LLR262174:LLS262174 LVN262174:LVO262174 MFJ262174:MFK262174 MPF262174:MPG262174 MZB262174:MZC262174 NIX262174:NIY262174 NST262174:NSU262174 OCP262174:OCQ262174 OML262174:OMM262174 OWH262174:OWI262174 PGD262174:PGE262174 PPZ262174:PQA262174 PZV262174:PZW262174 QJR262174:QJS262174 QTN262174:QTO262174 RDJ262174:RDK262174 RNF262174:RNG262174 RXB262174:RXC262174 SGX262174:SGY262174 SQT262174:SQU262174 TAP262174:TAQ262174 TKL262174:TKM262174 TUH262174:TUI262174 UED262174:UEE262174 UNZ262174:UOA262174 UXV262174:UXW262174 VHR262174:VHS262174 VRN262174:VRO262174 WBJ262174:WBK262174 WLF262174:WLG262174 WVB262174:WVC262174 IP327710:IQ327710 SL327710:SM327710 ACH327710:ACI327710 AMD327710:AME327710 AVZ327710:AWA327710 BFV327710:BFW327710 BPR327710:BPS327710 BZN327710:BZO327710 CJJ327710:CJK327710 CTF327710:CTG327710 DDB327710:DDC327710 DMX327710:DMY327710 DWT327710:DWU327710 EGP327710:EGQ327710 EQL327710:EQM327710 FAH327710:FAI327710 FKD327710:FKE327710 FTZ327710:FUA327710 GDV327710:GDW327710 GNR327710:GNS327710 GXN327710:GXO327710 HHJ327710:HHK327710 HRF327710:HRG327710 IBB327710:IBC327710 IKX327710:IKY327710 IUT327710:IUU327710 JEP327710:JEQ327710 JOL327710:JOM327710 JYH327710:JYI327710 KID327710:KIE327710 KRZ327710:KSA327710 LBV327710:LBW327710 LLR327710:LLS327710 LVN327710:LVO327710 MFJ327710:MFK327710 MPF327710:MPG327710 MZB327710:MZC327710 NIX327710:NIY327710 NST327710:NSU327710 OCP327710:OCQ327710 OML327710:OMM327710 OWH327710:OWI327710 PGD327710:PGE327710 PPZ327710:PQA327710 PZV327710:PZW327710 QJR327710:QJS327710 QTN327710:QTO327710 RDJ327710:RDK327710 RNF327710:RNG327710 RXB327710:RXC327710 SGX327710:SGY327710 SQT327710:SQU327710 TAP327710:TAQ327710 TKL327710:TKM327710 TUH327710:TUI327710 UED327710:UEE327710 UNZ327710:UOA327710 UXV327710:UXW327710 VHR327710:VHS327710 VRN327710:VRO327710 WBJ327710:WBK327710 WLF327710:WLG327710 WVB327710:WVC327710 IP393246:IQ393246 SL393246:SM393246 ACH393246:ACI393246 AMD393246:AME393246 AVZ393246:AWA393246 BFV393246:BFW393246 BPR393246:BPS393246 BZN393246:BZO393246 CJJ393246:CJK393246 CTF393246:CTG393246 DDB393246:DDC393246 DMX393246:DMY393246 DWT393246:DWU393246 EGP393246:EGQ393246 EQL393246:EQM393246 FAH393246:FAI393246 FKD393246:FKE393246 FTZ393246:FUA393246 GDV393246:GDW393246 GNR393246:GNS393246 GXN393246:GXO393246 HHJ393246:HHK393246 HRF393246:HRG393246 IBB393246:IBC393246 IKX393246:IKY393246 IUT393246:IUU393246 JEP393246:JEQ393246 JOL393246:JOM393246 JYH393246:JYI393246 KID393246:KIE393246 KRZ393246:KSA393246 LBV393246:LBW393246 LLR393246:LLS393246 LVN393246:LVO393246 MFJ393246:MFK393246 MPF393246:MPG393246 MZB393246:MZC393246 NIX393246:NIY393246 NST393246:NSU393246 OCP393246:OCQ393246 OML393246:OMM393246 OWH393246:OWI393246 PGD393246:PGE393246 PPZ393246:PQA393246 PZV393246:PZW393246 QJR393246:QJS393246 QTN393246:QTO393246 RDJ393246:RDK393246 RNF393246:RNG393246 RXB393246:RXC393246 SGX393246:SGY393246 SQT393246:SQU393246 TAP393246:TAQ393246 TKL393246:TKM393246 TUH393246:TUI393246 UED393246:UEE393246 UNZ393246:UOA393246 UXV393246:UXW393246 VHR393246:VHS393246 VRN393246:VRO393246 WBJ393246:WBK393246 WLF393246:WLG393246 WVB393246:WVC393246 IP458782:IQ458782 SL458782:SM458782 ACH458782:ACI458782 AMD458782:AME458782 AVZ458782:AWA458782 BFV458782:BFW458782 BPR458782:BPS458782 BZN458782:BZO458782 CJJ458782:CJK458782 CTF458782:CTG458782 DDB458782:DDC458782 DMX458782:DMY458782 DWT458782:DWU458782 EGP458782:EGQ458782 EQL458782:EQM458782 FAH458782:FAI458782 FKD458782:FKE458782 FTZ458782:FUA458782 GDV458782:GDW458782 GNR458782:GNS458782 GXN458782:GXO458782 HHJ458782:HHK458782 HRF458782:HRG458782 IBB458782:IBC458782 IKX458782:IKY458782 IUT458782:IUU458782 JEP458782:JEQ458782 JOL458782:JOM458782 JYH458782:JYI458782 KID458782:KIE458782 KRZ458782:KSA458782 LBV458782:LBW458782 LLR458782:LLS458782 LVN458782:LVO458782 MFJ458782:MFK458782 MPF458782:MPG458782 MZB458782:MZC458782 NIX458782:NIY458782 NST458782:NSU458782 OCP458782:OCQ458782 OML458782:OMM458782 OWH458782:OWI458782 PGD458782:PGE458782 PPZ458782:PQA458782 PZV458782:PZW458782 QJR458782:QJS458782 QTN458782:QTO458782 RDJ458782:RDK458782 RNF458782:RNG458782 RXB458782:RXC458782 SGX458782:SGY458782 SQT458782:SQU458782 TAP458782:TAQ458782 TKL458782:TKM458782 TUH458782:TUI458782 UED458782:UEE458782 UNZ458782:UOA458782 UXV458782:UXW458782 VHR458782:VHS458782 VRN458782:VRO458782 WBJ458782:WBK458782 WLF458782:WLG458782 WVB458782:WVC458782 IP524318:IQ524318 SL524318:SM524318 ACH524318:ACI524318 AMD524318:AME524318 AVZ524318:AWA524318 BFV524318:BFW524318 BPR524318:BPS524318 BZN524318:BZO524318 CJJ524318:CJK524318 CTF524318:CTG524318 DDB524318:DDC524318 DMX524318:DMY524318 DWT524318:DWU524318 EGP524318:EGQ524318 EQL524318:EQM524318 FAH524318:FAI524318 FKD524318:FKE524318 FTZ524318:FUA524318 GDV524318:GDW524318 GNR524318:GNS524318 GXN524318:GXO524318 HHJ524318:HHK524318 HRF524318:HRG524318 IBB524318:IBC524318 IKX524318:IKY524318 IUT524318:IUU524318 JEP524318:JEQ524318 JOL524318:JOM524318 JYH524318:JYI524318 KID524318:KIE524318 KRZ524318:KSA524318 LBV524318:LBW524318 LLR524318:LLS524318 LVN524318:LVO524318 MFJ524318:MFK524318 MPF524318:MPG524318 MZB524318:MZC524318 NIX524318:NIY524318 NST524318:NSU524318 OCP524318:OCQ524318 OML524318:OMM524318 OWH524318:OWI524318 PGD524318:PGE524318 PPZ524318:PQA524318 PZV524318:PZW524318 QJR524318:QJS524318 QTN524318:QTO524318 RDJ524318:RDK524318 RNF524318:RNG524318 RXB524318:RXC524318 SGX524318:SGY524318 SQT524318:SQU524318 TAP524318:TAQ524318 TKL524318:TKM524318 TUH524318:TUI524318 UED524318:UEE524318 UNZ524318:UOA524318 UXV524318:UXW524318 VHR524318:VHS524318 VRN524318:VRO524318 WBJ524318:WBK524318 WLF524318:WLG524318 WVB524318:WVC524318 IP589854:IQ589854 SL589854:SM589854 ACH589854:ACI589854 AMD589854:AME589854 AVZ589854:AWA589854 BFV589854:BFW589854 BPR589854:BPS589854 BZN589854:BZO589854 CJJ589854:CJK589854 CTF589854:CTG589854 DDB589854:DDC589854 DMX589854:DMY589854 DWT589854:DWU589854 EGP589854:EGQ589854 EQL589854:EQM589854 FAH589854:FAI589854 FKD589854:FKE589854 FTZ589854:FUA589854 GDV589854:GDW589854 GNR589854:GNS589854 GXN589854:GXO589854 HHJ589854:HHK589854 HRF589854:HRG589854 IBB589854:IBC589854 IKX589854:IKY589854 IUT589854:IUU589854 JEP589854:JEQ589854 JOL589854:JOM589854 JYH589854:JYI589854 KID589854:KIE589854 KRZ589854:KSA589854 LBV589854:LBW589854 LLR589854:LLS589854 LVN589854:LVO589854 MFJ589854:MFK589854 MPF589854:MPG589854 MZB589854:MZC589854 NIX589854:NIY589854 NST589854:NSU589854 OCP589854:OCQ589854 OML589854:OMM589854 OWH589854:OWI589854 PGD589854:PGE589854 PPZ589854:PQA589854 PZV589854:PZW589854 QJR589854:QJS589854 QTN589854:QTO589854 RDJ589854:RDK589854 RNF589854:RNG589854 RXB589854:RXC589854 SGX589854:SGY589854 SQT589854:SQU589854 TAP589854:TAQ589854 TKL589854:TKM589854 TUH589854:TUI589854 UED589854:UEE589854 UNZ589854:UOA589854 UXV589854:UXW589854 VHR589854:VHS589854 VRN589854:VRO589854 WBJ589854:WBK589854 WLF589854:WLG589854 WVB589854:WVC589854 IP655390:IQ655390 SL655390:SM655390 ACH655390:ACI655390 AMD655390:AME655390 AVZ655390:AWA655390 BFV655390:BFW655390 BPR655390:BPS655390 BZN655390:BZO655390 CJJ655390:CJK655390 CTF655390:CTG655390 DDB655390:DDC655390 DMX655390:DMY655390 DWT655390:DWU655390 EGP655390:EGQ655390 EQL655390:EQM655390 FAH655390:FAI655390 FKD655390:FKE655390 FTZ655390:FUA655390 GDV655390:GDW655390 GNR655390:GNS655390 GXN655390:GXO655390 HHJ655390:HHK655390 HRF655390:HRG655390 IBB655390:IBC655390 IKX655390:IKY655390 IUT655390:IUU655390 JEP655390:JEQ655390 JOL655390:JOM655390 JYH655390:JYI655390 KID655390:KIE655390 KRZ655390:KSA655390 LBV655390:LBW655390 LLR655390:LLS655390 LVN655390:LVO655390 MFJ655390:MFK655390 MPF655390:MPG655390 MZB655390:MZC655390 NIX655390:NIY655390 NST655390:NSU655390 OCP655390:OCQ655390 OML655390:OMM655390 OWH655390:OWI655390 PGD655390:PGE655390 PPZ655390:PQA655390 PZV655390:PZW655390 QJR655390:QJS655390 QTN655390:QTO655390 RDJ655390:RDK655390 RNF655390:RNG655390 RXB655390:RXC655390 SGX655390:SGY655390 SQT655390:SQU655390 TAP655390:TAQ655390 TKL655390:TKM655390 TUH655390:TUI655390 UED655390:UEE655390 UNZ655390:UOA655390 UXV655390:UXW655390 VHR655390:VHS655390 VRN655390:VRO655390 WBJ655390:WBK655390 WLF655390:WLG655390 WVB655390:WVC655390 IP720926:IQ720926 SL720926:SM720926 ACH720926:ACI720926 AMD720926:AME720926 AVZ720926:AWA720926 BFV720926:BFW720926 BPR720926:BPS720926 BZN720926:BZO720926 CJJ720926:CJK720926 CTF720926:CTG720926 DDB720926:DDC720926 DMX720926:DMY720926 DWT720926:DWU720926 EGP720926:EGQ720926 EQL720926:EQM720926 FAH720926:FAI720926 FKD720926:FKE720926 FTZ720926:FUA720926 GDV720926:GDW720926 GNR720926:GNS720926 GXN720926:GXO720926 HHJ720926:HHK720926 HRF720926:HRG720926 IBB720926:IBC720926 IKX720926:IKY720926 IUT720926:IUU720926 JEP720926:JEQ720926 JOL720926:JOM720926 JYH720926:JYI720926 KID720926:KIE720926 KRZ720926:KSA720926 LBV720926:LBW720926 LLR720926:LLS720926 LVN720926:LVO720926 MFJ720926:MFK720926 MPF720926:MPG720926 MZB720926:MZC720926 NIX720926:NIY720926 NST720926:NSU720926 OCP720926:OCQ720926 OML720926:OMM720926 OWH720926:OWI720926 PGD720926:PGE720926 PPZ720926:PQA720926 PZV720926:PZW720926 QJR720926:QJS720926 QTN720926:QTO720926 RDJ720926:RDK720926 RNF720926:RNG720926 RXB720926:RXC720926 SGX720926:SGY720926 SQT720926:SQU720926 TAP720926:TAQ720926 TKL720926:TKM720926 TUH720926:TUI720926 UED720926:UEE720926 UNZ720926:UOA720926 UXV720926:UXW720926 VHR720926:VHS720926 VRN720926:VRO720926 WBJ720926:WBK720926 WLF720926:WLG720926 WVB720926:WVC720926 IP786462:IQ786462 SL786462:SM786462 ACH786462:ACI786462 AMD786462:AME786462 AVZ786462:AWA786462 BFV786462:BFW786462 BPR786462:BPS786462 BZN786462:BZO786462 CJJ786462:CJK786462 CTF786462:CTG786462 DDB786462:DDC786462 DMX786462:DMY786462 DWT786462:DWU786462 EGP786462:EGQ786462 EQL786462:EQM786462 FAH786462:FAI786462 FKD786462:FKE786462 FTZ786462:FUA786462 GDV786462:GDW786462 GNR786462:GNS786462 GXN786462:GXO786462 HHJ786462:HHK786462 HRF786462:HRG786462 IBB786462:IBC786462 IKX786462:IKY786462 IUT786462:IUU786462 JEP786462:JEQ786462 JOL786462:JOM786462 JYH786462:JYI786462 KID786462:KIE786462 KRZ786462:KSA786462 LBV786462:LBW786462 LLR786462:LLS786462 LVN786462:LVO786462 MFJ786462:MFK786462 MPF786462:MPG786462 MZB786462:MZC786462 NIX786462:NIY786462 NST786462:NSU786462 OCP786462:OCQ786462 OML786462:OMM786462 OWH786462:OWI786462 PGD786462:PGE786462 PPZ786462:PQA786462 PZV786462:PZW786462 QJR786462:QJS786462 QTN786462:QTO786462 RDJ786462:RDK786462 RNF786462:RNG786462 RXB786462:RXC786462 SGX786462:SGY786462 SQT786462:SQU786462 TAP786462:TAQ786462 TKL786462:TKM786462 TUH786462:TUI786462 UED786462:UEE786462 UNZ786462:UOA786462 UXV786462:UXW786462 VHR786462:VHS786462 VRN786462:VRO786462 WBJ786462:WBK786462 WLF786462:WLG786462 WVB786462:WVC786462 IP851998:IQ851998 SL851998:SM851998 ACH851998:ACI851998 AMD851998:AME851998 AVZ851998:AWA851998 BFV851998:BFW851998 BPR851998:BPS851998 BZN851998:BZO851998 CJJ851998:CJK851998 CTF851998:CTG851998 DDB851998:DDC851998 DMX851998:DMY851998 DWT851998:DWU851998 EGP851998:EGQ851998 EQL851998:EQM851998 FAH851998:FAI851998 FKD851998:FKE851998 FTZ851998:FUA851998 GDV851998:GDW851998 GNR851998:GNS851998 GXN851998:GXO851998 HHJ851998:HHK851998 HRF851998:HRG851998 IBB851998:IBC851998 IKX851998:IKY851998 IUT851998:IUU851998 JEP851998:JEQ851998 JOL851998:JOM851998 JYH851998:JYI851998 KID851998:KIE851998 KRZ851998:KSA851998 LBV851998:LBW851998 LLR851998:LLS851998 LVN851998:LVO851998 MFJ851998:MFK851998 MPF851998:MPG851998 MZB851998:MZC851998 NIX851998:NIY851998 NST851998:NSU851998 OCP851998:OCQ851998 OML851998:OMM851998 OWH851998:OWI851998 PGD851998:PGE851998 PPZ851998:PQA851998 PZV851998:PZW851998 QJR851998:QJS851998 QTN851998:QTO851998 RDJ851998:RDK851998 RNF851998:RNG851998 RXB851998:RXC851998 SGX851998:SGY851998 SQT851998:SQU851998 TAP851998:TAQ851998 TKL851998:TKM851998 TUH851998:TUI851998 UED851998:UEE851998 UNZ851998:UOA851998 UXV851998:UXW851998 VHR851998:VHS851998 VRN851998:VRO851998 WBJ851998:WBK851998 WLF851998:WLG851998 WVB851998:WVC851998 IP917534:IQ917534 SL917534:SM917534 ACH917534:ACI917534 AMD917534:AME917534 AVZ917534:AWA917534 BFV917534:BFW917534 BPR917534:BPS917534 BZN917534:BZO917534 CJJ917534:CJK917534 CTF917534:CTG917534 DDB917534:DDC917534 DMX917534:DMY917534 DWT917534:DWU917534 EGP917534:EGQ917534 EQL917534:EQM917534 FAH917534:FAI917534 FKD917534:FKE917534 FTZ917534:FUA917534 GDV917534:GDW917534 GNR917534:GNS917534 GXN917534:GXO917534 HHJ917534:HHK917534 HRF917534:HRG917534 IBB917534:IBC917534 IKX917534:IKY917534 IUT917534:IUU917534 JEP917534:JEQ917534 JOL917534:JOM917534 JYH917534:JYI917534 KID917534:KIE917534 KRZ917534:KSA917534 LBV917534:LBW917534 LLR917534:LLS917534 LVN917534:LVO917534 MFJ917534:MFK917534 MPF917534:MPG917534 MZB917534:MZC917534 NIX917534:NIY917534 NST917534:NSU917534 OCP917534:OCQ917534 OML917534:OMM917534 OWH917534:OWI917534 PGD917534:PGE917534 PPZ917534:PQA917534 PZV917534:PZW917534 QJR917534:QJS917534 QTN917534:QTO917534 RDJ917534:RDK917534 RNF917534:RNG917534 RXB917534:RXC917534 SGX917534:SGY917534 SQT917534:SQU917534 TAP917534:TAQ917534 TKL917534:TKM917534 TUH917534:TUI917534 UED917534:UEE917534 UNZ917534:UOA917534 UXV917534:UXW917534 VHR917534:VHS917534 VRN917534:VRO917534 WBJ917534:WBK917534 WLF917534:WLG917534 WVB917534:WVC917534 IP983070:IQ983070 SL983070:SM983070 ACH983070:ACI983070 AMD983070:AME983070 AVZ983070:AWA983070 BFV983070:BFW983070 BPR983070:BPS983070 BZN983070:BZO983070 CJJ983070:CJK983070 CTF983070:CTG983070 DDB983070:DDC983070 DMX983070:DMY983070 DWT983070:DWU983070 EGP983070:EGQ983070 EQL983070:EQM983070 FAH983070:FAI983070 FKD983070:FKE983070 FTZ983070:FUA983070 GDV983070:GDW983070 GNR983070:GNS983070 GXN983070:GXO983070 HHJ983070:HHK983070 HRF983070:HRG983070 IBB983070:IBC983070 IKX983070:IKY983070 IUT983070:IUU983070 JEP983070:JEQ983070 JOL983070:JOM983070 JYH983070:JYI983070 KID983070:KIE983070 KRZ983070:KSA983070 LBV983070:LBW983070 LLR983070:LLS983070 LVN983070:LVO983070 MFJ983070:MFK983070 MPF983070:MPG983070 MZB983070:MZC983070 NIX983070:NIY983070 NST983070:NSU983070 OCP983070:OCQ983070 OML983070:OMM983070 OWH983070:OWI983070 PGD983070:PGE983070 PPZ983070:PQA983070 PZV983070:PZW983070 QJR983070:QJS983070 QTN983070:QTO983070 RDJ983070:RDK983070 RNF983070:RNG983070 RXB983070:RXC983070 SGX983070:SGY983070 SQT983070:SQU983070 TAP983070:TAQ983070 TKL983070:TKM983070 TUH983070:TUI983070 UED983070:UEE983070 UNZ983070:UOA983070 UXV983070:UXW983070 VHR983070:VHS983070 VRN983070:VRO983070 WBJ983070:WBK983070 WLF983070:WLG983070 WVB983070:WVC983070 HR29:HS29 RN29:RO29 WVB29:WVC29 WLF29:WLG29 WBJ29:WBK29 VRN29:VRO29 VHR29:VHS29 UXV29:UXW29 UNZ29:UOA29 UED29:UEE29 TUH29:TUI29 TKL29:TKM29 TAP29:TAQ29 SQT29:SQU29 SGX29:SGY29 RXB29:RXC29 RNF29:RNG29 RDJ29:RDK29 QTN29:QTO29 QJR29:QJS29 PZV29:PZW29 PPZ29:PQA29 PGD29:PGE29 OWH29:OWI29 OML29:OMM29 OCP29:OCQ29 NST29:NSU29 NIX29:NIY29 MZB29:MZC29 MPF29:MPG29 MFJ29:MFK29 LVN29:LVO29 LLR29:LLS29 LBV29:LBW29 KRZ29:KSA29 KID29:KIE29 JYH29:JYI29 JOL29:JOM29 JEP29:JEQ29 IUT29:IUU29 IKX29:IKY29 IBB29:IBC29 HRF29:HRG29 HHJ29:HHK29 GXN29:GXO29 GNR29:GNS29 GDV29:GDW29 FTZ29:FUA29 FKD29:FKE29 FAH29:FAI29 EQL29:EQM29 EGP29:EGQ29 DWT29:DWU29 DMX29:DMY29 DDB29:DDC29 CTF29:CTG29 CJJ29:CJK29 BZN29:BZO29 BPR29:BPS29 BFV29:BFW29 AVZ29:AWA29 AMD29:AME29 ACH29:ACI29 SL29:SM29 IP29:IQ29 WUY29:WUZ29 WLC29:WLD29 WBG29:WBH29 VRK29:VRL29 VHO29:VHP29 UXS29:UXT29 UNW29:UNX29 UEA29:UEB29 TUE29:TUF29 TKI29:TKJ29 TAM29:TAN29 SQQ29:SQR29 SGU29:SGV29 RWY29:RWZ29 RNC29:RND29 RDG29:RDH29 QTK29:QTL29 QJO29:QJP29 PZS29:PZT29 PPW29:PPX29 PGA29:PGB29 OWE29:OWF29 OMI29:OMJ29 OCM29:OCN29 NSQ29:NSR29 NIU29:NIV29 MYY29:MYZ29 MPC29:MPD29 MFG29:MFH29 LVK29:LVL29 LLO29:LLP29 LBS29:LBT29 KRW29:KRX29 KIA29:KIB29 JYE29:JYF29 JOI29:JOJ29 JEM29:JEN29 IUQ29:IUR29 IKU29:IKV29 IAY29:IAZ29 HRC29:HRD29 HHG29:HHH29 GXK29:GXL29 GNO29:GNP29 GDS29:GDT29 FTW29:FTX29 FKA29:FKB29 FAE29:FAF29 EQI29:EQJ29 EGM29:EGN29 DWQ29:DWR29 DMU29:DMV29 DCY29:DCZ29 CTC29:CTD29 CJG29:CJH29 BZK29:BZL29 BPO29:BPP29 BFS29:BFT29 AVW29:AVX29 AMA29:AMB29 ACE29:ACF29 SI29:SJ29 IM29:IN29 WUV29:WUW29 WKZ29:WLA29 WBD29:WBE29 VRH29:VRI29 VHL29:VHM29 UXP29:UXQ29 UNT29:UNU29 UDX29:UDY29 TUB29:TUC29 TKF29:TKG29 TAJ29:TAK29 SQN29:SQO29 SGR29:SGS29 RWV29:RWW29 RMZ29:RNA29 RDD29:RDE29 QTH29:QTI29 QJL29:QJM29 PZP29:PZQ29 PPT29:PPU29 PFX29:PFY29 OWB29:OWC29 OMF29:OMG29 OCJ29:OCK29 NSN29:NSO29 NIR29:NIS29 MYV29:MYW29 MOZ29:MPA29 MFD29:MFE29 LVH29:LVI29 LLL29:LLM29 LBP29:LBQ29 KRT29:KRU29 KHX29:KHY29 JYB29:JYC29 JOF29:JOG29 JEJ29:JEK29 IUN29:IUO29 IKR29:IKS29 IAV29:IAW29 HQZ29:HRA29 HHD29:HHE29 GXH29:GXI29 GNL29:GNM29 GDP29:GDQ29 FTT29:FTU29 FJX29:FJY29 FAB29:FAC29 EQF29:EQG29 EGJ29:EGK29 DWN29:DWO29 DMR29:DMS29 DCV29:DCW29 CSZ29:CTA29 CJD29:CJE29 BZH29:BZI29 BPL29:BPM29 BFP29:BFQ29 AVT29:AVU29 ALX29:ALY29 ACB29:ACC29 SF29:SG29 IJ29:IK29 WUP29:WUQ29 WKT29:WKU29 WAX29:WAY29 VRB29:VRC29 VHF29:VHG29 UXJ29:UXK29 UNN29:UNO29 UDR29:UDS29 TTV29:TTW29 TJZ29:TKA29 TAD29:TAE29 SQH29:SQI29 SGL29:SGM29 RWP29:RWQ29 RMT29:RMU29 RCX29:RCY29 QTB29:QTC29 QJF29:QJG29 PZJ29:PZK29 PPN29:PPO29 PFR29:PFS29 OVV29:OVW29 OLZ29:OMA29 OCD29:OCE29 NSH29:NSI29 NIL29:NIM29 MYP29:MYQ29 MOT29:MOU29 MEX29:MEY29 LVB29:LVC29 LLF29:LLG29 LBJ29:LBK29 KRN29:KRO29 KHR29:KHS29 JXV29:JXW29 JNZ29:JOA29 JED29:JEE29 IUH29:IUI29 IKL29:IKM29 IAP29:IAQ29 HQT29:HQU29 HGX29:HGY29 GXB29:GXC29 GNF29:GNG29 GDJ29:GDK29 FTN29:FTO29 FJR29:FJS29 EZV29:EZW29 EPZ29:EQA29 EGD29:EGE29 DWH29:DWI29 DML29:DMM29 DCP29:DCQ29 CST29:CSU29 CIX29:CIY29 BZB29:BZC29 BPF29:BPG29 BFJ29:BFK29 AVN29:AVO29 ALR29:ALS29 ABV29:ABW29 RZ29:SA29 ID29:IE29 WUM29:WUN29 WKQ29:WKR29 WAU29:WAV29 VQY29:VQZ29 VHC29:VHD29 UXG29:UXH29 UNK29:UNL29 UDO29:UDP29 TTS29:TTT29 TJW29:TJX29 TAA29:TAB29 SQE29:SQF29 SGI29:SGJ29 RWM29:RWN29 RMQ29:RMR29 RCU29:RCV29 QSY29:QSZ29 QJC29:QJD29 PZG29:PZH29 PPK29:PPL29 PFO29:PFP29 OVS29:OVT29 OLW29:OLX29 OCA29:OCB29 NSE29:NSF29 NII29:NIJ29 MYM29:MYN29 MOQ29:MOR29 MEU29:MEV29 LUY29:LUZ29 LLC29:LLD29 LBG29:LBH29 KRK29:KRL29 KHO29:KHP29 JXS29:JXT29 JNW29:JNX29 JEA29:JEB29 IUE29:IUF29 IKI29:IKJ29 IAM29:IAN29 HQQ29:HQR29 HGU29:HGV29 GWY29:GWZ29 GNC29:GND29 GDG29:GDH29 FTK29:FTL29 FJO29:FJP29 EZS29:EZT29 EPW29:EPX29 EGA29:EGB29 DWE29:DWF29 DMI29:DMJ29 DCM29:DCN29 CSQ29:CSR29 CIU29:CIV29 BYY29:BYZ29 BPC29:BPD29 BFG29:BFH29 AVK29:AVL29 ALO29:ALP29 ABS29:ABT29 RW29:RX29 IA29:IB29 WUJ29:WUK29 WKN29:WKO29 WAR29:WAS29 VQV29:VQW29 VGZ29:VHA29 UXD29:UXE29 UNH29:UNI29 UDL29:UDM29 TTP29:TTQ29 TJT29:TJU29 SZX29:SZY29 SQB29:SQC29 SGF29:SGG29 RWJ29:RWK29 RMN29:RMO29 RCR29:RCS29 QSV29:QSW29 QIZ29:QJA29 PZD29:PZE29 PPH29:PPI29 PFL29:PFM29 OVP29:OVQ29 OLT29:OLU29 OBX29:OBY29 NSB29:NSC29 NIF29:NIG29 MYJ29:MYK29 MON29:MOO29 MER29:MES29 LUV29:LUW29 LKZ29:LLA29 LBD29:LBE29 KRH29:KRI29 KHL29:KHM29 JXP29:JXQ29 JNT29:JNU29 JDX29:JDY29 IUB29:IUC29 IKF29:IKG29 IAJ29:IAK29 HQN29:HQO29 HGR29:HGS29 GWV29:GWW29 GMZ29:GNA29 GDD29:GDE29 FTH29:FTI29 FJL29:FJM29 EZP29:EZQ29 EPT29:EPU29 EFX29:EFY29 DWB29:DWC29 DMF29:DMG29 DCJ29:DCK29 CSN29:CSO29 CIR29:CIS29 BYV29:BYW29 BOZ29:BPA29 BFD29:BFE29 AVH29:AVI29 ALL29:ALM29 ABP29:ABQ29 RT29:RU29 HX29:HY29 WUG29:WUH29 WKK29:WKL29 WAO29:WAP29 VQS29:VQT29 VGW29:VGX29 UXA29:UXB29 UNE29:UNF29 UDI29:UDJ29 TTM29:TTN29 TJQ29:TJR29 SZU29:SZV29 SPY29:SPZ29 SGC29:SGD29 RWG29:RWH29 RMK29:RML29 RCO29:RCP29 QSS29:QST29 QIW29:QIX29 PZA29:PZB29 PPE29:PPF29 PFI29:PFJ29 OVM29:OVN29 OLQ29:OLR29 OBU29:OBV29 NRY29:NRZ29 NIC29:NID29 MYG29:MYH29 MOK29:MOL29 MEO29:MEP29 LUS29:LUT29 LKW29:LKX29 LBA29:LBB29 KRE29:KRF29 KHI29:KHJ29 JXM29:JXN29 JNQ29:JNR29 JDU29:JDV29 ITY29:ITZ29 IKC29:IKD29 IAG29:IAH29 HQK29:HQL29 HGO29:HGP29 GWS29:GWT29 GMW29:GMX29 GDA29:GDB29 FTE29:FTF29 FJI29:FJJ29 EZM29:EZN29 EPQ29:EPR29 EFU29:EFV29 DVY29:DVZ29 DMC29:DMD29 DCG29:DCH29 CSK29:CSL29 CIO29:CIP29 BYS29:BYT29 BOW29:BOX29 BFA29:BFB29 AVE29:AVF29 ALI29:ALJ29 ABM29:ABN29 RQ29:RR29 HU29:HV29 WUD29:WUE29 WKH29:WKI29 WAL29:WAM29 VQP29:VQQ29 VGT29:VGU29 UWX29:UWY29 UNB29:UNC29 UDF29:UDG29 TTJ29:TTK29 TJN29:TJO29 SZR29:SZS29 SPV29:SPW29 SFZ29:SGA29 RWD29:RWE29 RMH29:RMI29 RCL29:RCM29 QSP29:QSQ29 QIT29:QIU29 PYX29:PYY29 PPB29:PPC29 PFF29:PFG29 OVJ29:OVK29 OLN29:OLO29 OBR29:OBS29 NRV29:NRW29 NHZ29:NIA29 MYD29:MYE29 MOH29:MOI29 MEL29:MEM29 LUP29:LUQ29 LKT29:LKU29 LAX29:LAY29 KRB29:KRC29 KHF29:KHG29 JXJ29:JXK29 JNN29:JNO29 JDR29:JDS29 ITV29:ITW29 IJZ29:IKA29 IAD29:IAE29 HQH29:HQI29 HGL29:HGM29 GWP29:GWQ29 GMT29:GMU29 GCX29:GCY29 FTB29:FTC29 FJF29:FJG29 EZJ29:EZK29 EPN29:EPO29 EFR29:EFS29 DVV29:DVW29 DLZ29:DMA29 DCD29:DCE29 CSH29:CSI29 CIL29:CIM29 BYP29:BYQ29 BOT29:BOU29 BEX29:BEY29 AVB29:AVC29 ALF29:ALG29 ABJ29:ABK29">
      <formula1>HR3</formula1>
    </dataValidation>
    <dataValidation type="whole" operator="lessThanOrEqual" allowBlank="1" showInputMessage="1" showErrorMessage="1" sqref="HR65567:HS65567 RN65567:RO65567 ABJ65567:ABK65567 ALF65567:ALG65567 AVB65567:AVC65567 BEX65567:BEY65567 BOT65567:BOU65567 BYP65567:BYQ65567 CIL65567:CIM65567 CSH65567:CSI65567 DCD65567:DCE65567 DLZ65567:DMA65567 DVV65567:DVW65567 EFR65567:EFS65567 EPN65567:EPO65567 EZJ65567:EZK65567 FJF65567:FJG65567 FTB65567:FTC65567 GCX65567:GCY65567 GMT65567:GMU65567 GWP65567:GWQ65567 HGL65567:HGM65567 HQH65567:HQI65567 IAD65567:IAE65567 IJZ65567:IKA65567 ITV65567:ITW65567 JDR65567:JDS65567 JNN65567:JNO65567 JXJ65567:JXK65567 KHF65567:KHG65567 KRB65567:KRC65567 LAX65567:LAY65567 LKT65567:LKU65567 LUP65567:LUQ65567 MEL65567:MEM65567 MOH65567:MOI65567 MYD65567:MYE65567 NHZ65567:NIA65567 NRV65567:NRW65567 OBR65567:OBS65567 OLN65567:OLO65567 OVJ65567:OVK65567 PFF65567:PFG65567 PPB65567:PPC65567 PYX65567:PYY65567 QIT65567:QIU65567 QSP65567:QSQ65567 RCL65567:RCM65567 RMH65567:RMI65567 RWD65567:RWE65567 SFZ65567:SGA65567 SPV65567:SPW65567 SZR65567:SZS65567 TJN65567:TJO65567 TTJ65567:TTK65567 UDF65567:UDG65567 UNB65567:UNC65567 UWX65567:UWY65567 VGT65567:VGU65567 VQP65567:VQQ65567 WAL65567:WAM65567 WKH65567:WKI65567 WUD65567:WUE65567 HR131103:HS131103 RN131103:RO131103 ABJ131103:ABK131103 ALF131103:ALG131103 AVB131103:AVC131103 BEX131103:BEY131103 BOT131103:BOU131103 BYP131103:BYQ131103 CIL131103:CIM131103 CSH131103:CSI131103 DCD131103:DCE131103 DLZ131103:DMA131103 DVV131103:DVW131103 EFR131103:EFS131103 EPN131103:EPO131103 EZJ131103:EZK131103 FJF131103:FJG131103 FTB131103:FTC131103 GCX131103:GCY131103 GMT131103:GMU131103 GWP131103:GWQ131103 HGL131103:HGM131103 HQH131103:HQI131103 IAD131103:IAE131103 IJZ131103:IKA131103 ITV131103:ITW131103 JDR131103:JDS131103 JNN131103:JNO131103 JXJ131103:JXK131103 KHF131103:KHG131103 KRB131103:KRC131103 LAX131103:LAY131103 LKT131103:LKU131103 LUP131103:LUQ131103 MEL131103:MEM131103 MOH131103:MOI131103 MYD131103:MYE131103 NHZ131103:NIA131103 NRV131103:NRW131103 OBR131103:OBS131103 OLN131103:OLO131103 OVJ131103:OVK131103 PFF131103:PFG131103 PPB131103:PPC131103 PYX131103:PYY131103 QIT131103:QIU131103 QSP131103:QSQ131103 RCL131103:RCM131103 RMH131103:RMI131103 RWD131103:RWE131103 SFZ131103:SGA131103 SPV131103:SPW131103 SZR131103:SZS131103 TJN131103:TJO131103 TTJ131103:TTK131103 UDF131103:UDG131103 UNB131103:UNC131103 UWX131103:UWY131103 VGT131103:VGU131103 VQP131103:VQQ131103 WAL131103:WAM131103 WKH131103:WKI131103 WUD131103:WUE131103 HR196639:HS196639 RN196639:RO196639 ABJ196639:ABK196639 ALF196639:ALG196639 AVB196639:AVC196639 BEX196639:BEY196639 BOT196639:BOU196639 BYP196639:BYQ196639 CIL196639:CIM196639 CSH196639:CSI196639 DCD196639:DCE196639 DLZ196639:DMA196639 DVV196639:DVW196639 EFR196639:EFS196639 EPN196639:EPO196639 EZJ196639:EZK196639 FJF196639:FJG196639 FTB196639:FTC196639 GCX196639:GCY196639 GMT196639:GMU196639 GWP196639:GWQ196639 HGL196639:HGM196639 HQH196639:HQI196639 IAD196639:IAE196639 IJZ196639:IKA196639 ITV196639:ITW196639 JDR196639:JDS196639 JNN196639:JNO196639 JXJ196639:JXK196639 KHF196639:KHG196639 KRB196639:KRC196639 LAX196639:LAY196639 LKT196639:LKU196639 LUP196639:LUQ196639 MEL196639:MEM196639 MOH196639:MOI196639 MYD196639:MYE196639 NHZ196639:NIA196639 NRV196639:NRW196639 OBR196639:OBS196639 OLN196639:OLO196639 OVJ196639:OVK196639 PFF196639:PFG196639 PPB196639:PPC196639 PYX196639:PYY196639 QIT196639:QIU196639 QSP196639:QSQ196639 RCL196639:RCM196639 RMH196639:RMI196639 RWD196639:RWE196639 SFZ196639:SGA196639 SPV196639:SPW196639 SZR196639:SZS196639 TJN196639:TJO196639 TTJ196639:TTK196639 UDF196639:UDG196639 UNB196639:UNC196639 UWX196639:UWY196639 VGT196639:VGU196639 VQP196639:VQQ196639 WAL196639:WAM196639 WKH196639:WKI196639 WUD196639:WUE196639 HR262175:HS262175 RN262175:RO262175 ABJ262175:ABK262175 ALF262175:ALG262175 AVB262175:AVC262175 BEX262175:BEY262175 BOT262175:BOU262175 BYP262175:BYQ262175 CIL262175:CIM262175 CSH262175:CSI262175 DCD262175:DCE262175 DLZ262175:DMA262175 DVV262175:DVW262175 EFR262175:EFS262175 EPN262175:EPO262175 EZJ262175:EZK262175 FJF262175:FJG262175 FTB262175:FTC262175 GCX262175:GCY262175 GMT262175:GMU262175 GWP262175:GWQ262175 HGL262175:HGM262175 HQH262175:HQI262175 IAD262175:IAE262175 IJZ262175:IKA262175 ITV262175:ITW262175 JDR262175:JDS262175 JNN262175:JNO262175 JXJ262175:JXK262175 KHF262175:KHG262175 KRB262175:KRC262175 LAX262175:LAY262175 LKT262175:LKU262175 LUP262175:LUQ262175 MEL262175:MEM262175 MOH262175:MOI262175 MYD262175:MYE262175 NHZ262175:NIA262175 NRV262175:NRW262175 OBR262175:OBS262175 OLN262175:OLO262175 OVJ262175:OVK262175 PFF262175:PFG262175 PPB262175:PPC262175 PYX262175:PYY262175 QIT262175:QIU262175 QSP262175:QSQ262175 RCL262175:RCM262175 RMH262175:RMI262175 RWD262175:RWE262175 SFZ262175:SGA262175 SPV262175:SPW262175 SZR262175:SZS262175 TJN262175:TJO262175 TTJ262175:TTK262175 UDF262175:UDG262175 UNB262175:UNC262175 UWX262175:UWY262175 VGT262175:VGU262175 VQP262175:VQQ262175 WAL262175:WAM262175 WKH262175:WKI262175 WUD262175:WUE262175 HR327711:HS327711 RN327711:RO327711 ABJ327711:ABK327711 ALF327711:ALG327711 AVB327711:AVC327711 BEX327711:BEY327711 BOT327711:BOU327711 BYP327711:BYQ327711 CIL327711:CIM327711 CSH327711:CSI327711 DCD327711:DCE327711 DLZ327711:DMA327711 DVV327711:DVW327711 EFR327711:EFS327711 EPN327711:EPO327711 EZJ327711:EZK327711 FJF327711:FJG327711 FTB327711:FTC327711 GCX327711:GCY327711 GMT327711:GMU327711 GWP327711:GWQ327711 HGL327711:HGM327711 HQH327711:HQI327711 IAD327711:IAE327711 IJZ327711:IKA327711 ITV327711:ITW327711 JDR327711:JDS327711 JNN327711:JNO327711 JXJ327711:JXK327711 KHF327711:KHG327711 KRB327711:KRC327711 LAX327711:LAY327711 LKT327711:LKU327711 LUP327711:LUQ327711 MEL327711:MEM327711 MOH327711:MOI327711 MYD327711:MYE327711 NHZ327711:NIA327711 NRV327711:NRW327711 OBR327711:OBS327711 OLN327711:OLO327711 OVJ327711:OVK327711 PFF327711:PFG327711 PPB327711:PPC327711 PYX327711:PYY327711 QIT327711:QIU327711 QSP327711:QSQ327711 RCL327711:RCM327711 RMH327711:RMI327711 RWD327711:RWE327711 SFZ327711:SGA327711 SPV327711:SPW327711 SZR327711:SZS327711 TJN327711:TJO327711 TTJ327711:TTK327711 UDF327711:UDG327711 UNB327711:UNC327711 UWX327711:UWY327711 VGT327711:VGU327711 VQP327711:VQQ327711 WAL327711:WAM327711 WKH327711:WKI327711 WUD327711:WUE327711 HR393247:HS393247 RN393247:RO393247 ABJ393247:ABK393247 ALF393247:ALG393247 AVB393247:AVC393247 BEX393247:BEY393247 BOT393247:BOU393247 BYP393247:BYQ393247 CIL393247:CIM393247 CSH393247:CSI393247 DCD393247:DCE393247 DLZ393247:DMA393247 DVV393247:DVW393247 EFR393247:EFS393247 EPN393247:EPO393247 EZJ393247:EZK393247 FJF393247:FJG393247 FTB393247:FTC393247 GCX393247:GCY393247 GMT393247:GMU393247 GWP393247:GWQ393247 HGL393247:HGM393247 HQH393247:HQI393247 IAD393247:IAE393247 IJZ393247:IKA393247 ITV393247:ITW393247 JDR393247:JDS393247 JNN393247:JNO393247 JXJ393247:JXK393247 KHF393247:KHG393247 KRB393247:KRC393247 LAX393247:LAY393247 LKT393247:LKU393247 LUP393247:LUQ393247 MEL393247:MEM393247 MOH393247:MOI393247 MYD393247:MYE393247 NHZ393247:NIA393247 NRV393247:NRW393247 OBR393247:OBS393247 OLN393247:OLO393247 OVJ393247:OVK393247 PFF393247:PFG393247 PPB393247:PPC393247 PYX393247:PYY393247 QIT393247:QIU393247 QSP393247:QSQ393247 RCL393247:RCM393247 RMH393247:RMI393247 RWD393247:RWE393247 SFZ393247:SGA393247 SPV393247:SPW393247 SZR393247:SZS393247 TJN393247:TJO393247 TTJ393247:TTK393247 UDF393247:UDG393247 UNB393247:UNC393247 UWX393247:UWY393247 VGT393247:VGU393247 VQP393247:VQQ393247 WAL393247:WAM393247 WKH393247:WKI393247 WUD393247:WUE393247 HR458783:HS458783 RN458783:RO458783 ABJ458783:ABK458783 ALF458783:ALG458783 AVB458783:AVC458783 BEX458783:BEY458783 BOT458783:BOU458783 BYP458783:BYQ458783 CIL458783:CIM458783 CSH458783:CSI458783 DCD458783:DCE458783 DLZ458783:DMA458783 DVV458783:DVW458783 EFR458783:EFS458783 EPN458783:EPO458783 EZJ458783:EZK458783 FJF458783:FJG458783 FTB458783:FTC458783 GCX458783:GCY458783 GMT458783:GMU458783 GWP458783:GWQ458783 HGL458783:HGM458783 HQH458783:HQI458783 IAD458783:IAE458783 IJZ458783:IKA458783 ITV458783:ITW458783 JDR458783:JDS458783 JNN458783:JNO458783 JXJ458783:JXK458783 KHF458783:KHG458783 KRB458783:KRC458783 LAX458783:LAY458783 LKT458783:LKU458783 LUP458783:LUQ458783 MEL458783:MEM458783 MOH458783:MOI458783 MYD458783:MYE458783 NHZ458783:NIA458783 NRV458783:NRW458783 OBR458783:OBS458783 OLN458783:OLO458783 OVJ458783:OVK458783 PFF458783:PFG458783 PPB458783:PPC458783 PYX458783:PYY458783 QIT458783:QIU458783 QSP458783:QSQ458783 RCL458783:RCM458783 RMH458783:RMI458783 RWD458783:RWE458783 SFZ458783:SGA458783 SPV458783:SPW458783 SZR458783:SZS458783 TJN458783:TJO458783 TTJ458783:TTK458783 UDF458783:UDG458783 UNB458783:UNC458783 UWX458783:UWY458783 VGT458783:VGU458783 VQP458783:VQQ458783 WAL458783:WAM458783 WKH458783:WKI458783 WUD458783:WUE458783 HR524319:HS524319 RN524319:RO524319 ABJ524319:ABK524319 ALF524319:ALG524319 AVB524319:AVC524319 BEX524319:BEY524319 BOT524319:BOU524319 BYP524319:BYQ524319 CIL524319:CIM524319 CSH524319:CSI524319 DCD524319:DCE524319 DLZ524319:DMA524319 DVV524319:DVW524319 EFR524319:EFS524319 EPN524319:EPO524319 EZJ524319:EZK524319 FJF524319:FJG524319 FTB524319:FTC524319 GCX524319:GCY524319 GMT524319:GMU524319 GWP524319:GWQ524319 HGL524319:HGM524319 HQH524319:HQI524319 IAD524319:IAE524319 IJZ524319:IKA524319 ITV524319:ITW524319 JDR524319:JDS524319 JNN524319:JNO524319 JXJ524319:JXK524319 KHF524319:KHG524319 KRB524319:KRC524319 LAX524319:LAY524319 LKT524319:LKU524319 LUP524319:LUQ524319 MEL524319:MEM524319 MOH524319:MOI524319 MYD524319:MYE524319 NHZ524319:NIA524319 NRV524319:NRW524319 OBR524319:OBS524319 OLN524319:OLO524319 OVJ524319:OVK524319 PFF524319:PFG524319 PPB524319:PPC524319 PYX524319:PYY524319 QIT524319:QIU524319 QSP524319:QSQ524319 RCL524319:RCM524319 RMH524319:RMI524319 RWD524319:RWE524319 SFZ524319:SGA524319 SPV524319:SPW524319 SZR524319:SZS524319 TJN524319:TJO524319 TTJ524319:TTK524319 UDF524319:UDG524319 UNB524319:UNC524319 UWX524319:UWY524319 VGT524319:VGU524319 VQP524319:VQQ524319 WAL524319:WAM524319 WKH524319:WKI524319 WUD524319:WUE524319 HR589855:HS589855 RN589855:RO589855 ABJ589855:ABK589855 ALF589855:ALG589855 AVB589855:AVC589855 BEX589855:BEY589855 BOT589855:BOU589855 BYP589855:BYQ589855 CIL589855:CIM589855 CSH589855:CSI589855 DCD589855:DCE589855 DLZ589855:DMA589855 DVV589855:DVW589855 EFR589855:EFS589855 EPN589855:EPO589855 EZJ589855:EZK589855 FJF589855:FJG589855 FTB589855:FTC589855 GCX589855:GCY589855 GMT589855:GMU589855 GWP589855:GWQ589855 HGL589855:HGM589855 HQH589855:HQI589855 IAD589855:IAE589855 IJZ589855:IKA589855 ITV589855:ITW589855 JDR589855:JDS589855 JNN589855:JNO589855 JXJ589855:JXK589855 KHF589855:KHG589855 KRB589855:KRC589855 LAX589855:LAY589855 LKT589855:LKU589855 LUP589855:LUQ589855 MEL589855:MEM589855 MOH589855:MOI589855 MYD589855:MYE589855 NHZ589855:NIA589855 NRV589855:NRW589855 OBR589855:OBS589855 OLN589855:OLO589855 OVJ589855:OVK589855 PFF589855:PFG589855 PPB589855:PPC589855 PYX589855:PYY589855 QIT589855:QIU589855 QSP589855:QSQ589855 RCL589855:RCM589855 RMH589855:RMI589855 RWD589855:RWE589855 SFZ589855:SGA589855 SPV589855:SPW589855 SZR589855:SZS589855 TJN589855:TJO589855 TTJ589855:TTK589855 UDF589855:UDG589855 UNB589855:UNC589855 UWX589855:UWY589855 VGT589855:VGU589855 VQP589855:VQQ589855 WAL589855:WAM589855 WKH589855:WKI589855 WUD589855:WUE589855 HR655391:HS655391 RN655391:RO655391 ABJ655391:ABK655391 ALF655391:ALG655391 AVB655391:AVC655391 BEX655391:BEY655391 BOT655391:BOU655391 BYP655391:BYQ655391 CIL655391:CIM655391 CSH655391:CSI655391 DCD655391:DCE655391 DLZ655391:DMA655391 DVV655391:DVW655391 EFR655391:EFS655391 EPN655391:EPO655391 EZJ655391:EZK655391 FJF655391:FJG655391 FTB655391:FTC655391 GCX655391:GCY655391 GMT655391:GMU655391 GWP655391:GWQ655391 HGL655391:HGM655391 HQH655391:HQI655391 IAD655391:IAE655391 IJZ655391:IKA655391 ITV655391:ITW655391 JDR655391:JDS655391 JNN655391:JNO655391 JXJ655391:JXK655391 KHF655391:KHG655391 KRB655391:KRC655391 LAX655391:LAY655391 LKT655391:LKU655391 LUP655391:LUQ655391 MEL655391:MEM655391 MOH655391:MOI655391 MYD655391:MYE655391 NHZ655391:NIA655391 NRV655391:NRW655391 OBR655391:OBS655391 OLN655391:OLO655391 OVJ655391:OVK655391 PFF655391:PFG655391 PPB655391:PPC655391 PYX655391:PYY655391 QIT655391:QIU655391 QSP655391:QSQ655391 RCL655391:RCM655391 RMH655391:RMI655391 RWD655391:RWE655391 SFZ655391:SGA655391 SPV655391:SPW655391 SZR655391:SZS655391 TJN655391:TJO655391 TTJ655391:TTK655391 UDF655391:UDG655391 UNB655391:UNC655391 UWX655391:UWY655391 VGT655391:VGU655391 VQP655391:VQQ655391 WAL655391:WAM655391 WKH655391:WKI655391 WUD655391:WUE655391 HR720927:HS720927 RN720927:RO720927 ABJ720927:ABK720927 ALF720927:ALG720927 AVB720927:AVC720927 BEX720927:BEY720927 BOT720927:BOU720927 BYP720927:BYQ720927 CIL720927:CIM720927 CSH720927:CSI720927 DCD720927:DCE720927 DLZ720927:DMA720927 DVV720927:DVW720927 EFR720927:EFS720927 EPN720927:EPO720927 EZJ720927:EZK720927 FJF720927:FJG720927 FTB720927:FTC720927 GCX720927:GCY720927 GMT720927:GMU720927 GWP720927:GWQ720927 HGL720927:HGM720927 HQH720927:HQI720927 IAD720927:IAE720927 IJZ720927:IKA720927 ITV720927:ITW720927 JDR720927:JDS720927 JNN720927:JNO720927 JXJ720927:JXK720927 KHF720927:KHG720927 KRB720927:KRC720927 LAX720927:LAY720927 LKT720927:LKU720927 LUP720927:LUQ720927 MEL720927:MEM720927 MOH720927:MOI720927 MYD720927:MYE720927 NHZ720927:NIA720927 NRV720927:NRW720927 OBR720927:OBS720927 OLN720927:OLO720927 OVJ720927:OVK720927 PFF720927:PFG720927 PPB720927:PPC720927 PYX720927:PYY720927 QIT720927:QIU720927 QSP720927:QSQ720927 RCL720927:RCM720927 RMH720927:RMI720927 RWD720927:RWE720927 SFZ720927:SGA720927 SPV720927:SPW720927 SZR720927:SZS720927 TJN720927:TJO720927 TTJ720927:TTK720927 UDF720927:UDG720927 UNB720927:UNC720927 UWX720927:UWY720927 VGT720927:VGU720927 VQP720927:VQQ720927 WAL720927:WAM720927 WKH720927:WKI720927 WUD720927:WUE720927 HR786463:HS786463 RN786463:RO786463 ABJ786463:ABK786463 ALF786463:ALG786463 AVB786463:AVC786463 BEX786463:BEY786463 BOT786463:BOU786463 BYP786463:BYQ786463 CIL786463:CIM786463 CSH786463:CSI786463 DCD786463:DCE786463 DLZ786463:DMA786463 DVV786463:DVW786463 EFR786463:EFS786463 EPN786463:EPO786463 EZJ786463:EZK786463 FJF786463:FJG786463 FTB786463:FTC786463 GCX786463:GCY786463 GMT786463:GMU786463 GWP786463:GWQ786463 HGL786463:HGM786463 HQH786463:HQI786463 IAD786463:IAE786463 IJZ786463:IKA786463 ITV786463:ITW786463 JDR786463:JDS786463 JNN786463:JNO786463 JXJ786463:JXK786463 KHF786463:KHG786463 KRB786463:KRC786463 LAX786463:LAY786463 LKT786463:LKU786463 LUP786463:LUQ786463 MEL786463:MEM786463 MOH786463:MOI786463 MYD786463:MYE786463 NHZ786463:NIA786463 NRV786463:NRW786463 OBR786463:OBS786463 OLN786463:OLO786463 OVJ786463:OVK786463 PFF786463:PFG786463 PPB786463:PPC786463 PYX786463:PYY786463 QIT786463:QIU786463 QSP786463:QSQ786463 RCL786463:RCM786463 RMH786463:RMI786463 RWD786463:RWE786463 SFZ786463:SGA786463 SPV786463:SPW786463 SZR786463:SZS786463 TJN786463:TJO786463 TTJ786463:TTK786463 UDF786463:UDG786463 UNB786463:UNC786463 UWX786463:UWY786463 VGT786463:VGU786463 VQP786463:VQQ786463 WAL786463:WAM786463 WKH786463:WKI786463 WUD786463:WUE786463 HR851999:HS851999 RN851999:RO851999 ABJ851999:ABK851999 ALF851999:ALG851999 AVB851999:AVC851999 BEX851999:BEY851999 BOT851999:BOU851999 BYP851999:BYQ851999 CIL851999:CIM851999 CSH851999:CSI851999 DCD851999:DCE851999 DLZ851999:DMA851999 DVV851999:DVW851999 EFR851999:EFS851999 EPN851999:EPO851999 EZJ851999:EZK851999 FJF851999:FJG851999 FTB851999:FTC851999 GCX851999:GCY851999 GMT851999:GMU851999 GWP851999:GWQ851999 HGL851999:HGM851999 HQH851999:HQI851999 IAD851999:IAE851999 IJZ851999:IKA851999 ITV851999:ITW851999 JDR851999:JDS851999 JNN851999:JNO851999 JXJ851999:JXK851999 KHF851999:KHG851999 KRB851999:KRC851999 LAX851999:LAY851999 LKT851999:LKU851999 LUP851999:LUQ851999 MEL851999:MEM851999 MOH851999:MOI851999 MYD851999:MYE851999 NHZ851999:NIA851999 NRV851999:NRW851999 OBR851999:OBS851999 OLN851999:OLO851999 OVJ851999:OVK851999 PFF851999:PFG851999 PPB851999:PPC851999 PYX851999:PYY851999 QIT851999:QIU851999 QSP851999:QSQ851999 RCL851999:RCM851999 RMH851999:RMI851999 RWD851999:RWE851999 SFZ851999:SGA851999 SPV851999:SPW851999 SZR851999:SZS851999 TJN851999:TJO851999 TTJ851999:TTK851999 UDF851999:UDG851999 UNB851999:UNC851999 UWX851999:UWY851999 VGT851999:VGU851999 VQP851999:VQQ851999 WAL851999:WAM851999 WKH851999:WKI851999 WUD851999:WUE851999 HR917535:HS917535 RN917535:RO917535 ABJ917535:ABK917535 ALF917535:ALG917535 AVB917535:AVC917535 BEX917535:BEY917535 BOT917535:BOU917535 BYP917535:BYQ917535 CIL917535:CIM917535 CSH917535:CSI917535 DCD917535:DCE917535 DLZ917535:DMA917535 DVV917535:DVW917535 EFR917535:EFS917535 EPN917535:EPO917535 EZJ917535:EZK917535 FJF917535:FJG917535 FTB917535:FTC917535 GCX917535:GCY917535 GMT917535:GMU917535 GWP917535:GWQ917535 HGL917535:HGM917535 HQH917535:HQI917535 IAD917535:IAE917535 IJZ917535:IKA917535 ITV917535:ITW917535 JDR917535:JDS917535 JNN917535:JNO917535 JXJ917535:JXK917535 KHF917535:KHG917535 KRB917535:KRC917535 LAX917535:LAY917535 LKT917535:LKU917535 LUP917535:LUQ917535 MEL917535:MEM917535 MOH917535:MOI917535 MYD917535:MYE917535 NHZ917535:NIA917535 NRV917535:NRW917535 OBR917535:OBS917535 OLN917535:OLO917535 OVJ917535:OVK917535 PFF917535:PFG917535 PPB917535:PPC917535 PYX917535:PYY917535 QIT917535:QIU917535 QSP917535:QSQ917535 RCL917535:RCM917535 RMH917535:RMI917535 RWD917535:RWE917535 SFZ917535:SGA917535 SPV917535:SPW917535 SZR917535:SZS917535 TJN917535:TJO917535 TTJ917535:TTK917535 UDF917535:UDG917535 UNB917535:UNC917535 UWX917535:UWY917535 VGT917535:VGU917535 VQP917535:VQQ917535 WAL917535:WAM917535 WKH917535:WKI917535 WUD917535:WUE917535 HR983071:HS983071 RN983071:RO983071 ABJ983071:ABK983071 ALF983071:ALG983071 AVB983071:AVC983071 BEX983071:BEY983071 BOT983071:BOU983071 BYP983071:BYQ983071 CIL983071:CIM983071 CSH983071:CSI983071 DCD983071:DCE983071 DLZ983071:DMA983071 DVV983071:DVW983071 EFR983071:EFS983071 EPN983071:EPO983071 EZJ983071:EZK983071 FJF983071:FJG983071 FTB983071:FTC983071 GCX983071:GCY983071 GMT983071:GMU983071 GWP983071:GWQ983071 HGL983071:HGM983071 HQH983071:HQI983071 IAD983071:IAE983071 IJZ983071:IKA983071 ITV983071:ITW983071 JDR983071:JDS983071 JNN983071:JNO983071 JXJ983071:JXK983071 KHF983071:KHG983071 KRB983071:KRC983071 LAX983071:LAY983071 LKT983071:LKU983071 LUP983071:LUQ983071 MEL983071:MEM983071 MOH983071:MOI983071 MYD983071:MYE983071 NHZ983071:NIA983071 NRV983071:NRW983071 OBR983071:OBS983071 OLN983071:OLO983071 OVJ983071:OVK983071 PFF983071:PFG983071 PPB983071:PPC983071 PYX983071:PYY983071 QIT983071:QIU983071 QSP983071:QSQ983071 RCL983071:RCM983071 RMH983071:RMI983071 RWD983071:RWE983071 SFZ983071:SGA983071 SPV983071:SPW983071 SZR983071:SZS983071 TJN983071:TJO983071 TTJ983071:TTK983071 UDF983071:UDG983071 UNB983071:UNC983071 UWX983071:UWY983071 VGT983071:VGU983071 VQP983071:VQQ983071 WAL983071:WAM983071 WKH983071:WKI983071 WUD983071:WUE983071 HU65567:HV65567 RQ65567:RR65567 ABM65567:ABN65567 ALI65567:ALJ65567 AVE65567:AVF65567 BFA65567:BFB65567 BOW65567:BOX65567 BYS65567:BYT65567 CIO65567:CIP65567 CSK65567:CSL65567 DCG65567:DCH65567 DMC65567:DMD65567 DVY65567:DVZ65567 EFU65567:EFV65567 EPQ65567:EPR65567 EZM65567:EZN65567 FJI65567:FJJ65567 FTE65567:FTF65567 GDA65567:GDB65567 GMW65567:GMX65567 GWS65567:GWT65567 HGO65567:HGP65567 HQK65567:HQL65567 IAG65567:IAH65567 IKC65567:IKD65567 ITY65567:ITZ65567 JDU65567:JDV65567 JNQ65567:JNR65567 JXM65567:JXN65567 KHI65567:KHJ65567 KRE65567:KRF65567 LBA65567:LBB65567 LKW65567:LKX65567 LUS65567:LUT65567 MEO65567:MEP65567 MOK65567:MOL65567 MYG65567:MYH65567 NIC65567:NID65567 NRY65567:NRZ65567 OBU65567:OBV65567 OLQ65567:OLR65567 OVM65567:OVN65567 PFI65567:PFJ65567 PPE65567:PPF65567 PZA65567:PZB65567 QIW65567:QIX65567 QSS65567:QST65567 RCO65567:RCP65567 RMK65567:RML65567 RWG65567:RWH65567 SGC65567:SGD65567 SPY65567:SPZ65567 SZU65567:SZV65567 TJQ65567:TJR65567 TTM65567:TTN65567 UDI65567:UDJ65567 UNE65567:UNF65567 UXA65567:UXB65567 VGW65567:VGX65567 VQS65567:VQT65567 WAO65567:WAP65567 WKK65567:WKL65567 WUG65567:WUH65567 HU131103:HV131103 RQ131103:RR131103 ABM131103:ABN131103 ALI131103:ALJ131103 AVE131103:AVF131103 BFA131103:BFB131103 BOW131103:BOX131103 BYS131103:BYT131103 CIO131103:CIP131103 CSK131103:CSL131103 DCG131103:DCH131103 DMC131103:DMD131103 DVY131103:DVZ131103 EFU131103:EFV131103 EPQ131103:EPR131103 EZM131103:EZN131103 FJI131103:FJJ131103 FTE131103:FTF131103 GDA131103:GDB131103 GMW131103:GMX131103 GWS131103:GWT131103 HGO131103:HGP131103 HQK131103:HQL131103 IAG131103:IAH131103 IKC131103:IKD131103 ITY131103:ITZ131103 JDU131103:JDV131103 JNQ131103:JNR131103 JXM131103:JXN131103 KHI131103:KHJ131103 KRE131103:KRF131103 LBA131103:LBB131103 LKW131103:LKX131103 LUS131103:LUT131103 MEO131103:MEP131103 MOK131103:MOL131103 MYG131103:MYH131103 NIC131103:NID131103 NRY131103:NRZ131103 OBU131103:OBV131103 OLQ131103:OLR131103 OVM131103:OVN131103 PFI131103:PFJ131103 PPE131103:PPF131103 PZA131103:PZB131103 QIW131103:QIX131103 QSS131103:QST131103 RCO131103:RCP131103 RMK131103:RML131103 RWG131103:RWH131103 SGC131103:SGD131103 SPY131103:SPZ131103 SZU131103:SZV131103 TJQ131103:TJR131103 TTM131103:TTN131103 UDI131103:UDJ131103 UNE131103:UNF131103 UXA131103:UXB131103 VGW131103:VGX131103 VQS131103:VQT131103 WAO131103:WAP131103 WKK131103:WKL131103 WUG131103:WUH131103 HU196639:HV196639 RQ196639:RR196639 ABM196639:ABN196639 ALI196639:ALJ196639 AVE196639:AVF196639 BFA196639:BFB196639 BOW196639:BOX196639 BYS196639:BYT196639 CIO196639:CIP196639 CSK196639:CSL196639 DCG196639:DCH196639 DMC196639:DMD196639 DVY196639:DVZ196639 EFU196639:EFV196639 EPQ196639:EPR196639 EZM196639:EZN196639 FJI196639:FJJ196639 FTE196639:FTF196639 GDA196639:GDB196639 GMW196639:GMX196639 GWS196639:GWT196639 HGO196639:HGP196639 HQK196639:HQL196639 IAG196639:IAH196639 IKC196639:IKD196639 ITY196639:ITZ196639 JDU196639:JDV196639 JNQ196639:JNR196639 JXM196639:JXN196639 KHI196639:KHJ196639 KRE196639:KRF196639 LBA196639:LBB196639 LKW196639:LKX196639 LUS196639:LUT196639 MEO196639:MEP196639 MOK196639:MOL196639 MYG196639:MYH196639 NIC196639:NID196639 NRY196639:NRZ196639 OBU196639:OBV196639 OLQ196639:OLR196639 OVM196639:OVN196639 PFI196639:PFJ196639 PPE196639:PPF196639 PZA196639:PZB196639 QIW196639:QIX196639 QSS196639:QST196639 RCO196639:RCP196639 RMK196639:RML196639 RWG196639:RWH196639 SGC196639:SGD196639 SPY196639:SPZ196639 SZU196639:SZV196639 TJQ196639:TJR196639 TTM196639:TTN196639 UDI196639:UDJ196639 UNE196639:UNF196639 UXA196639:UXB196639 VGW196639:VGX196639 VQS196639:VQT196639 WAO196639:WAP196639 WKK196639:WKL196639 WUG196639:WUH196639 HU262175:HV262175 RQ262175:RR262175 ABM262175:ABN262175 ALI262175:ALJ262175 AVE262175:AVF262175 BFA262175:BFB262175 BOW262175:BOX262175 BYS262175:BYT262175 CIO262175:CIP262175 CSK262175:CSL262175 DCG262175:DCH262175 DMC262175:DMD262175 DVY262175:DVZ262175 EFU262175:EFV262175 EPQ262175:EPR262175 EZM262175:EZN262175 FJI262175:FJJ262175 FTE262175:FTF262175 GDA262175:GDB262175 GMW262175:GMX262175 GWS262175:GWT262175 HGO262175:HGP262175 HQK262175:HQL262175 IAG262175:IAH262175 IKC262175:IKD262175 ITY262175:ITZ262175 JDU262175:JDV262175 JNQ262175:JNR262175 JXM262175:JXN262175 KHI262175:KHJ262175 KRE262175:KRF262175 LBA262175:LBB262175 LKW262175:LKX262175 LUS262175:LUT262175 MEO262175:MEP262175 MOK262175:MOL262175 MYG262175:MYH262175 NIC262175:NID262175 NRY262175:NRZ262175 OBU262175:OBV262175 OLQ262175:OLR262175 OVM262175:OVN262175 PFI262175:PFJ262175 PPE262175:PPF262175 PZA262175:PZB262175 QIW262175:QIX262175 QSS262175:QST262175 RCO262175:RCP262175 RMK262175:RML262175 RWG262175:RWH262175 SGC262175:SGD262175 SPY262175:SPZ262175 SZU262175:SZV262175 TJQ262175:TJR262175 TTM262175:TTN262175 UDI262175:UDJ262175 UNE262175:UNF262175 UXA262175:UXB262175 VGW262175:VGX262175 VQS262175:VQT262175 WAO262175:WAP262175 WKK262175:WKL262175 WUG262175:WUH262175 HU327711:HV327711 RQ327711:RR327711 ABM327711:ABN327711 ALI327711:ALJ327711 AVE327711:AVF327711 BFA327711:BFB327711 BOW327711:BOX327711 BYS327711:BYT327711 CIO327711:CIP327711 CSK327711:CSL327711 DCG327711:DCH327711 DMC327711:DMD327711 DVY327711:DVZ327711 EFU327711:EFV327711 EPQ327711:EPR327711 EZM327711:EZN327711 FJI327711:FJJ327711 FTE327711:FTF327711 GDA327711:GDB327711 GMW327711:GMX327711 GWS327711:GWT327711 HGO327711:HGP327711 HQK327711:HQL327711 IAG327711:IAH327711 IKC327711:IKD327711 ITY327711:ITZ327711 JDU327711:JDV327711 JNQ327711:JNR327711 JXM327711:JXN327711 KHI327711:KHJ327711 KRE327711:KRF327711 LBA327711:LBB327711 LKW327711:LKX327711 LUS327711:LUT327711 MEO327711:MEP327711 MOK327711:MOL327711 MYG327711:MYH327711 NIC327711:NID327711 NRY327711:NRZ327711 OBU327711:OBV327711 OLQ327711:OLR327711 OVM327711:OVN327711 PFI327711:PFJ327711 PPE327711:PPF327711 PZA327711:PZB327711 QIW327711:QIX327711 QSS327711:QST327711 RCO327711:RCP327711 RMK327711:RML327711 RWG327711:RWH327711 SGC327711:SGD327711 SPY327711:SPZ327711 SZU327711:SZV327711 TJQ327711:TJR327711 TTM327711:TTN327711 UDI327711:UDJ327711 UNE327711:UNF327711 UXA327711:UXB327711 VGW327711:VGX327711 VQS327711:VQT327711 WAO327711:WAP327711 WKK327711:WKL327711 WUG327711:WUH327711 HU393247:HV393247 RQ393247:RR393247 ABM393247:ABN393247 ALI393247:ALJ393247 AVE393247:AVF393247 BFA393247:BFB393247 BOW393247:BOX393247 BYS393247:BYT393247 CIO393247:CIP393247 CSK393247:CSL393247 DCG393247:DCH393247 DMC393247:DMD393247 DVY393247:DVZ393247 EFU393247:EFV393247 EPQ393247:EPR393247 EZM393247:EZN393247 FJI393247:FJJ393247 FTE393247:FTF393247 GDA393247:GDB393247 GMW393247:GMX393247 GWS393247:GWT393247 HGO393247:HGP393247 HQK393247:HQL393247 IAG393247:IAH393247 IKC393247:IKD393247 ITY393247:ITZ393247 JDU393247:JDV393247 JNQ393247:JNR393247 JXM393247:JXN393247 KHI393247:KHJ393247 KRE393247:KRF393247 LBA393247:LBB393247 LKW393247:LKX393247 LUS393247:LUT393247 MEO393247:MEP393247 MOK393247:MOL393247 MYG393247:MYH393247 NIC393247:NID393247 NRY393247:NRZ393247 OBU393247:OBV393247 OLQ393247:OLR393247 OVM393247:OVN393247 PFI393247:PFJ393247 PPE393247:PPF393247 PZA393247:PZB393247 QIW393247:QIX393247 QSS393247:QST393247 RCO393247:RCP393247 RMK393247:RML393247 RWG393247:RWH393247 SGC393247:SGD393247 SPY393247:SPZ393247 SZU393247:SZV393247 TJQ393247:TJR393247 TTM393247:TTN393247 UDI393247:UDJ393247 UNE393247:UNF393247 UXA393247:UXB393247 VGW393247:VGX393247 VQS393247:VQT393247 WAO393247:WAP393247 WKK393247:WKL393247 WUG393247:WUH393247 HU458783:HV458783 RQ458783:RR458783 ABM458783:ABN458783 ALI458783:ALJ458783 AVE458783:AVF458783 BFA458783:BFB458783 BOW458783:BOX458783 BYS458783:BYT458783 CIO458783:CIP458783 CSK458783:CSL458783 DCG458783:DCH458783 DMC458783:DMD458783 DVY458783:DVZ458783 EFU458783:EFV458783 EPQ458783:EPR458783 EZM458783:EZN458783 FJI458783:FJJ458783 FTE458783:FTF458783 GDA458783:GDB458783 GMW458783:GMX458783 GWS458783:GWT458783 HGO458783:HGP458783 HQK458783:HQL458783 IAG458783:IAH458783 IKC458783:IKD458783 ITY458783:ITZ458783 JDU458783:JDV458783 JNQ458783:JNR458783 JXM458783:JXN458783 KHI458783:KHJ458783 KRE458783:KRF458783 LBA458783:LBB458783 LKW458783:LKX458783 LUS458783:LUT458783 MEO458783:MEP458783 MOK458783:MOL458783 MYG458783:MYH458783 NIC458783:NID458783 NRY458783:NRZ458783 OBU458783:OBV458783 OLQ458783:OLR458783 OVM458783:OVN458783 PFI458783:PFJ458783 PPE458783:PPF458783 PZA458783:PZB458783 QIW458783:QIX458783 QSS458783:QST458783 RCO458783:RCP458783 RMK458783:RML458783 RWG458783:RWH458783 SGC458783:SGD458783 SPY458783:SPZ458783 SZU458783:SZV458783 TJQ458783:TJR458783 TTM458783:TTN458783 UDI458783:UDJ458783 UNE458783:UNF458783 UXA458783:UXB458783 VGW458783:VGX458783 VQS458783:VQT458783 WAO458783:WAP458783 WKK458783:WKL458783 WUG458783:WUH458783 HU524319:HV524319 RQ524319:RR524319 ABM524319:ABN524319 ALI524319:ALJ524319 AVE524319:AVF524319 BFA524319:BFB524319 BOW524319:BOX524319 BYS524319:BYT524319 CIO524319:CIP524319 CSK524319:CSL524319 DCG524319:DCH524319 DMC524319:DMD524319 DVY524319:DVZ524319 EFU524319:EFV524319 EPQ524319:EPR524319 EZM524319:EZN524319 FJI524319:FJJ524319 FTE524319:FTF524319 GDA524319:GDB524319 GMW524319:GMX524319 GWS524319:GWT524319 HGO524319:HGP524319 HQK524319:HQL524319 IAG524319:IAH524319 IKC524319:IKD524319 ITY524319:ITZ524319 JDU524319:JDV524319 JNQ524319:JNR524319 JXM524319:JXN524319 KHI524319:KHJ524319 KRE524319:KRF524319 LBA524319:LBB524319 LKW524319:LKX524319 LUS524319:LUT524319 MEO524319:MEP524319 MOK524319:MOL524319 MYG524319:MYH524319 NIC524319:NID524319 NRY524319:NRZ524319 OBU524319:OBV524319 OLQ524319:OLR524319 OVM524319:OVN524319 PFI524319:PFJ524319 PPE524319:PPF524319 PZA524319:PZB524319 QIW524319:QIX524319 QSS524319:QST524319 RCO524319:RCP524319 RMK524319:RML524319 RWG524319:RWH524319 SGC524319:SGD524319 SPY524319:SPZ524319 SZU524319:SZV524319 TJQ524319:TJR524319 TTM524319:TTN524319 UDI524319:UDJ524319 UNE524319:UNF524319 UXA524319:UXB524319 VGW524319:VGX524319 VQS524319:VQT524319 WAO524319:WAP524319 WKK524319:WKL524319 WUG524319:WUH524319 HU589855:HV589855 RQ589855:RR589855 ABM589855:ABN589855 ALI589855:ALJ589855 AVE589855:AVF589855 BFA589855:BFB589855 BOW589855:BOX589855 BYS589855:BYT589855 CIO589855:CIP589855 CSK589855:CSL589855 DCG589855:DCH589855 DMC589855:DMD589855 DVY589855:DVZ589855 EFU589855:EFV589855 EPQ589855:EPR589855 EZM589855:EZN589855 FJI589855:FJJ589855 FTE589855:FTF589855 GDA589855:GDB589855 GMW589855:GMX589855 GWS589855:GWT589855 HGO589855:HGP589855 HQK589855:HQL589855 IAG589855:IAH589855 IKC589855:IKD589855 ITY589855:ITZ589855 JDU589855:JDV589855 JNQ589855:JNR589855 JXM589855:JXN589855 KHI589855:KHJ589855 KRE589855:KRF589855 LBA589855:LBB589855 LKW589855:LKX589855 LUS589855:LUT589855 MEO589855:MEP589855 MOK589855:MOL589855 MYG589855:MYH589855 NIC589855:NID589855 NRY589855:NRZ589855 OBU589855:OBV589855 OLQ589855:OLR589855 OVM589855:OVN589855 PFI589855:PFJ589855 PPE589855:PPF589855 PZA589855:PZB589855 QIW589855:QIX589855 QSS589855:QST589855 RCO589855:RCP589855 RMK589855:RML589855 RWG589855:RWH589855 SGC589855:SGD589855 SPY589855:SPZ589855 SZU589855:SZV589855 TJQ589855:TJR589855 TTM589855:TTN589855 UDI589855:UDJ589855 UNE589855:UNF589855 UXA589855:UXB589855 VGW589855:VGX589855 VQS589855:VQT589855 WAO589855:WAP589855 WKK589855:WKL589855 WUG589855:WUH589855 HU655391:HV655391 RQ655391:RR655391 ABM655391:ABN655391 ALI655391:ALJ655391 AVE655391:AVF655391 BFA655391:BFB655391 BOW655391:BOX655391 BYS655391:BYT655391 CIO655391:CIP655391 CSK655391:CSL655391 DCG655391:DCH655391 DMC655391:DMD655391 DVY655391:DVZ655391 EFU655391:EFV655391 EPQ655391:EPR655391 EZM655391:EZN655391 FJI655391:FJJ655391 FTE655391:FTF655391 GDA655391:GDB655391 GMW655391:GMX655391 GWS655391:GWT655391 HGO655391:HGP655391 HQK655391:HQL655391 IAG655391:IAH655391 IKC655391:IKD655391 ITY655391:ITZ655391 JDU655391:JDV655391 JNQ655391:JNR655391 JXM655391:JXN655391 KHI655391:KHJ655391 KRE655391:KRF655391 LBA655391:LBB655391 LKW655391:LKX655391 LUS655391:LUT655391 MEO655391:MEP655391 MOK655391:MOL655391 MYG655391:MYH655391 NIC655391:NID655391 NRY655391:NRZ655391 OBU655391:OBV655391 OLQ655391:OLR655391 OVM655391:OVN655391 PFI655391:PFJ655391 PPE655391:PPF655391 PZA655391:PZB655391 QIW655391:QIX655391 QSS655391:QST655391 RCO655391:RCP655391 RMK655391:RML655391 RWG655391:RWH655391 SGC655391:SGD655391 SPY655391:SPZ655391 SZU655391:SZV655391 TJQ655391:TJR655391 TTM655391:TTN655391 UDI655391:UDJ655391 UNE655391:UNF655391 UXA655391:UXB655391 VGW655391:VGX655391 VQS655391:VQT655391 WAO655391:WAP655391 WKK655391:WKL655391 WUG655391:WUH655391 HU720927:HV720927 RQ720927:RR720927 ABM720927:ABN720927 ALI720927:ALJ720927 AVE720927:AVF720927 BFA720927:BFB720927 BOW720927:BOX720927 BYS720927:BYT720927 CIO720927:CIP720927 CSK720927:CSL720927 DCG720927:DCH720927 DMC720927:DMD720927 DVY720927:DVZ720927 EFU720927:EFV720927 EPQ720927:EPR720927 EZM720927:EZN720927 FJI720927:FJJ720927 FTE720927:FTF720927 GDA720927:GDB720927 GMW720927:GMX720927 GWS720927:GWT720927 HGO720927:HGP720927 HQK720927:HQL720927 IAG720927:IAH720927 IKC720927:IKD720927 ITY720927:ITZ720927 JDU720927:JDV720927 JNQ720927:JNR720927 JXM720927:JXN720927 KHI720927:KHJ720927 KRE720927:KRF720927 LBA720927:LBB720927 LKW720927:LKX720927 LUS720927:LUT720927 MEO720927:MEP720927 MOK720927:MOL720927 MYG720927:MYH720927 NIC720927:NID720927 NRY720927:NRZ720927 OBU720927:OBV720927 OLQ720927:OLR720927 OVM720927:OVN720927 PFI720927:PFJ720927 PPE720927:PPF720927 PZA720927:PZB720927 QIW720927:QIX720927 QSS720927:QST720927 RCO720927:RCP720927 RMK720927:RML720927 RWG720927:RWH720927 SGC720927:SGD720927 SPY720927:SPZ720927 SZU720927:SZV720927 TJQ720927:TJR720927 TTM720927:TTN720927 UDI720927:UDJ720927 UNE720927:UNF720927 UXA720927:UXB720927 VGW720927:VGX720927 VQS720927:VQT720927 WAO720927:WAP720927 WKK720927:WKL720927 WUG720927:WUH720927 HU786463:HV786463 RQ786463:RR786463 ABM786463:ABN786463 ALI786463:ALJ786463 AVE786463:AVF786463 BFA786463:BFB786463 BOW786463:BOX786463 BYS786463:BYT786463 CIO786463:CIP786463 CSK786463:CSL786463 DCG786463:DCH786463 DMC786463:DMD786463 DVY786463:DVZ786463 EFU786463:EFV786463 EPQ786463:EPR786463 EZM786463:EZN786463 FJI786463:FJJ786463 FTE786463:FTF786463 GDA786463:GDB786463 GMW786463:GMX786463 GWS786463:GWT786463 HGO786463:HGP786463 HQK786463:HQL786463 IAG786463:IAH786463 IKC786463:IKD786463 ITY786463:ITZ786463 JDU786463:JDV786463 JNQ786463:JNR786463 JXM786463:JXN786463 KHI786463:KHJ786463 KRE786463:KRF786463 LBA786463:LBB786463 LKW786463:LKX786463 LUS786463:LUT786463 MEO786463:MEP786463 MOK786463:MOL786463 MYG786463:MYH786463 NIC786463:NID786463 NRY786463:NRZ786463 OBU786463:OBV786463 OLQ786463:OLR786463 OVM786463:OVN786463 PFI786463:PFJ786463 PPE786463:PPF786463 PZA786463:PZB786463 QIW786463:QIX786463 QSS786463:QST786463 RCO786463:RCP786463 RMK786463:RML786463 RWG786463:RWH786463 SGC786463:SGD786463 SPY786463:SPZ786463 SZU786463:SZV786463 TJQ786463:TJR786463 TTM786463:TTN786463 UDI786463:UDJ786463 UNE786463:UNF786463 UXA786463:UXB786463 VGW786463:VGX786463 VQS786463:VQT786463 WAO786463:WAP786463 WKK786463:WKL786463 WUG786463:WUH786463 HU851999:HV851999 RQ851999:RR851999 ABM851999:ABN851999 ALI851999:ALJ851999 AVE851999:AVF851999 BFA851999:BFB851999 BOW851999:BOX851999 BYS851999:BYT851999 CIO851999:CIP851999 CSK851999:CSL851999 DCG851999:DCH851999 DMC851999:DMD851999 DVY851999:DVZ851999 EFU851999:EFV851999 EPQ851999:EPR851999 EZM851999:EZN851999 FJI851999:FJJ851999 FTE851999:FTF851999 GDA851999:GDB851999 GMW851999:GMX851999 GWS851999:GWT851999 HGO851999:HGP851999 HQK851999:HQL851999 IAG851999:IAH851999 IKC851999:IKD851999 ITY851999:ITZ851999 JDU851999:JDV851999 JNQ851999:JNR851999 JXM851999:JXN851999 KHI851999:KHJ851999 KRE851999:KRF851999 LBA851999:LBB851999 LKW851999:LKX851999 LUS851999:LUT851999 MEO851999:MEP851999 MOK851999:MOL851999 MYG851999:MYH851999 NIC851999:NID851999 NRY851999:NRZ851999 OBU851999:OBV851999 OLQ851999:OLR851999 OVM851999:OVN851999 PFI851999:PFJ851999 PPE851999:PPF851999 PZA851999:PZB851999 QIW851999:QIX851999 QSS851999:QST851999 RCO851999:RCP851999 RMK851999:RML851999 RWG851999:RWH851999 SGC851999:SGD851999 SPY851999:SPZ851999 SZU851999:SZV851999 TJQ851999:TJR851999 TTM851999:TTN851999 UDI851999:UDJ851999 UNE851999:UNF851999 UXA851999:UXB851999 VGW851999:VGX851999 VQS851999:VQT851999 WAO851999:WAP851999 WKK851999:WKL851999 WUG851999:WUH851999 HU917535:HV917535 RQ917535:RR917535 ABM917535:ABN917535 ALI917535:ALJ917535 AVE917535:AVF917535 BFA917535:BFB917535 BOW917535:BOX917535 BYS917535:BYT917535 CIO917535:CIP917535 CSK917535:CSL917535 DCG917535:DCH917535 DMC917535:DMD917535 DVY917535:DVZ917535 EFU917535:EFV917535 EPQ917535:EPR917535 EZM917535:EZN917535 FJI917535:FJJ917535 FTE917535:FTF917535 GDA917535:GDB917535 GMW917535:GMX917535 GWS917535:GWT917535 HGO917535:HGP917535 HQK917535:HQL917535 IAG917535:IAH917535 IKC917535:IKD917535 ITY917535:ITZ917535 JDU917535:JDV917535 JNQ917535:JNR917535 JXM917535:JXN917535 KHI917535:KHJ917535 KRE917535:KRF917535 LBA917535:LBB917535 LKW917535:LKX917535 LUS917535:LUT917535 MEO917535:MEP917535 MOK917535:MOL917535 MYG917535:MYH917535 NIC917535:NID917535 NRY917535:NRZ917535 OBU917535:OBV917535 OLQ917535:OLR917535 OVM917535:OVN917535 PFI917535:PFJ917535 PPE917535:PPF917535 PZA917535:PZB917535 QIW917535:QIX917535 QSS917535:QST917535 RCO917535:RCP917535 RMK917535:RML917535 RWG917535:RWH917535 SGC917535:SGD917535 SPY917535:SPZ917535 SZU917535:SZV917535 TJQ917535:TJR917535 TTM917535:TTN917535 UDI917535:UDJ917535 UNE917535:UNF917535 UXA917535:UXB917535 VGW917535:VGX917535 VQS917535:VQT917535 WAO917535:WAP917535 WKK917535:WKL917535 WUG917535:WUH917535 HU983071:HV983071 RQ983071:RR983071 ABM983071:ABN983071 ALI983071:ALJ983071 AVE983071:AVF983071 BFA983071:BFB983071 BOW983071:BOX983071 BYS983071:BYT983071 CIO983071:CIP983071 CSK983071:CSL983071 DCG983071:DCH983071 DMC983071:DMD983071 DVY983071:DVZ983071 EFU983071:EFV983071 EPQ983071:EPR983071 EZM983071:EZN983071 FJI983071:FJJ983071 FTE983071:FTF983071 GDA983071:GDB983071 GMW983071:GMX983071 GWS983071:GWT983071 HGO983071:HGP983071 HQK983071:HQL983071 IAG983071:IAH983071 IKC983071:IKD983071 ITY983071:ITZ983071 JDU983071:JDV983071 JNQ983071:JNR983071 JXM983071:JXN983071 KHI983071:KHJ983071 KRE983071:KRF983071 LBA983071:LBB983071 LKW983071:LKX983071 LUS983071:LUT983071 MEO983071:MEP983071 MOK983071:MOL983071 MYG983071:MYH983071 NIC983071:NID983071 NRY983071:NRZ983071 OBU983071:OBV983071 OLQ983071:OLR983071 OVM983071:OVN983071 PFI983071:PFJ983071 PPE983071:PPF983071 PZA983071:PZB983071 QIW983071:QIX983071 QSS983071:QST983071 RCO983071:RCP983071 RMK983071:RML983071 RWG983071:RWH983071 SGC983071:SGD983071 SPY983071:SPZ983071 SZU983071:SZV983071 TJQ983071:TJR983071 TTM983071:TTN983071 UDI983071:UDJ983071 UNE983071:UNF983071 UXA983071:UXB983071 VGW983071:VGX983071 VQS983071:VQT983071 WAO983071:WAP983071 WKK983071:WKL983071 WUG983071:WUH983071 HX65567:HY65567 RT65567:RU65567 ABP65567:ABQ65567 ALL65567:ALM65567 AVH65567:AVI65567 BFD65567:BFE65567 BOZ65567:BPA65567 BYV65567:BYW65567 CIR65567:CIS65567 CSN65567:CSO65567 DCJ65567:DCK65567 DMF65567:DMG65567 DWB65567:DWC65567 EFX65567:EFY65567 EPT65567:EPU65567 EZP65567:EZQ65567 FJL65567:FJM65567 FTH65567:FTI65567 GDD65567:GDE65567 GMZ65567:GNA65567 GWV65567:GWW65567 HGR65567:HGS65567 HQN65567:HQO65567 IAJ65567:IAK65567 IKF65567:IKG65567 IUB65567:IUC65567 JDX65567:JDY65567 JNT65567:JNU65567 JXP65567:JXQ65567 KHL65567:KHM65567 KRH65567:KRI65567 LBD65567:LBE65567 LKZ65567:LLA65567 LUV65567:LUW65567 MER65567:MES65567 MON65567:MOO65567 MYJ65567:MYK65567 NIF65567:NIG65567 NSB65567:NSC65567 OBX65567:OBY65567 OLT65567:OLU65567 OVP65567:OVQ65567 PFL65567:PFM65567 PPH65567:PPI65567 PZD65567:PZE65567 QIZ65567:QJA65567 QSV65567:QSW65567 RCR65567:RCS65567 RMN65567:RMO65567 RWJ65567:RWK65567 SGF65567:SGG65567 SQB65567:SQC65567 SZX65567:SZY65567 TJT65567:TJU65567 TTP65567:TTQ65567 UDL65567:UDM65567 UNH65567:UNI65567 UXD65567:UXE65567 VGZ65567:VHA65567 VQV65567:VQW65567 WAR65567:WAS65567 WKN65567:WKO65567 WUJ65567:WUK65567 HX131103:HY131103 RT131103:RU131103 ABP131103:ABQ131103 ALL131103:ALM131103 AVH131103:AVI131103 BFD131103:BFE131103 BOZ131103:BPA131103 BYV131103:BYW131103 CIR131103:CIS131103 CSN131103:CSO131103 DCJ131103:DCK131103 DMF131103:DMG131103 DWB131103:DWC131103 EFX131103:EFY131103 EPT131103:EPU131103 EZP131103:EZQ131103 FJL131103:FJM131103 FTH131103:FTI131103 GDD131103:GDE131103 GMZ131103:GNA131103 GWV131103:GWW131103 HGR131103:HGS131103 HQN131103:HQO131103 IAJ131103:IAK131103 IKF131103:IKG131103 IUB131103:IUC131103 JDX131103:JDY131103 JNT131103:JNU131103 JXP131103:JXQ131103 KHL131103:KHM131103 KRH131103:KRI131103 LBD131103:LBE131103 LKZ131103:LLA131103 LUV131103:LUW131103 MER131103:MES131103 MON131103:MOO131103 MYJ131103:MYK131103 NIF131103:NIG131103 NSB131103:NSC131103 OBX131103:OBY131103 OLT131103:OLU131103 OVP131103:OVQ131103 PFL131103:PFM131103 PPH131103:PPI131103 PZD131103:PZE131103 QIZ131103:QJA131103 QSV131103:QSW131103 RCR131103:RCS131103 RMN131103:RMO131103 RWJ131103:RWK131103 SGF131103:SGG131103 SQB131103:SQC131103 SZX131103:SZY131103 TJT131103:TJU131103 TTP131103:TTQ131103 UDL131103:UDM131103 UNH131103:UNI131103 UXD131103:UXE131103 VGZ131103:VHA131103 VQV131103:VQW131103 WAR131103:WAS131103 WKN131103:WKO131103 WUJ131103:WUK131103 HX196639:HY196639 RT196639:RU196639 ABP196639:ABQ196639 ALL196639:ALM196639 AVH196639:AVI196639 BFD196639:BFE196639 BOZ196639:BPA196639 BYV196639:BYW196639 CIR196639:CIS196639 CSN196639:CSO196639 DCJ196639:DCK196639 DMF196639:DMG196639 DWB196639:DWC196639 EFX196639:EFY196639 EPT196639:EPU196639 EZP196639:EZQ196639 FJL196639:FJM196639 FTH196639:FTI196639 GDD196639:GDE196639 GMZ196639:GNA196639 GWV196639:GWW196639 HGR196639:HGS196639 HQN196639:HQO196639 IAJ196639:IAK196639 IKF196639:IKG196639 IUB196639:IUC196639 JDX196639:JDY196639 JNT196639:JNU196639 JXP196639:JXQ196639 KHL196639:KHM196639 KRH196639:KRI196639 LBD196639:LBE196639 LKZ196639:LLA196639 LUV196639:LUW196639 MER196639:MES196639 MON196639:MOO196639 MYJ196639:MYK196639 NIF196639:NIG196639 NSB196639:NSC196639 OBX196639:OBY196639 OLT196639:OLU196639 OVP196639:OVQ196639 PFL196639:PFM196639 PPH196639:PPI196639 PZD196639:PZE196639 QIZ196639:QJA196639 QSV196639:QSW196639 RCR196639:RCS196639 RMN196639:RMO196639 RWJ196639:RWK196639 SGF196639:SGG196639 SQB196639:SQC196639 SZX196639:SZY196639 TJT196639:TJU196639 TTP196639:TTQ196639 UDL196639:UDM196639 UNH196639:UNI196639 UXD196639:UXE196639 VGZ196639:VHA196639 VQV196639:VQW196639 WAR196639:WAS196639 WKN196639:WKO196639 WUJ196639:WUK196639 HX262175:HY262175 RT262175:RU262175 ABP262175:ABQ262175 ALL262175:ALM262175 AVH262175:AVI262175 BFD262175:BFE262175 BOZ262175:BPA262175 BYV262175:BYW262175 CIR262175:CIS262175 CSN262175:CSO262175 DCJ262175:DCK262175 DMF262175:DMG262175 DWB262175:DWC262175 EFX262175:EFY262175 EPT262175:EPU262175 EZP262175:EZQ262175 FJL262175:FJM262175 FTH262175:FTI262175 GDD262175:GDE262175 GMZ262175:GNA262175 GWV262175:GWW262175 HGR262175:HGS262175 HQN262175:HQO262175 IAJ262175:IAK262175 IKF262175:IKG262175 IUB262175:IUC262175 JDX262175:JDY262175 JNT262175:JNU262175 JXP262175:JXQ262175 KHL262175:KHM262175 KRH262175:KRI262175 LBD262175:LBE262175 LKZ262175:LLA262175 LUV262175:LUW262175 MER262175:MES262175 MON262175:MOO262175 MYJ262175:MYK262175 NIF262175:NIG262175 NSB262175:NSC262175 OBX262175:OBY262175 OLT262175:OLU262175 OVP262175:OVQ262175 PFL262175:PFM262175 PPH262175:PPI262175 PZD262175:PZE262175 QIZ262175:QJA262175 QSV262175:QSW262175 RCR262175:RCS262175 RMN262175:RMO262175 RWJ262175:RWK262175 SGF262175:SGG262175 SQB262175:SQC262175 SZX262175:SZY262175 TJT262175:TJU262175 TTP262175:TTQ262175 UDL262175:UDM262175 UNH262175:UNI262175 UXD262175:UXE262175 VGZ262175:VHA262175 VQV262175:VQW262175 WAR262175:WAS262175 WKN262175:WKO262175 WUJ262175:WUK262175 HX327711:HY327711 RT327711:RU327711 ABP327711:ABQ327711 ALL327711:ALM327711 AVH327711:AVI327711 BFD327711:BFE327711 BOZ327711:BPA327711 BYV327711:BYW327711 CIR327711:CIS327711 CSN327711:CSO327711 DCJ327711:DCK327711 DMF327711:DMG327711 DWB327711:DWC327711 EFX327711:EFY327711 EPT327711:EPU327711 EZP327711:EZQ327711 FJL327711:FJM327711 FTH327711:FTI327711 GDD327711:GDE327711 GMZ327711:GNA327711 GWV327711:GWW327711 HGR327711:HGS327711 HQN327711:HQO327711 IAJ327711:IAK327711 IKF327711:IKG327711 IUB327711:IUC327711 JDX327711:JDY327711 JNT327711:JNU327711 JXP327711:JXQ327711 KHL327711:KHM327711 KRH327711:KRI327711 LBD327711:LBE327711 LKZ327711:LLA327711 LUV327711:LUW327711 MER327711:MES327711 MON327711:MOO327711 MYJ327711:MYK327711 NIF327711:NIG327711 NSB327711:NSC327711 OBX327711:OBY327711 OLT327711:OLU327711 OVP327711:OVQ327711 PFL327711:PFM327711 PPH327711:PPI327711 PZD327711:PZE327711 QIZ327711:QJA327711 QSV327711:QSW327711 RCR327711:RCS327711 RMN327711:RMO327711 RWJ327711:RWK327711 SGF327711:SGG327711 SQB327711:SQC327711 SZX327711:SZY327711 TJT327711:TJU327711 TTP327711:TTQ327711 UDL327711:UDM327711 UNH327711:UNI327711 UXD327711:UXE327711 VGZ327711:VHA327711 VQV327711:VQW327711 WAR327711:WAS327711 WKN327711:WKO327711 WUJ327711:WUK327711 HX393247:HY393247 RT393247:RU393247 ABP393247:ABQ393247 ALL393247:ALM393247 AVH393247:AVI393247 BFD393247:BFE393247 BOZ393247:BPA393247 BYV393247:BYW393247 CIR393247:CIS393247 CSN393247:CSO393247 DCJ393247:DCK393247 DMF393247:DMG393247 DWB393247:DWC393247 EFX393247:EFY393247 EPT393247:EPU393247 EZP393247:EZQ393247 FJL393247:FJM393247 FTH393247:FTI393247 GDD393247:GDE393247 GMZ393247:GNA393247 GWV393247:GWW393247 HGR393247:HGS393247 HQN393247:HQO393247 IAJ393247:IAK393247 IKF393247:IKG393247 IUB393247:IUC393247 JDX393247:JDY393247 JNT393247:JNU393247 JXP393247:JXQ393247 KHL393247:KHM393247 KRH393247:KRI393247 LBD393247:LBE393247 LKZ393247:LLA393247 LUV393247:LUW393247 MER393247:MES393247 MON393247:MOO393247 MYJ393247:MYK393247 NIF393247:NIG393247 NSB393247:NSC393247 OBX393247:OBY393247 OLT393247:OLU393247 OVP393247:OVQ393247 PFL393247:PFM393247 PPH393247:PPI393247 PZD393247:PZE393247 QIZ393247:QJA393247 QSV393247:QSW393247 RCR393247:RCS393247 RMN393247:RMO393247 RWJ393247:RWK393247 SGF393247:SGG393247 SQB393247:SQC393247 SZX393247:SZY393247 TJT393247:TJU393247 TTP393247:TTQ393247 UDL393247:UDM393247 UNH393247:UNI393247 UXD393247:UXE393247 VGZ393247:VHA393247 VQV393247:VQW393247 WAR393247:WAS393247 WKN393247:WKO393247 WUJ393247:WUK393247 HX458783:HY458783 RT458783:RU458783 ABP458783:ABQ458783 ALL458783:ALM458783 AVH458783:AVI458783 BFD458783:BFE458783 BOZ458783:BPA458783 BYV458783:BYW458783 CIR458783:CIS458783 CSN458783:CSO458783 DCJ458783:DCK458783 DMF458783:DMG458783 DWB458783:DWC458783 EFX458783:EFY458783 EPT458783:EPU458783 EZP458783:EZQ458783 FJL458783:FJM458783 FTH458783:FTI458783 GDD458783:GDE458783 GMZ458783:GNA458783 GWV458783:GWW458783 HGR458783:HGS458783 HQN458783:HQO458783 IAJ458783:IAK458783 IKF458783:IKG458783 IUB458783:IUC458783 JDX458783:JDY458783 JNT458783:JNU458783 JXP458783:JXQ458783 KHL458783:KHM458783 KRH458783:KRI458783 LBD458783:LBE458783 LKZ458783:LLA458783 LUV458783:LUW458783 MER458783:MES458783 MON458783:MOO458783 MYJ458783:MYK458783 NIF458783:NIG458783 NSB458783:NSC458783 OBX458783:OBY458783 OLT458783:OLU458783 OVP458783:OVQ458783 PFL458783:PFM458783 PPH458783:PPI458783 PZD458783:PZE458783 QIZ458783:QJA458783 QSV458783:QSW458783 RCR458783:RCS458783 RMN458783:RMO458783 RWJ458783:RWK458783 SGF458783:SGG458783 SQB458783:SQC458783 SZX458783:SZY458783 TJT458783:TJU458783 TTP458783:TTQ458783 UDL458783:UDM458783 UNH458783:UNI458783 UXD458783:UXE458783 VGZ458783:VHA458783 VQV458783:VQW458783 WAR458783:WAS458783 WKN458783:WKO458783 WUJ458783:WUK458783 HX524319:HY524319 RT524319:RU524319 ABP524319:ABQ524319 ALL524319:ALM524319 AVH524319:AVI524319 BFD524319:BFE524319 BOZ524319:BPA524319 BYV524319:BYW524319 CIR524319:CIS524319 CSN524319:CSO524319 DCJ524319:DCK524319 DMF524319:DMG524319 DWB524319:DWC524319 EFX524319:EFY524319 EPT524319:EPU524319 EZP524319:EZQ524319 FJL524319:FJM524319 FTH524319:FTI524319 GDD524319:GDE524319 GMZ524319:GNA524319 GWV524319:GWW524319 HGR524319:HGS524319 HQN524319:HQO524319 IAJ524319:IAK524319 IKF524319:IKG524319 IUB524319:IUC524319 JDX524319:JDY524319 JNT524319:JNU524319 JXP524319:JXQ524319 KHL524319:KHM524319 KRH524319:KRI524319 LBD524319:LBE524319 LKZ524319:LLA524319 LUV524319:LUW524319 MER524319:MES524319 MON524319:MOO524319 MYJ524319:MYK524319 NIF524319:NIG524319 NSB524319:NSC524319 OBX524319:OBY524319 OLT524319:OLU524319 OVP524319:OVQ524319 PFL524319:PFM524319 PPH524319:PPI524319 PZD524319:PZE524319 QIZ524319:QJA524319 QSV524319:QSW524319 RCR524319:RCS524319 RMN524319:RMO524319 RWJ524319:RWK524319 SGF524319:SGG524319 SQB524319:SQC524319 SZX524319:SZY524319 TJT524319:TJU524319 TTP524319:TTQ524319 UDL524319:UDM524319 UNH524319:UNI524319 UXD524319:UXE524319 VGZ524319:VHA524319 VQV524319:VQW524319 WAR524319:WAS524319 WKN524319:WKO524319 WUJ524319:WUK524319 HX589855:HY589855 RT589855:RU589855 ABP589855:ABQ589855 ALL589855:ALM589855 AVH589855:AVI589855 BFD589855:BFE589855 BOZ589855:BPA589855 BYV589855:BYW589855 CIR589855:CIS589855 CSN589855:CSO589855 DCJ589855:DCK589855 DMF589855:DMG589855 DWB589855:DWC589855 EFX589855:EFY589855 EPT589855:EPU589855 EZP589855:EZQ589855 FJL589855:FJM589855 FTH589855:FTI589855 GDD589855:GDE589855 GMZ589855:GNA589855 GWV589855:GWW589855 HGR589855:HGS589855 HQN589855:HQO589855 IAJ589855:IAK589855 IKF589855:IKG589855 IUB589855:IUC589855 JDX589855:JDY589855 JNT589855:JNU589855 JXP589855:JXQ589855 KHL589855:KHM589855 KRH589855:KRI589855 LBD589855:LBE589855 LKZ589855:LLA589855 LUV589855:LUW589855 MER589855:MES589855 MON589855:MOO589855 MYJ589855:MYK589855 NIF589855:NIG589855 NSB589855:NSC589855 OBX589855:OBY589855 OLT589855:OLU589855 OVP589855:OVQ589855 PFL589855:PFM589855 PPH589855:PPI589855 PZD589855:PZE589855 QIZ589855:QJA589855 QSV589855:QSW589855 RCR589855:RCS589855 RMN589855:RMO589855 RWJ589855:RWK589855 SGF589855:SGG589855 SQB589855:SQC589855 SZX589855:SZY589855 TJT589855:TJU589855 TTP589855:TTQ589855 UDL589855:UDM589855 UNH589855:UNI589855 UXD589855:UXE589855 VGZ589855:VHA589855 VQV589855:VQW589855 WAR589855:WAS589855 WKN589855:WKO589855 WUJ589855:WUK589855 HX655391:HY655391 RT655391:RU655391 ABP655391:ABQ655391 ALL655391:ALM655391 AVH655391:AVI655391 BFD655391:BFE655391 BOZ655391:BPA655391 BYV655391:BYW655391 CIR655391:CIS655391 CSN655391:CSO655391 DCJ655391:DCK655391 DMF655391:DMG655391 DWB655391:DWC655391 EFX655391:EFY655391 EPT655391:EPU655391 EZP655391:EZQ655391 FJL655391:FJM655391 FTH655391:FTI655391 GDD655391:GDE655391 GMZ655391:GNA655391 GWV655391:GWW655391 HGR655391:HGS655391 HQN655391:HQO655391 IAJ655391:IAK655391 IKF655391:IKG655391 IUB655391:IUC655391 JDX655391:JDY655391 JNT655391:JNU655391 JXP655391:JXQ655391 KHL655391:KHM655391 KRH655391:KRI655391 LBD655391:LBE655391 LKZ655391:LLA655391 LUV655391:LUW655391 MER655391:MES655391 MON655391:MOO655391 MYJ655391:MYK655391 NIF655391:NIG655391 NSB655391:NSC655391 OBX655391:OBY655391 OLT655391:OLU655391 OVP655391:OVQ655391 PFL655391:PFM655391 PPH655391:PPI655391 PZD655391:PZE655391 QIZ655391:QJA655391 QSV655391:QSW655391 RCR655391:RCS655391 RMN655391:RMO655391 RWJ655391:RWK655391 SGF655391:SGG655391 SQB655391:SQC655391 SZX655391:SZY655391 TJT655391:TJU655391 TTP655391:TTQ655391 UDL655391:UDM655391 UNH655391:UNI655391 UXD655391:UXE655391 VGZ655391:VHA655391 VQV655391:VQW655391 WAR655391:WAS655391 WKN655391:WKO655391 WUJ655391:WUK655391 HX720927:HY720927 RT720927:RU720927 ABP720927:ABQ720927 ALL720927:ALM720927 AVH720927:AVI720927 BFD720927:BFE720927 BOZ720927:BPA720927 BYV720927:BYW720927 CIR720927:CIS720927 CSN720927:CSO720927 DCJ720927:DCK720927 DMF720927:DMG720927 DWB720927:DWC720927 EFX720927:EFY720927 EPT720927:EPU720927 EZP720927:EZQ720927 FJL720927:FJM720927 FTH720927:FTI720927 GDD720927:GDE720927 GMZ720927:GNA720927 GWV720927:GWW720927 HGR720927:HGS720927 HQN720927:HQO720927 IAJ720927:IAK720927 IKF720927:IKG720927 IUB720927:IUC720927 JDX720927:JDY720927 JNT720927:JNU720927 JXP720927:JXQ720927 KHL720927:KHM720927 KRH720927:KRI720927 LBD720927:LBE720927 LKZ720927:LLA720927 LUV720927:LUW720927 MER720927:MES720927 MON720927:MOO720927 MYJ720927:MYK720927 NIF720927:NIG720927 NSB720927:NSC720927 OBX720927:OBY720927 OLT720927:OLU720927 OVP720927:OVQ720927 PFL720927:PFM720927 PPH720927:PPI720927 PZD720927:PZE720927 QIZ720927:QJA720927 QSV720927:QSW720927 RCR720927:RCS720927 RMN720927:RMO720927 RWJ720927:RWK720927 SGF720927:SGG720927 SQB720927:SQC720927 SZX720927:SZY720927 TJT720927:TJU720927 TTP720927:TTQ720927 UDL720927:UDM720927 UNH720927:UNI720927 UXD720927:UXE720927 VGZ720927:VHA720927 VQV720927:VQW720927 WAR720927:WAS720927 WKN720927:WKO720927 WUJ720927:WUK720927 HX786463:HY786463 RT786463:RU786463 ABP786463:ABQ786463 ALL786463:ALM786463 AVH786463:AVI786463 BFD786463:BFE786463 BOZ786463:BPA786463 BYV786463:BYW786463 CIR786463:CIS786463 CSN786463:CSO786463 DCJ786463:DCK786463 DMF786463:DMG786463 DWB786463:DWC786463 EFX786463:EFY786463 EPT786463:EPU786463 EZP786463:EZQ786463 FJL786463:FJM786463 FTH786463:FTI786463 GDD786463:GDE786463 GMZ786463:GNA786463 GWV786463:GWW786463 HGR786463:HGS786463 HQN786463:HQO786463 IAJ786463:IAK786463 IKF786463:IKG786463 IUB786463:IUC786463 JDX786463:JDY786463 JNT786463:JNU786463 JXP786463:JXQ786463 KHL786463:KHM786463 KRH786463:KRI786463 LBD786463:LBE786463 LKZ786463:LLA786463 LUV786463:LUW786463 MER786463:MES786463 MON786463:MOO786463 MYJ786463:MYK786463 NIF786463:NIG786463 NSB786463:NSC786463 OBX786463:OBY786463 OLT786463:OLU786463 OVP786463:OVQ786463 PFL786463:PFM786463 PPH786463:PPI786463 PZD786463:PZE786463 QIZ786463:QJA786463 QSV786463:QSW786463 RCR786463:RCS786463 RMN786463:RMO786463 RWJ786463:RWK786463 SGF786463:SGG786463 SQB786463:SQC786463 SZX786463:SZY786463 TJT786463:TJU786463 TTP786463:TTQ786463 UDL786463:UDM786463 UNH786463:UNI786463 UXD786463:UXE786463 VGZ786463:VHA786463 VQV786463:VQW786463 WAR786463:WAS786463 WKN786463:WKO786463 WUJ786463:WUK786463 HX851999:HY851999 RT851999:RU851999 ABP851999:ABQ851999 ALL851999:ALM851999 AVH851999:AVI851999 BFD851999:BFE851999 BOZ851999:BPA851999 BYV851999:BYW851999 CIR851999:CIS851999 CSN851999:CSO851999 DCJ851999:DCK851999 DMF851999:DMG851999 DWB851999:DWC851999 EFX851999:EFY851999 EPT851999:EPU851999 EZP851999:EZQ851999 FJL851999:FJM851999 FTH851999:FTI851999 GDD851999:GDE851999 GMZ851999:GNA851999 GWV851999:GWW851999 HGR851999:HGS851999 HQN851999:HQO851999 IAJ851999:IAK851999 IKF851999:IKG851999 IUB851999:IUC851999 JDX851999:JDY851999 JNT851999:JNU851999 JXP851999:JXQ851999 KHL851999:KHM851999 KRH851999:KRI851999 LBD851999:LBE851999 LKZ851999:LLA851999 LUV851999:LUW851999 MER851999:MES851999 MON851999:MOO851999 MYJ851999:MYK851999 NIF851999:NIG851999 NSB851999:NSC851999 OBX851999:OBY851999 OLT851999:OLU851999 OVP851999:OVQ851999 PFL851999:PFM851999 PPH851999:PPI851999 PZD851999:PZE851999 QIZ851999:QJA851999 QSV851999:QSW851999 RCR851999:RCS851999 RMN851999:RMO851999 RWJ851999:RWK851999 SGF851999:SGG851999 SQB851999:SQC851999 SZX851999:SZY851999 TJT851999:TJU851999 TTP851999:TTQ851999 UDL851999:UDM851999 UNH851999:UNI851999 UXD851999:UXE851999 VGZ851999:VHA851999 VQV851999:VQW851999 WAR851999:WAS851999 WKN851999:WKO851999 WUJ851999:WUK851999 HX917535:HY917535 RT917535:RU917535 ABP917535:ABQ917535 ALL917535:ALM917535 AVH917535:AVI917535 BFD917535:BFE917535 BOZ917535:BPA917535 BYV917535:BYW917535 CIR917535:CIS917535 CSN917535:CSO917535 DCJ917535:DCK917535 DMF917535:DMG917535 DWB917535:DWC917535 EFX917535:EFY917535 EPT917535:EPU917535 EZP917535:EZQ917535 FJL917535:FJM917535 FTH917535:FTI917535 GDD917535:GDE917535 GMZ917535:GNA917535 GWV917535:GWW917535 HGR917535:HGS917535 HQN917535:HQO917535 IAJ917535:IAK917535 IKF917535:IKG917535 IUB917535:IUC917535 JDX917535:JDY917535 JNT917535:JNU917535 JXP917535:JXQ917535 KHL917535:KHM917535 KRH917535:KRI917535 LBD917535:LBE917535 LKZ917535:LLA917535 LUV917535:LUW917535 MER917535:MES917535 MON917535:MOO917535 MYJ917535:MYK917535 NIF917535:NIG917535 NSB917535:NSC917535 OBX917535:OBY917535 OLT917535:OLU917535 OVP917535:OVQ917535 PFL917535:PFM917535 PPH917535:PPI917535 PZD917535:PZE917535 QIZ917535:QJA917535 QSV917535:QSW917535 RCR917535:RCS917535 RMN917535:RMO917535 RWJ917535:RWK917535 SGF917535:SGG917535 SQB917535:SQC917535 SZX917535:SZY917535 TJT917535:TJU917535 TTP917535:TTQ917535 UDL917535:UDM917535 UNH917535:UNI917535 UXD917535:UXE917535 VGZ917535:VHA917535 VQV917535:VQW917535 WAR917535:WAS917535 WKN917535:WKO917535 WUJ917535:WUK917535 HX983071:HY983071 RT983071:RU983071 ABP983071:ABQ983071 ALL983071:ALM983071 AVH983071:AVI983071 BFD983071:BFE983071 BOZ983071:BPA983071 BYV983071:BYW983071 CIR983071:CIS983071 CSN983071:CSO983071 DCJ983071:DCK983071 DMF983071:DMG983071 DWB983071:DWC983071 EFX983071:EFY983071 EPT983071:EPU983071 EZP983071:EZQ983071 FJL983071:FJM983071 FTH983071:FTI983071 GDD983071:GDE983071 GMZ983071:GNA983071 GWV983071:GWW983071 HGR983071:HGS983071 HQN983071:HQO983071 IAJ983071:IAK983071 IKF983071:IKG983071 IUB983071:IUC983071 JDX983071:JDY983071 JNT983071:JNU983071 JXP983071:JXQ983071 KHL983071:KHM983071 KRH983071:KRI983071 LBD983071:LBE983071 LKZ983071:LLA983071 LUV983071:LUW983071 MER983071:MES983071 MON983071:MOO983071 MYJ983071:MYK983071 NIF983071:NIG983071 NSB983071:NSC983071 OBX983071:OBY983071 OLT983071:OLU983071 OVP983071:OVQ983071 PFL983071:PFM983071 PPH983071:PPI983071 PZD983071:PZE983071 QIZ983071:QJA983071 QSV983071:QSW983071 RCR983071:RCS983071 RMN983071:RMO983071 RWJ983071:RWK983071 SGF983071:SGG983071 SQB983071:SQC983071 SZX983071:SZY983071 TJT983071:TJU983071 TTP983071:TTQ983071 UDL983071:UDM983071 UNH983071:UNI983071 UXD983071:UXE983071 VGZ983071:VHA983071 VQV983071:VQW983071 WAR983071:WAS983071 WKN983071:WKO983071 WUJ983071:WUK983071 IA65567:IB65567 RW65567:RX65567 ABS65567:ABT65567 ALO65567:ALP65567 AVK65567:AVL65567 BFG65567:BFH65567 BPC65567:BPD65567 BYY65567:BYZ65567 CIU65567:CIV65567 CSQ65567:CSR65567 DCM65567:DCN65567 DMI65567:DMJ65567 DWE65567:DWF65567 EGA65567:EGB65567 EPW65567:EPX65567 EZS65567:EZT65567 FJO65567:FJP65567 FTK65567:FTL65567 GDG65567:GDH65567 GNC65567:GND65567 GWY65567:GWZ65567 HGU65567:HGV65567 HQQ65567:HQR65567 IAM65567:IAN65567 IKI65567:IKJ65567 IUE65567:IUF65567 JEA65567:JEB65567 JNW65567:JNX65567 JXS65567:JXT65567 KHO65567:KHP65567 KRK65567:KRL65567 LBG65567:LBH65567 LLC65567:LLD65567 LUY65567:LUZ65567 MEU65567:MEV65567 MOQ65567:MOR65567 MYM65567:MYN65567 NII65567:NIJ65567 NSE65567:NSF65567 OCA65567:OCB65567 OLW65567:OLX65567 OVS65567:OVT65567 PFO65567:PFP65567 PPK65567:PPL65567 PZG65567:PZH65567 QJC65567:QJD65567 QSY65567:QSZ65567 RCU65567:RCV65567 RMQ65567:RMR65567 RWM65567:RWN65567 SGI65567:SGJ65567 SQE65567:SQF65567 TAA65567:TAB65567 TJW65567:TJX65567 TTS65567:TTT65567 UDO65567:UDP65567 UNK65567:UNL65567 UXG65567:UXH65567 VHC65567:VHD65567 VQY65567:VQZ65567 WAU65567:WAV65567 WKQ65567:WKR65567 WUM65567:WUN65567 IA131103:IB131103 RW131103:RX131103 ABS131103:ABT131103 ALO131103:ALP131103 AVK131103:AVL131103 BFG131103:BFH131103 BPC131103:BPD131103 BYY131103:BYZ131103 CIU131103:CIV131103 CSQ131103:CSR131103 DCM131103:DCN131103 DMI131103:DMJ131103 DWE131103:DWF131103 EGA131103:EGB131103 EPW131103:EPX131103 EZS131103:EZT131103 FJO131103:FJP131103 FTK131103:FTL131103 GDG131103:GDH131103 GNC131103:GND131103 GWY131103:GWZ131103 HGU131103:HGV131103 HQQ131103:HQR131103 IAM131103:IAN131103 IKI131103:IKJ131103 IUE131103:IUF131103 JEA131103:JEB131103 JNW131103:JNX131103 JXS131103:JXT131103 KHO131103:KHP131103 KRK131103:KRL131103 LBG131103:LBH131103 LLC131103:LLD131103 LUY131103:LUZ131103 MEU131103:MEV131103 MOQ131103:MOR131103 MYM131103:MYN131103 NII131103:NIJ131103 NSE131103:NSF131103 OCA131103:OCB131103 OLW131103:OLX131103 OVS131103:OVT131103 PFO131103:PFP131103 PPK131103:PPL131103 PZG131103:PZH131103 QJC131103:QJD131103 QSY131103:QSZ131103 RCU131103:RCV131103 RMQ131103:RMR131103 RWM131103:RWN131103 SGI131103:SGJ131103 SQE131103:SQF131103 TAA131103:TAB131103 TJW131103:TJX131103 TTS131103:TTT131103 UDO131103:UDP131103 UNK131103:UNL131103 UXG131103:UXH131103 VHC131103:VHD131103 VQY131103:VQZ131103 WAU131103:WAV131103 WKQ131103:WKR131103 WUM131103:WUN131103 IA196639:IB196639 RW196639:RX196639 ABS196639:ABT196639 ALO196639:ALP196639 AVK196639:AVL196639 BFG196639:BFH196639 BPC196639:BPD196639 BYY196639:BYZ196639 CIU196639:CIV196639 CSQ196639:CSR196639 DCM196639:DCN196639 DMI196639:DMJ196639 DWE196639:DWF196639 EGA196639:EGB196639 EPW196639:EPX196639 EZS196639:EZT196639 FJO196639:FJP196639 FTK196639:FTL196639 GDG196639:GDH196639 GNC196639:GND196639 GWY196639:GWZ196639 HGU196639:HGV196639 HQQ196639:HQR196639 IAM196639:IAN196639 IKI196639:IKJ196639 IUE196639:IUF196639 JEA196639:JEB196639 JNW196639:JNX196639 JXS196639:JXT196639 KHO196639:KHP196639 KRK196639:KRL196639 LBG196639:LBH196639 LLC196639:LLD196639 LUY196639:LUZ196639 MEU196639:MEV196639 MOQ196639:MOR196639 MYM196639:MYN196639 NII196639:NIJ196639 NSE196639:NSF196639 OCA196639:OCB196639 OLW196639:OLX196639 OVS196639:OVT196639 PFO196639:PFP196639 PPK196639:PPL196639 PZG196639:PZH196639 QJC196639:QJD196639 QSY196639:QSZ196639 RCU196639:RCV196639 RMQ196639:RMR196639 RWM196639:RWN196639 SGI196639:SGJ196639 SQE196639:SQF196639 TAA196639:TAB196639 TJW196639:TJX196639 TTS196639:TTT196639 UDO196639:UDP196639 UNK196639:UNL196639 UXG196639:UXH196639 VHC196639:VHD196639 VQY196639:VQZ196639 WAU196639:WAV196639 WKQ196639:WKR196639 WUM196639:WUN196639 IA262175:IB262175 RW262175:RX262175 ABS262175:ABT262175 ALO262175:ALP262175 AVK262175:AVL262175 BFG262175:BFH262175 BPC262175:BPD262175 BYY262175:BYZ262175 CIU262175:CIV262175 CSQ262175:CSR262175 DCM262175:DCN262175 DMI262175:DMJ262175 DWE262175:DWF262175 EGA262175:EGB262175 EPW262175:EPX262175 EZS262175:EZT262175 FJO262175:FJP262175 FTK262175:FTL262175 GDG262175:GDH262175 GNC262175:GND262175 GWY262175:GWZ262175 HGU262175:HGV262175 HQQ262175:HQR262175 IAM262175:IAN262175 IKI262175:IKJ262175 IUE262175:IUF262175 JEA262175:JEB262175 JNW262175:JNX262175 JXS262175:JXT262175 KHO262175:KHP262175 KRK262175:KRL262175 LBG262175:LBH262175 LLC262175:LLD262175 LUY262175:LUZ262175 MEU262175:MEV262175 MOQ262175:MOR262175 MYM262175:MYN262175 NII262175:NIJ262175 NSE262175:NSF262175 OCA262175:OCB262175 OLW262175:OLX262175 OVS262175:OVT262175 PFO262175:PFP262175 PPK262175:PPL262175 PZG262175:PZH262175 QJC262175:QJD262175 QSY262175:QSZ262175 RCU262175:RCV262175 RMQ262175:RMR262175 RWM262175:RWN262175 SGI262175:SGJ262175 SQE262175:SQF262175 TAA262175:TAB262175 TJW262175:TJX262175 TTS262175:TTT262175 UDO262175:UDP262175 UNK262175:UNL262175 UXG262175:UXH262175 VHC262175:VHD262175 VQY262175:VQZ262175 WAU262175:WAV262175 WKQ262175:WKR262175 WUM262175:WUN262175 IA327711:IB327711 RW327711:RX327711 ABS327711:ABT327711 ALO327711:ALP327711 AVK327711:AVL327711 BFG327711:BFH327711 BPC327711:BPD327711 BYY327711:BYZ327711 CIU327711:CIV327711 CSQ327711:CSR327711 DCM327711:DCN327711 DMI327711:DMJ327711 DWE327711:DWF327711 EGA327711:EGB327711 EPW327711:EPX327711 EZS327711:EZT327711 FJO327711:FJP327711 FTK327711:FTL327711 GDG327711:GDH327711 GNC327711:GND327711 GWY327711:GWZ327711 HGU327711:HGV327711 HQQ327711:HQR327711 IAM327711:IAN327711 IKI327711:IKJ327711 IUE327711:IUF327711 JEA327711:JEB327711 JNW327711:JNX327711 JXS327711:JXT327711 KHO327711:KHP327711 KRK327711:KRL327711 LBG327711:LBH327711 LLC327711:LLD327711 LUY327711:LUZ327711 MEU327711:MEV327711 MOQ327711:MOR327711 MYM327711:MYN327711 NII327711:NIJ327711 NSE327711:NSF327711 OCA327711:OCB327711 OLW327711:OLX327711 OVS327711:OVT327711 PFO327711:PFP327711 PPK327711:PPL327711 PZG327711:PZH327711 QJC327711:QJD327711 QSY327711:QSZ327711 RCU327711:RCV327711 RMQ327711:RMR327711 RWM327711:RWN327711 SGI327711:SGJ327711 SQE327711:SQF327711 TAA327711:TAB327711 TJW327711:TJX327711 TTS327711:TTT327711 UDO327711:UDP327711 UNK327711:UNL327711 UXG327711:UXH327711 VHC327711:VHD327711 VQY327711:VQZ327711 WAU327711:WAV327711 WKQ327711:WKR327711 WUM327711:WUN327711 IA393247:IB393247 RW393247:RX393247 ABS393247:ABT393247 ALO393247:ALP393247 AVK393247:AVL393247 BFG393247:BFH393247 BPC393247:BPD393247 BYY393247:BYZ393247 CIU393247:CIV393247 CSQ393247:CSR393247 DCM393247:DCN393247 DMI393247:DMJ393247 DWE393247:DWF393247 EGA393247:EGB393247 EPW393247:EPX393247 EZS393247:EZT393247 FJO393247:FJP393247 FTK393247:FTL393247 GDG393247:GDH393247 GNC393247:GND393247 GWY393247:GWZ393247 HGU393247:HGV393247 HQQ393247:HQR393247 IAM393247:IAN393247 IKI393247:IKJ393247 IUE393247:IUF393247 JEA393247:JEB393247 JNW393247:JNX393247 JXS393247:JXT393247 KHO393247:KHP393247 KRK393247:KRL393247 LBG393247:LBH393247 LLC393247:LLD393247 LUY393247:LUZ393247 MEU393247:MEV393247 MOQ393247:MOR393247 MYM393247:MYN393247 NII393247:NIJ393247 NSE393247:NSF393247 OCA393247:OCB393247 OLW393247:OLX393247 OVS393247:OVT393247 PFO393247:PFP393247 PPK393247:PPL393247 PZG393247:PZH393247 QJC393247:QJD393247 QSY393247:QSZ393247 RCU393247:RCV393247 RMQ393247:RMR393247 RWM393247:RWN393247 SGI393247:SGJ393247 SQE393247:SQF393247 TAA393247:TAB393247 TJW393247:TJX393247 TTS393247:TTT393247 UDO393247:UDP393247 UNK393247:UNL393247 UXG393247:UXH393247 VHC393247:VHD393247 VQY393247:VQZ393247 WAU393247:WAV393247 WKQ393247:WKR393247 WUM393247:WUN393247 IA458783:IB458783 RW458783:RX458783 ABS458783:ABT458783 ALO458783:ALP458783 AVK458783:AVL458783 BFG458783:BFH458783 BPC458783:BPD458783 BYY458783:BYZ458783 CIU458783:CIV458783 CSQ458783:CSR458783 DCM458783:DCN458783 DMI458783:DMJ458783 DWE458783:DWF458783 EGA458783:EGB458783 EPW458783:EPX458783 EZS458783:EZT458783 FJO458783:FJP458783 FTK458783:FTL458783 GDG458783:GDH458783 GNC458783:GND458783 GWY458783:GWZ458783 HGU458783:HGV458783 HQQ458783:HQR458783 IAM458783:IAN458783 IKI458783:IKJ458783 IUE458783:IUF458783 JEA458783:JEB458783 JNW458783:JNX458783 JXS458783:JXT458783 KHO458783:KHP458783 KRK458783:KRL458783 LBG458783:LBH458783 LLC458783:LLD458783 LUY458783:LUZ458783 MEU458783:MEV458783 MOQ458783:MOR458783 MYM458783:MYN458783 NII458783:NIJ458783 NSE458783:NSF458783 OCA458783:OCB458783 OLW458783:OLX458783 OVS458783:OVT458783 PFO458783:PFP458783 PPK458783:PPL458783 PZG458783:PZH458783 QJC458783:QJD458783 QSY458783:QSZ458783 RCU458783:RCV458783 RMQ458783:RMR458783 RWM458783:RWN458783 SGI458783:SGJ458783 SQE458783:SQF458783 TAA458783:TAB458783 TJW458783:TJX458783 TTS458783:TTT458783 UDO458783:UDP458783 UNK458783:UNL458783 UXG458783:UXH458783 VHC458783:VHD458783 VQY458783:VQZ458783 WAU458783:WAV458783 WKQ458783:WKR458783 WUM458783:WUN458783 IA524319:IB524319 RW524319:RX524319 ABS524319:ABT524319 ALO524319:ALP524319 AVK524319:AVL524319 BFG524319:BFH524319 BPC524319:BPD524319 BYY524319:BYZ524319 CIU524319:CIV524319 CSQ524319:CSR524319 DCM524319:DCN524319 DMI524319:DMJ524319 DWE524319:DWF524319 EGA524319:EGB524319 EPW524319:EPX524319 EZS524319:EZT524319 FJO524319:FJP524319 FTK524319:FTL524319 GDG524319:GDH524319 GNC524319:GND524319 GWY524319:GWZ524319 HGU524319:HGV524319 HQQ524319:HQR524319 IAM524319:IAN524319 IKI524319:IKJ524319 IUE524319:IUF524319 JEA524319:JEB524319 JNW524319:JNX524319 JXS524319:JXT524319 KHO524319:KHP524319 KRK524319:KRL524319 LBG524319:LBH524319 LLC524319:LLD524319 LUY524319:LUZ524319 MEU524319:MEV524319 MOQ524319:MOR524319 MYM524319:MYN524319 NII524319:NIJ524319 NSE524319:NSF524319 OCA524319:OCB524319 OLW524319:OLX524319 OVS524319:OVT524319 PFO524319:PFP524319 PPK524319:PPL524319 PZG524319:PZH524319 QJC524319:QJD524319 QSY524319:QSZ524319 RCU524319:RCV524319 RMQ524319:RMR524319 RWM524319:RWN524319 SGI524319:SGJ524319 SQE524319:SQF524319 TAA524319:TAB524319 TJW524319:TJX524319 TTS524319:TTT524319 UDO524319:UDP524319 UNK524319:UNL524319 UXG524319:UXH524319 VHC524319:VHD524319 VQY524319:VQZ524319 WAU524319:WAV524319 WKQ524319:WKR524319 WUM524319:WUN524319 IA589855:IB589855 RW589855:RX589855 ABS589855:ABT589855 ALO589855:ALP589855 AVK589855:AVL589855 BFG589855:BFH589855 BPC589855:BPD589855 BYY589855:BYZ589855 CIU589855:CIV589855 CSQ589855:CSR589855 DCM589855:DCN589855 DMI589855:DMJ589855 DWE589855:DWF589855 EGA589855:EGB589855 EPW589855:EPX589855 EZS589855:EZT589855 FJO589855:FJP589855 FTK589855:FTL589855 GDG589855:GDH589855 GNC589855:GND589855 GWY589855:GWZ589855 HGU589855:HGV589855 HQQ589855:HQR589855 IAM589855:IAN589855 IKI589855:IKJ589855 IUE589855:IUF589855 JEA589855:JEB589855 JNW589855:JNX589855 JXS589855:JXT589855 KHO589855:KHP589855 KRK589855:KRL589855 LBG589855:LBH589855 LLC589855:LLD589855 LUY589855:LUZ589855 MEU589855:MEV589855 MOQ589855:MOR589855 MYM589855:MYN589855 NII589855:NIJ589855 NSE589855:NSF589855 OCA589855:OCB589855 OLW589855:OLX589855 OVS589855:OVT589855 PFO589855:PFP589855 PPK589855:PPL589855 PZG589855:PZH589855 QJC589855:QJD589855 QSY589855:QSZ589855 RCU589855:RCV589855 RMQ589855:RMR589855 RWM589855:RWN589855 SGI589855:SGJ589855 SQE589855:SQF589855 TAA589855:TAB589855 TJW589855:TJX589855 TTS589855:TTT589855 UDO589855:UDP589855 UNK589855:UNL589855 UXG589855:UXH589855 VHC589855:VHD589855 VQY589855:VQZ589855 WAU589855:WAV589855 WKQ589855:WKR589855 WUM589855:WUN589855 IA655391:IB655391 RW655391:RX655391 ABS655391:ABT655391 ALO655391:ALP655391 AVK655391:AVL655391 BFG655391:BFH655391 BPC655391:BPD655391 BYY655391:BYZ655391 CIU655391:CIV655391 CSQ655391:CSR655391 DCM655391:DCN655391 DMI655391:DMJ655391 DWE655391:DWF655391 EGA655391:EGB655391 EPW655391:EPX655391 EZS655391:EZT655391 FJO655391:FJP655391 FTK655391:FTL655391 GDG655391:GDH655391 GNC655391:GND655391 GWY655391:GWZ655391 HGU655391:HGV655391 HQQ655391:HQR655391 IAM655391:IAN655391 IKI655391:IKJ655391 IUE655391:IUF655391 JEA655391:JEB655391 JNW655391:JNX655391 JXS655391:JXT655391 KHO655391:KHP655391 KRK655391:KRL655391 LBG655391:LBH655391 LLC655391:LLD655391 LUY655391:LUZ655391 MEU655391:MEV655391 MOQ655391:MOR655391 MYM655391:MYN655391 NII655391:NIJ655391 NSE655391:NSF655391 OCA655391:OCB655391 OLW655391:OLX655391 OVS655391:OVT655391 PFO655391:PFP655391 PPK655391:PPL655391 PZG655391:PZH655391 QJC655391:QJD655391 QSY655391:QSZ655391 RCU655391:RCV655391 RMQ655391:RMR655391 RWM655391:RWN655391 SGI655391:SGJ655391 SQE655391:SQF655391 TAA655391:TAB655391 TJW655391:TJX655391 TTS655391:TTT655391 UDO655391:UDP655391 UNK655391:UNL655391 UXG655391:UXH655391 VHC655391:VHD655391 VQY655391:VQZ655391 WAU655391:WAV655391 WKQ655391:WKR655391 WUM655391:WUN655391 IA720927:IB720927 RW720927:RX720927 ABS720927:ABT720927 ALO720927:ALP720927 AVK720927:AVL720927 BFG720927:BFH720927 BPC720927:BPD720927 BYY720927:BYZ720927 CIU720927:CIV720927 CSQ720927:CSR720927 DCM720927:DCN720927 DMI720927:DMJ720927 DWE720927:DWF720927 EGA720927:EGB720927 EPW720927:EPX720927 EZS720927:EZT720927 FJO720927:FJP720927 FTK720927:FTL720927 GDG720927:GDH720927 GNC720927:GND720927 GWY720927:GWZ720927 HGU720927:HGV720927 HQQ720927:HQR720927 IAM720927:IAN720927 IKI720927:IKJ720927 IUE720927:IUF720927 JEA720927:JEB720927 JNW720927:JNX720927 JXS720927:JXT720927 KHO720927:KHP720927 KRK720927:KRL720927 LBG720927:LBH720927 LLC720927:LLD720927 LUY720927:LUZ720927 MEU720927:MEV720927 MOQ720927:MOR720927 MYM720927:MYN720927 NII720927:NIJ720927 NSE720927:NSF720927 OCA720927:OCB720927 OLW720927:OLX720927 OVS720927:OVT720927 PFO720927:PFP720927 PPK720927:PPL720927 PZG720927:PZH720927 QJC720927:QJD720927 QSY720927:QSZ720927 RCU720927:RCV720927 RMQ720927:RMR720927 RWM720927:RWN720927 SGI720927:SGJ720927 SQE720927:SQF720927 TAA720927:TAB720927 TJW720927:TJX720927 TTS720927:TTT720927 UDO720927:UDP720927 UNK720927:UNL720927 UXG720927:UXH720927 VHC720927:VHD720927 VQY720927:VQZ720927 WAU720927:WAV720927 WKQ720927:WKR720927 WUM720927:WUN720927 IA786463:IB786463 RW786463:RX786463 ABS786463:ABT786463 ALO786463:ALP786463 AVK786463:AVL786463 BFG786463:BFH786463 BPC786463:BPD786463 BYY786463:BYZ786463 CIU786463:CIV786463 CSQ786463:CSR786463 DCM786463:DCN786463 DMI786463:DMJ786463 DWE786463:DWF786463 EGA786463:EGB786463 EPW786463:EPX786463 EZS786463:EZT786463 FJO786463:FJP786463 FTK786463:FTL786463 GDG786463:GDH786463 GNC786463:GND786463 GWY786463:GWZ786463 HGU786463:HGV786463 HQQ786463:HQR786463 IAM786463:IAN786463 IKI786463:IKJ786463 IUE786463:IUF786463 JEA786463:JEB786463 JNW786463:JNX786463 JXS786463:JXT786463 KHO786463:KHP786463 KRK786463:KRL786463 LBG786463:LBH786463 LLC786463:LLD786463 LUY786463:LUZ786463 MEU786463:MEV786463 MOQ786463:MOR786463 MYM786463:MYN786463 NII786463:NIJ786463 NSE786463:NSF786463 OCA786463:OCB786463 OLW786463:OLX786463 OVS786463:OVT786463 PFO786463:PFP786463 PPK786463:PPL786463 PZG786463:PZH786463 QJC786463:QJD786463 QSY786463:QSZ786463 RCU786463:RCV786463 RMQ786463:RMR786463 RWM786463:RWN786463 SGI786463:SGJ786463 SQE786463:SQF786463 TAA786463:TAB786463 TJW786463:TJX786463 TTS786463:TTT786463 UDO786463:UDP786463 UNK786463:UNL786463 UXG786463:UXH786463 VHC786463:VHD786463 VQY786463:VQZ786463 WAU786463:WAV786463 WKQ786463:WKR786463 WUM786463:WUN786463 IA851999:IB851999 RW851999:RX851999 ABS851999:ABT851999 ALO851999:ALP851999 AVK851999:AVL851999 BFG851999:BFH851999 BPC851999:BPD851999 BYY851999:BYZ851999 CIU851999:CIV851999 CSQ851999:CSR851999 DCM851999:DCN851999 DMI851999:DMJ851999 DWE851999:DWF851999 EGA851999:EGB851999 EPW851999:EPX851999 EZS851999:EZT851999 FJO851999:FJP851999 FTK851999:FTL851999 GDG851999:GDH851999 GNC851999:GND851999 GWY851999:GWZ851999 HGU851999:HGV851999 HQQ851999:HQR851999 IAM851999:IAN851999 IKI851999:IKJ851999 IUE851999:IUF851999 JEA851999:JEB851999 JNW851999:JNX851999 JXS851999:JXT851999 KHO851999:KHP851999 KRK851999:KRL851999 LBG851999:LBH851999 LLC851999:LLD851999 LUY851999:LUZ851999 MEU851999:MEV851999 MOQ851999:MOR851999 MYM851999:MYN851999 NII851999:NIJ851999 NSE851999:NSF851999 OCA851999:OCB851999 OLW851999:OLX851999 OVS851999:OVT851999 PFO851999:PFP851999 PPK851999:PPL851999 PZG851999:PZH851999 QJC851999:QJD851999 QSY851999:QSZ851999 RCU851999:RCV851999 RMQ851999:RMR851999 RWM851999:RWN851999 SGI851999:SGJ851999 SQE851999:SQF851999 TAA851999:TAB851999 TJW851999:TJX851999 TTS851999:TTT851999 UDO851999:UDP851999 UNK851999:UNL851999 UXG851999:UXH851999 VHC851999:VHD851999 VQY851999:VQZ851999 WAU851999:WAV851999 WKQ851999:WKR851999 WUM851999:WUN851999 IA917535:IB917535 RW917535:RX917535 ABS917535:ABT917535 ALO917535:ALP917535 AVK917535:AVL917535 BFG917535:BFH917535 BPC917535:BPD917535 BYY917535:BYZ917535 CIU917535:CIV917535 CSQ917535:CSR917535 DCM917535:DCN917535 DMI917535:DMJ917535 DWE917535:DWF917535 EGA917535:EGB917535 EPW917535:EPX917535 EZS917535:EZT917535 FJO917535:FJP917535 FTK917535:FTL917535 GDG917535:GDH917535 GNC917535:GND917535 GWY917535:GWZ917535 HGU917535:HGV917535 HQQ917535:HQR917535 IAM917535:IAN917535 IKI917535:IKJ917535 IUE917535:IUF917535 JEA917535:JEB917535 JNW917535:JNX917535 JXS917535:JXT917535 KHO917535:KHP917535 KRK917535:KRL917535 LBG917535:LBH917535 LLC917535:LLD917535 LUY917535:LUZ917535 MEU917535:MEV917535 MOQ917535:MOR917535 MYM917535:MYN917535 NII917535:NIJ917535 NSE917535:NSF917535 OCA917535:OCB917535 OLW917535:OLX917535 OVS917535:OVT917535 PFO917535:PFP917535 PPK917535:PPL917535 PZG917535:PZH917535 QJC917535:QJD917535 QSY917535:QSZ917535 RCU917535:RCV917535 RMQ917535:RMR917535 RWM917535:RWN917535 SGI917535:SGJ917535 SQE917535:SQF917535 TAA917535:TAB917535 TJW917535:TJX917535 TTS917535:TTT917535 UDO917535:UDP917535 UNK917535:UNL917535 UXG917535:UXH917535 VHC917535:VHD917535 VQY917535:VQZ917535 WAU917535:WAV917535 WKQ917535:WKR917535 WUM917535:WUN917535 IA983071:IB983071 RW983071:RX983071 ABS983071:ABT983071 ALO983071:ALP983071 AVK983071:AVL983071 BFG983071:BFH983071 BPC983071:BPD983071 BYY983071:BYZ983071 CIU983071:CIV983071 CSQ983071:CSR983071 DCM983071:DCN983071 DMI983071:DMJ983071 DWE983071:DWF983071 EGA983071:EGB983071 EPW983071:EPX983071 EZS983071:EZT983071 FJO983071:FJP983071 FTK983071:FTL983071 GDG983071:GDH983071 GNC983071:GND983071 GWY983071:GWZ983071 HGU983071:HGV983071 HQQ983071:HQR983071 IAM983071:IAN983071 IKI983071:IKJ983071 IUE983071:IUF983071 JEA983071:JEB983071 JNW983071:JNX983071 JXS983071:JXT983071 KHO983071:KHP983071 KRK983071:KRL983071 LBG983071:LBH983071 LLC983071:LLD983071 LUY983071:LUZ983071 MEU983071:MEV983071 MOQ983071:MOR983071 MYM983071:MYN983071 NII983071:NIJ983071 NSE983071:NSF983071 OCA983071:OCB983071 OLW983071:OLX983071 OVS983071:OVT983071 PFO983071:PFP983071 PPK983071:PPL983071 PZG983071:PZH983071 QJC983071:QJD983071 QSY983071:QSZ983071 RCU983071:RCV983071 RMQ983071:RMR983071 RWM983071:RWN983071 SGI983071:SGJ983071 SQE983071:SQF983071 TAA983071:TAB983071 TJW983071:TJX983071 TTS983071:TTT983071 UDO983071:UDP983071 UNK983071:UNL983071 UXG983071:UXH983071 VHC983071:VHD983071 VQY983071:VQZ983071 WAU983071:WAV983071 WKQ983071:WKR983071 WUM983071:WUN983071 ID65567:IE65567 RZ65567:SA65567 ABV65567:ABW65567 ALR65567:ALS65567 AVN65567:AVO65567 BFJ65567:BFK65567 BPF65567:BPG65567 BZB65567:BZC65567 CIX65567:CIY65567 CST65567:CSU65567 DCP65567:DCQ65567 DML65567:DMM65567 DWH65567:DWI65567 EGD65567:EGE65567 EPZ65567:EQA65567 EZV65567:EZW65567 FJR65567:FJS65567 FTN65567:FTO65567 GDJ65567:GDK65567 GNF65567:GNG65567 GXB65567:GXC65567 HGX65567:HGY65567 HQT65567:HQU65567 IAP65567:IAQ65567 IKL65567:IKM65567 IUH65567:IUI65567 JED65567:JEE65567 JNZ65567:JOA65567 JXV65567:JXW65567 KHR65567:KHS65567 KRN65567:KRO65567 LBJ65567:LBK65567 LLF65567:LLG65567 LVB65567:LVC65567 MEX65567:MEY65567 MOT65567:MOU65567 MYP65567:MYQ65567 NIL65567:NIM65567 NSH65567:NSI65567 OCD65567:OCE65567 OLZ65567:OMA65567 OVV65567:OVW65567 PFR65567:PFS65567 PPN65567:PPO65567 PZJ65567:PZK65567 QJF65567:QJG65567 QTB65567:QTC65567 RCX65567:RCY65567 RMT65567:RMU65567 RWP65567:RWQ65567 SGL65567:SGM65567 SQH65567:SQI65567 TAD65567:TAE65567 TJZ65567:TKA65567 TTV65567:TTW65567 UDR65567:UDS65567 UNN65567:UNO65567 UXJ65567:UXK65567 VHF65567:VHG65567 VRB65567:VRC65567 WAX65567:WAY65567 WKT65567:WKU65567 WUP65567:WUQ65567 ID131103:IE131103 RZ131103:SA131103 ABV131103:ABW131103 ALR131103:ALS131103 AVN131103:AVO131103 BFJ131103:BFK131103 BPF131103:BPG131103 BZB131103:BZC131103 CIX131103:CIY131103 CST131103:CSU131103 DCP131103:DCQ131103 DML131103:DMM131103 DWH131103:DWI131103 EGD131103:EGE131103 EPZ131103:EQA131103 EZV131103:EZW131103 FJR131103:FJS131103 FTN131103:FTO131103 GDJ131103:GDK131103 GNF131103:GNG131103 GXB131103:GXC131103 HGX131103:HGY131103 HQT131103:HQU131103 IAP131103:IAQ131103 IKL131103:IKM131103 IUH131103:IUI131103 JED131103:JEE131103 JNZ131103:JOA131103 JXV131103:JXW131103 KHR131103:KHS131103 KRN131103:KRO131103 LBJ131103:LBK131103 LLF131103:LLG131103 LVB131103:LVC131103 MEX131103:MEY131103 MOT131103:MOU131103 MYP131103:MYQ131103 NIL131103:NIM131103 NSH131103:NSI131103 OCD131103:OCE131103 OLZ131103:OMA131103 OVV131103:OVW131103 PFR131103:PFS131103 PPN131103:PPO131103 PZJ131103:PZK131103 QJF131103:QJG131103 QTB131103:QTC131103 RCX131103:RCY131103 RMT131103:RMU131103 RWP131103:RWQ131103 SGL131103:SGM131103 SQH131103:SQI131103 TAD131103:TAE131103 TJZ131103:TKA131103 TTV131103:TTW131103 UDR131103:UDS131103 UNN131103:UNO131103 UXJ131103:UXK131103 VHF131103:VHG131103 VRB131103:VRC131103 WAX131103:WAY131103 WKT131103:WKU131103 WUP131103:WUQ131103 ID196639:IE196639 RZ196639:SA196639 ABV196639:ABW196639 ALR196639:ALS196639 AVN196639:AVO196639 BFJ196639:BFK196639 BPF196639:BPG196639 BZB196639:BZC196639 CIX196639:CIY196639 CST196639:CSU196639 DCP196639:DCQ196639 DML196639:DMM196639 DWH196639:DWI196639 EGD196639:EGE196639 EPZ196639:EQA196639 EZV196639:EZW196639 FJR196639:FJS196639 FTN196639:FTO196639 GDJ196639:GDK196639 GNF196639:GNG196639 GXB196639:GXC196639 HGX196639:HGY196639 HQT196639:HQU196639 IAP196639:IAQ196639 IKL196639:IKM196639 IUH196639:IUI196639 JED196639:JEE196639 JNZ196639:JOA196639 JXV196639:JXW196639 KHR196639:KHS196639 KRN196639:KRO196639 LBJ196639:LBK196639 LLF196639:LLG196639 LVB196639:LVC196639 MEX196639:MEY196639 MOT196639:MOU196639 MYP196639:MYQ196639 NIL196639:NIM196639 NSH196639:NSI196639 OCD196639:OCE196639 OLZ196639:OMA196639 OVV196639:OVW196639 PFR196639:PFS196639 PPN196639:PPO196639 PZJ196639:PZK196639 QJF196639:QJG196639 QTB196639:QTC196639 RCX196639:RCY196639 RMT196639:RMU196639 RWP196639:RWQ196639 SGL196639:SGM196639 SQH196639:SQI196639 TAD196639:TAE196639 TJZ196639:TKA196639 TTV196639:TTW196639 UDR196639:UDS196639 UNN196639:UNO196639 UXJ196639:UXK196639 VHF196639:VHG196639 VRB196639:VRC196639 WAX196639:WAY196639 WKT196639:WKU196639 WUP196639:WUQ196639 ID262175:IE262175 RZ262175:SA262175 ABV262175:ABW262175 ALR262175:ALS262175 AVN262175:AVO262175 BFJ262175:BFK262175 BPF262175:BPG262175 BZB262175:BZC262175 CIX262175:CIY262175 CST262175:CSU262175 DCP262175:DCQ262175 DML262175:DMM262175 DWH262175:DWI262175 EGD262175:EGE262175 EPZ262175:EQA262175 EZV262175:EZW262175 FJR262175:FJS262175 FTN262175:FTO262175 GDJ262175:GDK262175 GNF262175:GNG262175 GXB262175:GXC262175 HGX262175:HGY262175 HQT262175:HQU262175 IAP262175:IAQ262175 IKL262175:IKM262175 IUH262175:IUI262175 JED262175:JEE262175 JNZ262175:JOA262175 JXV262175:JXW262175 KHR262175:KHS262175 KRN262175:KRO262175 LBJ262175:LBK262175 LLF262175:LLG262175 LVB262175:LVC262175 MEX262175:MEY262175 MOT262175:MOU262175 MYP262175:MYQ262175 NIL262175:NIM262175 NSH262175:NSI262175 OCD262175:OCE262175 OLZ262175:OMA262175 OVV262175:OVW262175 PFR262175:PFS262175 PPN262175:PPO262175 PZJ262175:PZK262175 QJF262175:QJG262175 QTB262175:QTC262175 RCX262175:RCY262175 RMT262175:RMU262175 RWP262175:RWQ262175 SGL262175:SGM262175 SQH262175:SQI262175 TAD262175:TAE262175 TJZ262175:TKA262175 TTV262175:TTW262175 UDR262175:UDS262175 UNN262175:UNO262175 UXJ262175:UXK262175 VHF262175:VHG262175 VRB262175:VRC262175 WAX262175:WAY262175 WKT262175:WKU262175 WUP262175:WUQ262175 ID327711:IE327711 RZ327711:SA327711 ABV327711:ABW327711 ALR327711:ALS327711 AVN327711:AVO327711 BFJ327711:BFK327711 BPF327711:BPG327711 BZB327711:BZC327711 CIX327711:CIY327711 CST327711:CSU327711 DCP327711:DCQ327711 DML327711:DMM327711 DWH327711:DWI327711 EGD327711:EGE327711 EPZ327711:EQA327711 EZV327711:EZW327711 FJR327711:FJS327711 FTN327711:FTO327711 GDJ327711:GDK327711 GNF327711:GNG327711 GXB327711:GXC327711 HGX327711:HGY327711 HQT327711:HQU327711 IAP327711:IAQ327711 IKL327711:IKM327711 IUH327711:IUI327711 JED327711:JEE327711 JNZ327711:JOA327711 JXV327711:JXW327711 KHR327711:KHS327711 KRN327711:KRO327711 LBJ327711:LBK327711 LLF327711:LLG327711 LVB327711:LVC327711 MEX327711:MEY327711 MOT327711:MOU327711 MYP327711:MYQ327711 NIL327711:NIM327711 NSH327711:NSI327711 OCD327711:OCE327711 OLZ327711:OMA327711 OVV327711:OVW327711 PFR327711:PFS327711 PPN327711:PPO327711 PZJ327711:PZK327711 QJF327711:QJG327711 QTB327711:QTC327711 RCX327711:RCY327711 RMT327711:RMU327711 RWP327711:RWQ327711 SGL327711:SGM327711 SQH327711:SQI327711 TAD327711:TAE327711 TJZ327711:TKA327711 TTV327711:TTW327711 UDR327711:UDS327711 UNN327711:UNO327711 UXJ327711:UXK327711 VHF327711:VHG327711 VRB327711:VRC327711 WAX327711:WAY327711 WKT327711:WKU327711 WUP327711:WUQ327711 ID393247:IE393247 RZ393247:SA393247 ABV393247:ABW393247 ALR393247:ALS393247 AVN393247:AVO393247 BFJ393247:BFK393247 BPF393247:BPG393247 BZB393247:BZC393247 CIX393247:CIY393247 CST393247:CSU393247 DCP393247:DCQ393247 DML393247:DMM393247 DWH393247:DWI393247 EGD393247:EGE393247 EPZ393247:EQA393247 EZV393247:EZW393247 FJR393247:FJS393247 FTN393247:FTO393247 GDJ393247:GDK393247 GNF393247:GNG393247 GXB393247:GXC393247 HGX393247:HGY393247 HQT393247:HQU393247 IAP393247:IAQ393247 IKL393247:IKM393247 IUH393247:IUI393247 JED393247:JEE393247 JNZ393247:JOA393247 JXV393247:JXW393247 KHR393247:KHS393247 KRN393247:KRO393247 LBJ393247:LBK393247 LLF393247:LLG393247 LVB393247:LVC393247 MEX393247:MEY393247 MOT393247:MOU393247 MYP393247:MYQ393247 NIL393247:NIM393247 NSH393247:NSI393247 OCD393247:OCE393247 OLZ393247:OMA393247 OVV393247:OVW393247 PFR393247:PFS393247 PPN393247:PPO393247 PZJ393247:PZK393247 QJF393247:QJG393247 QTB393247:QTC393247 RCX393247:RCY393247 RMT393247:RMU393247 RWP393247:RWQ393247 SGL393247:SGM393247 SQH393247:SQI393247 TAD393247:TAE393247 TJZ393247:TKA393247 TTV393247:TTW393247 UDR393247:UDS393247 UNN393247:UNO393247 UXJ393247:UXK393247 VHF393247:VHG393247 VRB393247:VRC393247 WAX393247:WAY393247 WKT393247:WKU393247 WUP393247:WUQ393247 ID458783:IE458783 RZ458783:SA458783 ABV458783:ABW458783 ALR458783:ALS458783 AVN458783:AVO458783 BFJ458783:BFK458783 BPF458783:BPG458783 BZB458783:BZC458783 CIX458783:CIY458783 CST458783:CSU458783 DCP458783:DCQ458783 DML458783:DMM458783 DWH458783:DWI458783 EGD458783:EGE458783 EPZ458783:EQA458783 EZV458783:EZW458783 FJR458783:FJS458783 FTN458783:FTO458783 GDJ458783:GDK458783 GNF458783:GNG458783 GXB458783:GXC458783 HGX458783:HGY458783 HQT458783:HQU458783 IAP458783:IAQ458783 IKL458783:IKM458783 IUH458783:IUI458783 JED458783:JEE458783 JNZ458783:JOA458783 JXV458783:JXW458783 KHR458783:KHS458783 KRN458783:KRO458783 LBJ458783:LBK458783 LLF458783:LLG458783 LVB458783:LVC458783 MEX458783:MEY458783 MOT458783:MOU458783 MYP458783:MYQ458783 NIL458783:NIM458783 NSH458783:NSI458783 OCD458783:OCE458783 OLZ458783:OMA458783 OVV458783:OVW458783 PFR458783:PFS458783 PPN458783:PPO458783 PZJ458783:PZK458783 QJF458783:QJG458783 QTB458783:QTC458783 RCX458783:RCY458783 RMT458783:RMU458783 RWP458783:RWQ458783 SGL458783:SGM458783 SQH458783:SQI458783 TAD458783:TAE458783 TJZ458783:TKA458783 TTV458783:TTW458783 UDR458783:UDS458783 UNN458783:UNO458783 UXJ458783:UXK458783 VHF458783:VHG458783 VRB458783:VRC458783 WAX458783:WAY458783 WKT458783:WKU458783 WUP458783:WUQ458783 ID524319:IE524319 RZ524319:SA524319 ABV524319:ABW524319 ALR524319:ALS524319 AVN524319:AVO524319 BFJ524319:BFK524319 BPF524319:BPG524319 BZB524319:BZC524319 CIX524319:CIY524319 CST524319:CSU524319 DCP524319:DCQ524319 DML524319:DMM524319 DWH524319:DWI524319 EGD524319:EGE524319 EPZ524319:EQA524319 EZV524319:EZW524319 FJR524319:FJS524319 FTN524319:FTO524319 GDJ524319:GDK524319 GNF524319:GNG524319 GXB524319:GXC524319 HGX524319:HGY524319 HQT524319:HQU524319 IAP524319:IAQ524319 IKL524319:IKM524319 IUH524319:IUI524319 JED524319:JEE524319 JNZ524319:JOA524319 JXV524319:JXW524319 KHR524319:KHS524319 KRN524319:KRO524319 LBJ524319:LBK524319 LLF524319:LLG524319 LVB524319:LVC524319 MEX524319:MEY524319 MOT524319:MOU524319 MYP524319:MYQ524319 NIL524319:NIM524319 NSH524319:NSI524319 OCD524319:OCE524319 OLZ524319:OMA524319 OVV524319:OVW524319 PFR524319:PFS524319 PPN524319:PPO524319 PZJ524319:PZK524319 QJF524319:QJG524319 QTB524319:QTC524319 RCX524319:RCY524319 RMT524319:RMU524319 RWP524319:RWQ524319 SGL524319:SGM524319 SQH524319:SQI524319 TAD524319:TAE524319 TJZ524319:TKA524319 TTV524319:TTW524319 UDR524319:UDS524319 UNN524319:UNO524319 UXJ524319:UXK524319 VHF524319:VHG524319 VRB524319:VRC524319 WAX524319:WAY524319 WKT524319:WKU524319 WUP524319:WUQ524319 ID589855:IE589855 RZ589855:SA589855 ABV589855:ABW589855 ALR589855:ALS589855 AVN589855:AVO589855 BFJ589855:BFK589855 BPF589855:BPG589855 BZB589855:BZC589855 CIX589855:CIY589855 CST589855:CSU589855 DCP589855:DCQ589855 DML589855:DMM589855 DWH589855:DWI589855 EGD589855:EGE589855 EPZ589855:EQA589855 EZV589855:EZW589855 FJR589855:FJS589855 FTN589855:FTO589855 GDJ589855:GDK589855 GNF589855:GNG589855 GXB589855:GXC589855 HGX589855:HGY589855 HQT589855:HQU589855 IAP589855:IAQ589855 IKL589855:IKM589855 IUH589855:IUI589855 JED589855:JEE589855 JNZ589855:JOA589855 JXV589855:JXW589855 KHR589855:KHS589855 KRN589855:KRO589855 LBJ589855:LBK589855 LLF589855:LLG589855 LVB589855:LVC589855 MEX589855:MEY589855 MOT589855:MOU589855 MYP589855:MYQ589855 NIL589855:NIM589855 NSH589855:NSI589855 OCD589855:OCE589855 OLZ589855:OMA589855 OVV589855:OVW589855 PFR589855:PFS589855 PPN589855:PPO589855 PZJ589855:PZK589855 QJF589855:QJG589855 QTB589855:QTC589855 RCX589855:RCY589855 RMT589855:RMU589855 RWP589855:RWQ589855 SGL589855:SGM589855 SQH589855:SQI589855 TAD589855:TAE589855 TJZ589855:TKA589855 TTV589855:TTW589855 UDR589855:UDS589855 UNN589855:UNO589855 UXJ589855:UXK589855 VHF589855:VHG589855 VRB589855:VRC589855 WAX589855:WAY589855 WKT589855:WKU589855 WUP589855:WUQ589855 ID655391:IE655391 RZ655391:SA655391 ABV655391:ABW655391 ALR655391:ALS655391 AVN655391:AVO655391 BFJ655391:BFK655391 BPF655391:BPG655391 BZB655391:BZC655391 CIX655391:CIY655391 CST655391:CSU655391 DCP655391:DCQ655391 DML655391:DMM655391 DWH655391:DWI655391 EGD655391:EGE655391 EPZ655391:EQA655391 EZV655391:EZW655391 FJR655391:FJS655391 FTN655391:FTO655391 GDJ655391:GDK655391 GNF655391:GNG655391 GXB655391:GXC655391 HGX655391:HGY655391 HQT655391:HQU655391 IAP655391:IAQ655391 IKL655391:IKM655391 IUH655391:IUI655391 JED655391:JEE655391 JNZ655391:JOA655391 JXV655391:JXW655391 KHR655391:KHS655391 KRN655391:KRO655391 LBJ655391:LBK655391 LLF655391:LLG655391 LVB655391:LVC655391 MEX655391:MEY655391 MOT655391:MOU655391 MYP655391:MYQ655391 NIL655391:NIM655391 NSH655391:NSI655391 OCD655391:OCE655391 OLZ655391:OMA655391 OVV655391:OVW655391 PFR655391:PFS655391 PPN655391:PPO655391 PZJ655391:PZK655391 QJF655391:QJG655391 QTB655391:QTC655391 RCX655391:RCY655391 RMT655391:RMU655391 RWP655391:RWQ655391 SGL655391:SGM655391 SQH655391:SQI655391 TAD655391:TAE655391 TJZ655391:TKA655391 TTV655391:TTW655391 UDR655391:UDS655391 UNN655391:UNO655391 UXJ655391:UXK655391 VHF655391:VHG655391 VRB655391:VRC655391 WAX655391:WAY655391 WKT655391:WKU655391 WUP655391:WUQ655391 ID720927:IE720927 RZ720927:SA720927 ABV720927:ABW720927 ALR720927:ALS720927 AVN720927:AVO720927 BFJ720927:BFK720927 BPF720927:BPG720927 BZB720927:BZC720927 CIX720927:CIY720927 CST720927:CSU720927 DCP720927:DCQ720927 DML720927:DMM720927 DWH720927:DWI720927 EGD720927:EGE720927 EPZ720927:EQA720927 EZV720927:EZW720927 FJR720927:FJS720927 FTN720927:FTO720927 GDJ720927:GDK720927 GNF720927:GNG720927 GXB720927:GXC720927 HGX720927:HGY720927 HQT720927:HQU720927 IAP720927:IAQ720927 IKL720927:IKM720927 IUH720927:IUI720927 JED720927:JEE720927 JNZ720927:JOA720927 JXV720927:JXW720927 KHR720927:KHS720927 KRN720927:KRO720927 LBJ720927:LBK720927 LLF720927:LLG720927 LVB720927:LVC720927 MEX720927:MEY720927 MOT720927:MOU720927 MYP720927:MYQ720927 NIL720927:NIM720927 NSH720927:NSI720927 OCD720927:OCE720927 OLZ720927:OMA720927 OVV720927:OVW720927 PFR720927:PFS720927 PPN720927:PPO720927 PZJ720927:PZK720927 QJF720927:QJG720927 QTB720927:QTC720927 RCX720927:RCY720927 RMT720927:RMU720927 RWP720927:RWQ720927 SGL720927:SGM720927 SQH720927:SQI720927 TAD720927:TAE720927 TJZ720927:TKA720927 TTV720927:TTW720927 UDR720927:UDS720927 UNN720927:UNO720927 UXJ720927:UXK720927 VHF720927:VHG720927 VRB720927:VRC720927 WAX720927:WAY720927 WKT720927:WKU720927 WUP720927:WUQ720927 ID786463:IE786463 RZ786463:SA786463 ABV786463:ABW786463 ALR786463:ALS786463 AVN786463:AVO786463 BFJ786463:BFK786463 BPF786463:BPG786463 BZB786463:BZC786463 CIX786463:CIY786463 CST786463:CSU786463 DCP786463:DCQ786463 DML786463:DMM786463 DWH786463:DWI786463 EGD786463:EGE786463 EPZ786463:EQA786463 EZV786463:EZW786463 FJR786463:FJS786463 FTN786463:FTO786463 GDJ786463:GDK786463 GNF786463:GNG786463 GXB786463:GXC786463 HGX786463:HGY786463 HQT786463:HQU786463 IAP786463:IAQ786463 IKL786463:IKM786463 IUH786463:IUI786463 JED786463:JEE786463 JNZ786463:JOA786463 JXV786463:JXW786463 KHR786463:KHS786463 KRN786463:KRO786463 LBJ786463:LBK786463 LLF786463:LLG786463 LVB786463:LVC786463 MEX786463:MEY786463 MOT786463:MOU786463 MYP786463:MYQ786463 NIL786463:NIM786463 NSH786463:NSI786463 OCD786463:OCE786463 OLZ786463:OMA786463 OVV786463:OVW786463 PFR786463:PFS786463 PPN786463:PPO786463 PZJ786463:PZK786463 QJF786463:QJG786463 QTB786463:QTC786463 RCX786463:RCY786463 RMT786463:RMU786463 RWP786463:RWQ786463 SGL786463:SGM786463 SQH786463:SQI786463 TAD786463:TAE786463 TJZ786463:TKA786463 TTV786463:TTW786463 UDR786463:UDS786463 UNN786463:UNO786463 UXJ786463:UXK786463 VHF786463:VHG786463 VRB786463:VRC786463 WAX786463:WAY786463 WKT786463:WKU786463 WUP786463:WUQ786463 ID851999:IE851999 RZ851999:SA851999 ABV851999:ABW851999 ALR851999:ALS851999 AVN851999:AVO851999 BFJ851999:BFK851999 BPF851999:BPG851999 BZB851999:BZC851999 CIX851999:CIY851999 CST851999:CSU851999 DCP851999:DCQ851999 DML851999:DMM851999 DWH851999:DWI851999 EGD851999:EGE851999 EPZ851999:EQA851999 EZV851999:EZW851999 FJR851999:FJS851999 FTN851999:FTO851999 GDJ851999:GDK851999 GNF851999:GNG851999 GXB851999:GXC851999 HGX851999:HGY851999 HQT851999:HQU851999 IAP851999:IAQ851999 IKL851999:IKM851999 IUH851999:IUI851999 JED851999:JEE851999 JNZ851999:JOA851999 JXV851999:JXW851999 KHR851999:KHS851999 KRN851999:KRO851999 LBJ851999:LBK851999 LLF851999:LLG851999 LVB851999:LVC851999 MEX851999:MEY851999 MOT851999:MOU851999 MYP851999:MYQ851999 NIL851999:NIM851999 NSH851999:NSI851999 OCD851999:OCE851999 OLZ851999:OMA851999 OVV851999:OVW851999 PFR851999:PFS851999 PPN851999:PPO851999 PZJ851999:PZK851999 QJF851999:QJG851999 QTB851999:QTC851999 RCX851999:RCY851999 RMT851999:RMU851999 RWP851999:RWQ851999 SGL851999:SGM851999 SQH851999:SQI851999 TAD851999:TAE851999 TJZ851999:TKA851999 TTV851999:TTW851999 UDR851999:UDS851999 UNN851999:UNO851999 UXJ851999:UXK851999 VHF851999:VHG851999 VRB851999:VRC851999 WAX851999:WAY851999 WKT851999:WKU851999 WUP851999:WUQ851999 ID917535:IE917535 RZ917535:SA917535 ABV917535:ABW917535 ALR917535:ALS917535 AVN917535:AVO917535 BFJ917535:BFK917535 BPF917535:BPG917535 BZB917535:BZC917535 CIX917535:CIY917535 CST917535:CSU917535 DCP917535:DCQ917535 DML917535:DMM917535 DWH917535:DWI917535 EGD917535:EGE917535 EPZ917535:EQA917535 EZV917535:EZW917535 FJR917535:FJS917535 FTN917535:FTO917535 GDJ917535:GDK917535 GNF917535:GNG917535 GXB917535:GXC917535 HGX917535:HGY917535 HQT917535:HQU917535 IAP917535:IAQ917535 IKL917535:IKM917535 IUH917535:IUI917535 JED917535:JEE917535 JNZ917535:JOA917535 JXV917535:JXW917535 KHR917535:KHS917535 KRN917535:KRO917535 LBJ917535:LBK917535 LLF917535:LLG917535 LVB917535:LVC917535 MEX917535:MEY917535 MOT917535:MOU917535 MYP917535:MYQ917535 NIL917535:NIM917535 NSH917535:NSI917535 OCD917535:OCE917535 OLZ917535:OMA917535 OVV917535:OVW917535 PFR917535:PFS917535 PPN917535:PPO917535 PZJ917535:PZK917535 QJF917535:QJG917535 QTB917535:QTC917535 RCX917535:RCY917535 RMT917535:RMU917535 RWP917535:RWQ917535 SGL917535:SGM917535 SQH917535:SQI917535 TAD917535:TAE917535 TJZ917535:TKA917535 TTV917535:TTW917535 UDR917535:UDS917535 UNN917535:UNO917535 UXJ917535:UXK917535 VHF917535:VHG917535 VRB917535:VRC917535 WAX917535:WAY917535 WKT917535:WKU917535 WUP917535:WUQ917535 ID983071:IE983071 RZ983071:SA983071 ABV983071:ABW983071 ALR983071:ALS983071 AVN983071:AVO983071 BFJ983071:BFK983071 BPF983071:BPG983071 BZB983071:BZC983071 CIX983071:CIY983071 CST983071:CSU983071 DCP983071:DCQ983071 DML983071:DMM983071 DWH983071:DWI983071 EGD983071:EGE983071 EPZ983071:EQA983071 EZV983071:EZW983071 FJR983071:FJS983071 FTN983071:FTO983071 GDJ983071:GDK983071 GNF983071:GNG983071 GXB983071:GXC983071 HGX983071:HGY983071 HQT983071:HQU983071 IAP983071:IAQ983071 IKL983071:IKM983071 IUH983071:IUI983071 JED983071:JEE983071 JNZ983071:JOA983071 JXV983071:JXW983071 KHR983071:KHS983071 KRN983071:KRO983071 LBJ983071:LBK983071 LLF983071:LLG983071 LVB983071:LVC983071 MEX983071:MEY983071 MOT983071:MOU983071 MYP983071:MYQ983071 NIL983071:NIM983071 NSH983071:NSI983071 OCD983071:OCE983071 OLZ983071:OMA983071 OVV983071:OVW983071 PFR983071:PFS983071 PPN983071:PPO983071 PZJ983071:PZK983071 QJF983071:QJG983071 QTB983071:QTC983071 RCX983071:RCY983071 RMT983071:RMU983071 RWP983071:RWQ983071 SGL983071:SGM983071 SQH983071:SQI983071 TAD983071:TAE983071 TJZ983071:TKA983071 TTV983071:TTW983071 UDR983071:UDS983071 UNN983071:UNO983071 UXJ983071:UXK983071 VHF983071:VHG983071 VRB983071:VRC983071 WAX983071:WAY983071 WKT983071:WKU983071 WUP983071:WUQ983071 IJ65567:IK65567 SF65567:SG65567 ACB65567:ACC65567 ALX65567:ALY65567 AVT65567:AVU65567 BFP65567:BFQ65567 BPL65567:BPM65567 BZH65567:BZI65567 CJD65567:CJE65567 CSZ65567:CTA65567 DCV65567:DCW65567 DMR65567:DMS65567 DWN65567:DWO65567 EGJ65567:EGK65567 EQF65567:EQG65567 FAB65567:FAC65567 FJX65567:FJY65567 FTT65567:FTU65567 GDP65567:GDQ65567 GNL65567:GNM65567 GXH65567:GXI65567 HHD65567:HHE65567 HQZ65567:HRA65567 IAV65567:IAW65567 IKR65567:IKS65567 IUN65567:IUO65567 JEJ65567:JEK65567 JOF65567:JOG65567 JYB65567:JYC65567 KHX65567:KHY65567 KRT65567:KRU65567 LBP65567:LBQ65567 LLL65567:LLM65567 LVH65567:LVI65567 MFD65567:MFE65567 MOZ65567:MPA65567 MYV65567:MYW65567 NIR65567:NIS65567 NSN65567:NSO65567 OCJ65567:OCK65567 OMF65567:OMG65567 OWB65567:OWC65567 PFX65567:PFY65567 PPT65567:PPU65567 PZP65567:PZQ65567 QJL65567:QJM65567 QTH65567:QTI65567 RDD65567:RDE65567 RMZ65567:RNA65567 RWV65567:RWW65567 SGR65567:SGS65567 SQN65567:SQO65567 TAJ65567:TAK65567 TKF65567:TKG65567 TUB65567:TUC65567 UDX65567:UDY65567 UNT65567:UNU65567 UXP65567:UXQ65567 VHL65567:VHM65567 VRH65567:VRI65567 WBD65567:WBE65567 WKZ65567:WLA65567 WUV65567:WUW65567 IJ131103:IK131103 SF131103:SG131103 ACB131103:ACC131103 ALX131103:ALY131103 AVT131103:AVU131103 BFP131103:BFQ131103 BPL131103:BPM131103 BZH131103:BZI131103 CJD131103:CJE131103 CSZ131103:CTA131103 DCV131103:DCW131103 DMR131103:DMS131103 DWN131103:DWO131103 EGJ131103:EGK131103 EQF131103:EQG131103 FAB131103:FAC131103 FJX131103:FJY131103 FTT131103:FTU131103 GDP131103:GDQ131103 GNL131103:GNM131103 GXH131103:GXI131103 HHD131103:HHE131103 HQZ131103:HRA131103 IAV131103:IAW131103 IKR131103:IKS131103 IUN131103:IUO131103 JEJ131103:JEK131103 JOF131103:JOG131103 JYB131103:JYC131103 KHX131103:KHY131103 KRT131103:KRU131103 LBP131103:LBQ131103 LLL131103:LLM131103 LVH131103:LVI131103 MFD131103:MFE131103 MOZ131103:MPA131103 MYV131103:MYW131103 NIR131103:NIS131103 NSN131103:NSO131103 OCJ131103:OCK131103 OMF131103:OMG131103 OWB131103:OWC131103 PFX131103:PFY131103 PPT131103:PPU131103 PZP131103:PZQ131103 QJL131103:QJM131103 QTH131103:QTI131103 RDD131103:RDE131103 RMZ131103:RNA131103 RWV131103:RWW131103 SGR131103:SGS131103 SQN131103:SQO131103 TAJ131103:TAK131103 TKF131103:TKG131103 TUB131103:TUC131103 UDX131103:UDY131103 UNT131103:UNU131103 UXP131103:UXQ131103 VHL131103:VHM131103 VRH131103:VRI131103 WBD131103:WBE131103 WKZ131103:WLA131103 WUV131103:WUW131103 IJ196639:IK196639 SF196639:SG196639 ACB196639:ACC196639 ALX196639:ALY196639 AVT196639:AVU196639 BFP196639:BFQ196639 BPL196639:BPM196639 BZH196639:BZI196639 CJD196639:CJE196639 CSZ196639:CTA196639 DCV196639:DCW196639 DMR196639:DMS196639 DWN196639:DWO196639 EGJ196639:EGK196639 EQF196639:EQG196639 FAB196639:FAC196639 FJX196639:FJY196639 FTT196639:FTU196639 GDP196639:GDQ196639 GNL196639:GNM196639 GXH196639:GXI196639 HHD196639:HHE196639 HQZ196639:HRA196639 IAV196639:IAW196639 IKR196639:IKS196639 IUN196639:IUO196639 JEJ196639:JEK196639 JOF196639:JOG196639 JYB196639:JYC196639 KHX196639:KHY196639 KRT196639:KRU196639 LBP196639:LBQ196639 LLL196639:LLM196639 LVH196639:LVI196639 MFD196639:MFE196639 MOZ196639:MPA196639 MYV196639:MYW196639 NIR196639:NIS196639 NSN196639:NSO196639 OCJ196639:OCK196639 OMF196639:OMG196639 OWB196639:OWC196639 PFX196639:PFY196639 PPT196639:PPU196639 PZP196639:PZQ196639 QJL196639:QJM196639 QTH196639:QTI196639 RDD196639:RDE196639 RMZ196639:RNA196639 RWV196639:RWW196639 SGR196639:SGS196639 SQN196639:SQO196639 TAJ196639:TAK196639 TKF196639:TKG196639 TUB196639:TUC196639 UDX196639:UDY196639 UNT196639:UNU196639 UXP196639:UXQ196639 VHL196639:VHM196639 VRH196639:VRI196639 WBD196639:WBE196639 WKZ196639:WLA196639 WUV196639:WUW196639 IJ262175:IK262175 SF262175:SG262175 ACB262175:ACC262175 ALX262175:ALY262175 AVT262175:AVU262175 BFP262175:BFQ262175 BPL262175:BPM262175 BZH262175:BZI262175 CJD262175:CJE262175 CSZ262175:CTA262175 DCV262175:DCW262175 DMR262175:DMS262175 DWN262175:DWO262175 EGJ262175:EGK262175 EQF262175:EQG262175 FAB262175:FAC262175 FJX262175:FJY262175 FTT262175:FTU262175 GDP262175:GDQ262175 GNL262175:GNM262175 GXH262175:GXI262175 HHD262175:HHE262175 HQZ262175:HRA262175 IAV262175:IAW262175 IKR262175:IKS262175 IUN262175:IUO262175 JEJ262175:JEK262175 JOF262175:JOG262175 JYB262175:JYC262175 KHX262175:KHY262175 KRT262175:KRU262175 LBP262175:LBQ262175 LLL262175:LLM262175 LVH262175:LVI262175 MFD262175:MFE262175 MOZ262175:MPA262175 MYV262175:MYW262175 NIR262175:NIS262175 NSN262175:NSO262175 OCJ262175:OCK262175 OMF262175:OMG262175 OWB262175:OWC262175 PFX262175:PFY262175 PPT262175:PPU262175 PZP262175:PZQ262175 QJL262175:QJM262175 QTH262175:QTI262175 RDD262175:RDE262175 RMZ262175:RNA262175 RWV262175:RWW262175 SGR262175:SGS262175 SQN262175:SQO262175 TAJ262175:TAK262175 TKF262175:TKG262175 TUB262175:TUC262175 UDX262175:UDY262175 UNT262175:UNU262175 UXP262175:UXQ262175 VHL262175:VHM262175 VRH262175:VRI262175 WBD262175:WBE262175 WKZ262175:WLA262175 WUV262175:WUW262175 IJ327711:IK327711 SF327711:SG327711 ACB327711:ACC327711 ALX327711:ALY327711 AVT327711:AVU327711 BFP327711:BFQ327711 BPL327711:BPM327711 BZH327711:BZI327711 CJD327711:CJE327711 CSZ327711:CTA327711 DCV327711:DCW327711 DMR327711:DMS327711 DWN327711:DWO327711 EGJ327711:EGK327711 EQF327711:EQG327711 FAB327711:FAC327711 FJX327711:FJY327711 FTT327711:FTU327711 GDP327711:GDQ327711 GNL327711:GNM327711 GXH327711:GXI327711 HHD327711:HHE327711 HQZ327711:HRA327711 IAV327711:IAW327711 IKR327711:IKS327711 IUN327711:IUO327711 JEJ327711:JEK327711 JOF327711:JOG327711 JYB327711:JYC327711 KHX327711:KHY327711 KRT327711:KRU327711 LBP327711:LBQ327711 LLL327711:LLM327711 LVH327711:LVI327711 MFD327711:MFE327711 MOZ327711:MPA327711 MYV327711:MYW327711 NIR327711:NIS327711 NSN327711:NSO327711 OCJ327711:OCK327711 OMF327711:OMG327711 OWB327711:OWC327711 PFX327711:PFY327711 PPT327711:PPU327711 PZP327711:PZQ327711 QJL327711:QJM327711 QTH327711:QTI327711 RDD327711:RDE327711 RMZ327711:RNA327711 RWV327711:RWW327711 SGR327711:SGS327711 SQN327711:SQO327711 TAJ327711:TAK327711 TKF327711:TKG327711 TUB327711:TUC327711 UDX327711:UDY327711 UNT327711:UNU327711 UXP327711:UXQ327711 VHL327711:VHM327711 VRH327711:VRI327711 WBD327711:WBE327711 WKZ327711:WLA327711 WUV327711:WUW327711 IJ393247:IK393247 SF393247:SG393247 ACB393247:ACC393247 ALX393247:ALY393247 AVT393247:AVU393247 BFP393247:BFQ393247 BPL393247:BPM393247 BZH393247:BZI393247 CJD393247:CJE393247 CSZ393247:CTA393247 DCV393247:DCW393247 DMR393247:DMS393247 DWN393247:DWO393247 EGJ393247:EGK393247 EQF393247:EQG393247 FAB393247:FAC393247 FJX393247:FJY393247 FTT393247:FTU393247 GDP393247:GDQ393247 GNL393247:GNM393247 GXH393247:GXI393247 HHD393247:HHE393247 HQZ393247:HRA393247 IAV393247:IAW393247 IKR393247:IKS393247 IUN393247:IUO393247 JEJ393247:JEK393247 JOF393247:JOG393247 JYB393247:JYC393247 KHX393247:KHY393247 KRT393247:KRU393247 LBP393247:LBQ393247 LLL393247:LLM393247 LVH393247:LVI393247 MFD393247:MFE393247 MOZ393247:MPA393247 MYV393247:MYW393247 NIR393247:NIS393247 NSN393247:NSO393247 OCJ393247:OCK393247 OMF393247:OMG393247 OWB393247:OWC393247 PFX393247:PFY393247 PPT393247:PPU393247 PZP393247:PZQ393247 QJL393247:QJM393247 QTH393247:QTI393247 RDD393247:RDE393247 RMZ393247:RNA393247 RWV393247:RWW393247 SGR393247:SGS393247 SQN393247:SQO393247 TAJ393247:TAK393247 TKF393247:TKG393247 TUB393247:TUC393247 UDX393247:UDY393247 UNT393247:UNU393247 UXP393247:UXQ393247 VHL393247:VHM393247 VRH393247:VRI393247 WBD393247:WBE393247 WKZ393247:WLA393247 WUV393247:WUW393247 IJ458783:IK458783 SF458783:SG458783 ACB458783:ACC458783 ALX458783:ALY458783 AVT458783:AVU458783 BFP458783:BFQ458783 BPL458783:BPM458783 BZH458783:BZI458783 CJD458783:CJE458783 CSZ458783:CTA458783 DCV458783:DCW458783 DMR458783:DMS458783 DWN458783:DWO458783 EGJ458783:EGK458783 EQF458783:EQG458783 FAB458783:FAC458783 FJX458783:FJY458783 FTT458783:FTU458783 GDP458783:GDQ458783 GNL458783:GNM458783 GXH458783:GXI458783 HHD458783:HHE458783 HQZ458783:HRA458783 IAV458783:IAW458783 IKR458783:IKS458783 IUN458783:IUO458783 JEJ458783:JEK458783 JOF458783:JOG458783 JYB458783:JYC458783 KHX458783:KHY458783 KRT458783:KRU458783 LBP458783:LBQ458783 LLL458783:LLM458783 LVH458783:LVI458783 MFD458783:MFE458783 MOZ458783:MPA458783 MYV458783:MYW458783 NIR458783:NIS458783 NSN458783:NSO458783 OCJ458783:OCK458783 OMF458783:OMG458783 OWB458783:OWC458783 PFX458783:PFY458783 PPT458783:PPU458783 PZP458783:PZQ458783 QJL458783:QJM458783 QTH458783:QTI458783 RDD458783:RDE458783 RMZ458783:RNA458783 RWV458783:RWW458783 SGR458783:SGS458783 SQN458783:SQO458783 TAJ458783:TAK458783 TKF458783:TKG458783 TUB458783:TUC458783 UDX458783:UDY458783 UNT458783:UNU458783 UXP458783:UXQ458783 VHL458783:VHM458783 VRH458783:VRI458783 WBD458783:WBE458783 WKZ458783:WLA458783 WUV458783:WUW458783 IJ524319:IK524319 SF524319:SG524319 ACB524319:ACC524319 ALX524319:ALY524319 AVT524319:AVU524319 BFP524319:BFQ524319 BPL524319:BPM524319 BZH524319:BZI524319 CJD524319:CJE524319 CSZ524319:CTA524319 DCV524319:DCW524319 DMR524319:DMS524319 DWN524319:DWO524319 EGJ524319:EGK524319 EQF524319:EQG524319 FAB524319:FAC524319 FJX524319:FJY524319 FTT524319:FTU524319 GDP524319:GDQ524319 GNL524319:GNM524319 GXH524319:GXI524319 HHD524319:HHE524319 HQZ524319:HRA524319 IAV524319:IAW524319 IKR524319:IKS524319 IUN524319:IUO524319 JEJ524319:JEK524319 JOF524319:JOG524319 JYB524319:JYC524319 KHX524319:KHY524319 KRT524319:KRU524319 LBP524319:LBQ524319 LLL524319:LLM524319 LVH524319:LVI524319 MFD524319:MFE524319 MOZ524319:MPA524319 MYV524319:MYW524319 NIR524319:NIS524319 NSN524319:NSO524319 OCJ524319:OCK524319 OMF524319:OMG524319 OWB524319:OWC524319 PFX524319:PFY524319 PPT524319:PPU524319 PZP524319:PZQ524319 QJL524319:QJM524319 QTH524319:QTI524319 RDD524319:RDE524319 RMZ524319:RNA524319 RWV524319:RWW524319 SGR524319:SGS524319 SQN524319:SQO524319 TAJ524319:TAK524319 TKF524319:TKG524319 TUB524319:TUC524319 UDX524319:UDY524319 UNT524319:UNU524319 UXP524319:UXQ524319 VHL524319:VHM524319 VRH524319:VRI524319 WBD524319:WBE524319 WKZ524319:WLA524319 WUV524319:WUW524319 IJ589855:IK589855 SF589855:SG589855 ACB589855:ACC589855 ALX589855:ALY589855 AVT589855:AVU589855 BFP589855:BFQ589855 BPL589855:BPM589855 BZH589855:BZI589855 CJD589855:CJE589855 CSZ589855:CTA589855 DCV589855:DCW589855 DMR589855:DMS589855 DWN589855:DWO589855 EGJ589855:EGK589855 EQF589855:EQG589855 FAB589855:FAC589855 FJX589855:FJY589855 FTT589855:FTU589855 GDP589855:GDQ589855 GNL589855:GNM589855 GXH589855:GXI589855 HHD589855:HHE589855 HQZ589855:HRA589855 IAV589855:IAW589855 IKR589855:IKS589855 IUN589855:IUO589855 JEJ589855:JEK589855 JOF589855:JOG589855 JYB589855:JYC589855 KHX589855:KHY589855 KRT589855:KRU589855 LBP589855:LBQ589855 LLL589855:LLM589855 LVH589855:LVI589855 MFD589855:MFE589855 MOZ589855:MPA589855 MYV589855:MYW589855 NIR589855:NIS589855 NSN589855:NSO589855 OCJ589855:OCK589855 OMF589855:OMG589855 OWB589855:OWC589855 PFX589855:PFY589855 PPT589855:PPU589855 PZP589855:PZQ589855 QJL589855:QJM589855 QTH589855:QTI589855 RDD589855:RDE589855 RMZ589855:RNA589855 RWV589855:RWW589855 SGR589855:SGS589855 SQN589855:SQO589855 TAJ589855:TAK589855 TKF589855:TKG589855 TUB589855:TUC589855 UDX589855:UDY589855 UNT589855:UNU589855 UXP589855:UXQ589855 VHL589855:VHM589855 VRH589855:VRI589855 WBD589855:WBE589855 WKZ589855:WLA589855 WUV589855:WUW589855 IJ655391:IK655391 SF655391:SG655391 ACB655391:ACC655391 ALX655391:ALY655391 AVT655391:AVU655391 BFP655391:BFQ655391 BPL655391:BPM655391 BZH655391:BZI655391 CJD655391:CJE655391 CSZ655391:CTA655391 DCV655391:DCW655391 DMR655391:DMS655391 DWN655391:DWO655391 EGJ655391:EGK655391 EQF655391:EQG655391 FAB655391:FAC655391 FJX655391:FJY655391 FTT655391:FTU655391 GDP655391:GDQ655391 GNL655391:GNM655391 GXH655391:GXI655391 HHD655391:HHE655391 HQZ655391:HRA655391 IAV655391:IAW655391 IKR655391:IKS655391 IUN655391:IUO655391 JEJ655391:JEK655391 JOF655391:JOG655391 JYB655391:JYC655391 KHX655391:KHY655391 KRT655391:KRU655391 LBP655391:LBQ655391 LLL655391:LLM655391 LVH655391:LVI655391 MFD655391:MFE655391 MOZ655391:MPA655391 MYV655391:MYW655391 NIR655391:NIS655391 NSN655391:NSO655391 OCJ655391:OCK655391 OMF655391:OMG655391 OWB655391:OWC655391 PFX655391:PFY655391 PPT655391:PPU655391 PZP655391:PZQ655391 QJL655391:QJM655391 QTH655391:QTI655391 RDD655391:RDE655391 RMZ655391:RNA655391 RWV655391:RWW655391 SGR655391:SGS655391 SQN655391:SQO655391 TAJ655391:TAK655391 TKF655391:TKG655391 TUB655391:TUC655391 UDX655391:UDY655391 UNT655391:UNU655391 UXP655391:UXQ655391 VHL655391:VHM655391 VRH655391:VRI655391 WBD655391:WBE655391 WKZ655391:WLA655391 WUV655391:WUW655391 IJ720927:IK720927 SF720927:SG720927 ACB720927:ACC720927 ALX720927:ALY720927 AVT720927:AVU720927 BFP720927:BFQ720927 BPL720927:BPM720927 BZH720927:BZI720927 CJD720927:CJE720927 CSZ720927:CTA720927 DCV720927:DCW720927 DMR720927:DMS720927 DWN720927:DWO720927 EGJ720927:EGK720927 EQF720927:EQG720927 FAB720927:FAC720927 FJX720927:FJY720927 FTT720927:FTU720927 GDP720927:GDQ720927 GNL720927:GNM720927 GXH720927:GXI720927 HHD720927:HHE720927 HQZ720927:HRA720927 IAV720927:IAW720927 IKR720927:IKS720927 IUN720927:IUO720927 JEJ720927:JEK720927 JOF720927:JOG720927 JYB720927:JYC720927 KHX720927:KHY720927 KRT720927:KRU720927 LBP720927:LBQ720927 LLL720927:LLM720927 LVH720927:LVI720927 MFD720927:MFE720927 MOZ720927:MPA720927 MYV720927:MYW720927 NIR720927:NIS720927 NSN720927:NSO720927 OCJ720927:OCK720927 OMF720927:OMG720927 OWB720927:OWC720927 PFX720927:PFY720927 PPT720927:PPU720927 PZP720927:PZQ720927 QJL720927:QJM720927 QTH720927:QTI720927 RDD720927:RDE720927 RMZ720927:RNA720927 RWV720927:RWW720927 SGR720927:SGS720927 SQN720927:SQO720927 TAJ720927:TAK720927 TKF720927:TKG720927 TUB720927:TUC720927 UDX720927:UDY720927 UNT720927:UNU720927 UXP720927:UXQ720927 VHL720927:VHM720927 VRH720927:VRI720927 WBD720927:WBE720927 WKZ720927:WLA720927 WUV720927:WUW720927 IJ786463:IK786463 SF786463:SG786463 ACB786463:ACC786463 ALX786463:ALY786463 AVT786463:AVU786463 BFP786463:BFQ786463 BPL786463:BPM786463 BZH786463:BZI786463 CJD786463:CJE786463 CSZ786463:CTA786463 DCV786463:DCW786463 DMR786463:DMS786463 DWN786463:DWO786463 EGJ786463:EGK786463 EQF786463:EQG786463 FAB786463:FAC786463 FJX786463:FJY786463 FTT786463:FTU786463 GDP786463:GDQ786463 GNL786463:GNM786463 GXH786463:GXI786463 HHD786463:HHE786463 HQZ786463:HRA786463 IAV786463:IAW786463 IKR786463:IKS786463 IUN786463:IUO786463 JEJ786463:JEK786463 JOF786463:JOG786463 JYB786463:JYC786463 KHX786463:KHY786463 KRT786463:KRU786463 LBP786463:LBQ786463 LLL786463:LLM786463 LVH786463:LVI786463 MFD786463:MFE786463 MOZ786463:MPA786463 MYV786463:MYW786463 NIR786463:NIS786463 NSN786463:NSO786463 OCJ786463:OCK786463 OMF786463:OMG786463 OWB786463:OWC786463 PFX786463:PFY786463 PPT786463:PPU786463 PZP786463:PZQ786463 QJL786463:QJM786463 QTH786463:QTI786463 RDD786463:RDE786463 RMZ786463:RNA786463 RWV786463:RWW786463 SGR786463:SGS786463 SQN786463:SQO786463 TAJ786463:TAK786463 TKF786463:TKG786463 TUB786463:TUC786463 UDX786463:UDY786463 UNT786463:UNU786463 UXP786463:UXQ786463 VHL786463:VHM786463 VRH786463:VRI786463 WBD786463:WBE786463 WKZ786463:WLA786463 WUV786463:WUW786463 IJ851999:IK851999 SF851999:SG851999 ACB851999:ACC851999 ALX851999:ALY851999 AVT851999:AVU851999 BFP851999:BFQ851999 BPL851999:BPM851999 BZH851999:BZI851999 CJD851999:CJE851999 CSZ851999:CTA851999 DCV851999:DCW851999 DMR851999:DMS851999 DWN851999:DWO851999 EGJ851999:EGK851999 EQF851999:EQG851999 FAB851999:FAC851999 FJX851999:FJY851999 FTT851999:FTU851999 GDP851999:GDQ851999 GNL851999:GNM851999 GXH851999:GXI851999 HHD851999:HHE851999 HQZ851999:HRA851999 IAV851999:IAW851999 IKR851999:IKS851999 IUN851999:IUO851999 JEJ851999:JEK851999 JOF851999:JOG851999 JYB851999:JYC851999 KHX851999:KHY851999 KRT851999:KRU851999 LBP851999:LBQ851999 LLL851999:LLM851999 LVH851999:LVI851999 MFD851999:MFE851999 MOZ851999:MPA851999 MYV851999:MYW851999 NIR851999:NIS851999 NSN851999:NSO851999 OCJ851999:OCK851999 OMF851999:OMG851999 OWB851999:OWC851999 PFX851999:PFY851999 PPT851999:PPU851999 PZP851999:PZQ851999 QJL851999:QJM851999 QTH851999:QTI851999 RDD851999:RDE851999 RMZ851999:RNA851999 RWV851999:RWW851999 SGR851999:SGS851999 SQN851999:SQO851999 TAJ851999:TAK851999 TKF851999:TKG851999 TUB851999:TUC851999 UDX851999:UDY851999 UNT851999:UNU851999 UXP851999:UXQ851999 VHL851999:VHM851999 VRH851999:VRI851999 WBD851999:WBE851999 WKZ851999:WLA851999 WUV851999:WUW851999 IJ917535:IK917535 SF917535:SG917535 ACB917535:ACC917535 ALX917535:ALY917535 AVT917535:AVU917535 BFP917535:BFQ917535 BPL917535:BPM917535 BZH917535:BZI917535 CJD917535:CJE917535 CSZ917535:CTA917535 DCV917535:DCW917535 DMR917535:DMS917535 DWN917535:DWO917535 EGJ917535:EGK917535 EQF917535:EQG917535 FAB917535:FAC917535 FJX917535:FJY917535 FTT917535:FTU917535 GDP917535:GDQ917535 GNL917535:GNM917535 GXH917535:GXI917535 HHD917535:HHE917535 HQZ917535:HRA917535 IAV917535:IAW917535 IKR917535:IKS917535 IUN917535:IUO917535 JEJ917535:JEK917535 JOF917535:JOG917535 JYB917535:JYC917535 KHX917535:KHY917535 KRT917535:KRU917535 LBP917535:LBQ917535 LLL917535:LLM917535 LVH917535:LVI917535 MFD917535:MFE917535 MOZ917535:MPA917535 MYV917535:MYW917535 NIR917535:NIS917535 NSN917535:NSO917535 OCJ917535:OCK917535 OMF917535:OMG917535 OWB917535:OWC917535 PFX917535:PFY917535 PPT917535:PPU917535 PZP917535:PZQ917535 QJL917535:QJM917535 QTH917535:QTI917535 RDD917535:RDE917535 RMZ917535:RNA917535 RWV917535:RWW917535 SGR917535:SGS917535 SQN917535:SQO917535 TAJ917535:TAK917535 TKF917535:TKG917535 TUB917535:TUC917535 UDX917535:UDY917535 UNT917535:UNU917535 UXP917535:UXQ917535 VHL917535:VHM917535 VRH917535:VRI917535 WBD917535:WBE917535 WKZ917535:WLA917535 WUV917535:WUW917535 IJ983071:IK983071 SF983071:SG983071 ACB983071:ACC983071 ALX983071:ALY983071 AVT983071:AVU983071 BFP983071:BFQ983071 BPL983071:BPM983071 BZH983071:BZI983071 CJD983071:CJE983071 CSZ983071:CTA983071 DCV983071:DCW983071 DMR983071:DMS983071 DWN983071:DWO983071 EGJ983071:EGK983071 EQF983071:EQG983071 FAB983071:FAC983071 FJX983071:FJY983071 FTT983071:FTU983071 GDP983071:GDQ983071 GNL983071:GNM983071 GXH983071:GXI983071 HHD983071:HHE983071 HQZ983071:HRA983071 IAV983071:IAW983071 IKR983071:IKS983071 IUN983071:IUO983071 JEJ983071:JEK983071 JOF983071:JOG983071 JYB983071:JYC983071 KHX983071:KHY983071 KRT983071:KRU983071 LBP983071:LBQ983071 LLL983071:LLM983071 LVH983071:LVI983071 MFD983071:MFE983071 MOZ983071:MPA983071 MYV983071:MYW983071 NIR983071:NIS983071 NSN983071:NSO983071 OCJ983071:OCK983071 OMF983071:OMG983071 OWB983071:OWC983071 PFX983071:PFY983071 PPT983071:PPU983071 PZP983071:PZQ983071 QJL983071:QJM983071 QTH983071:QTI983071 RDD983071:RDE983071 RMZ983071:RNA983071 RWV983071:RWW983071 SGR983071:SGS983071 SQN983071:SQO983071 TAJ983071:TAK983071 TKF983071:TKG983071 TUB983071:TUC983071 UDX983071:UDY983071 UNT983071:UNU983071 UXP983071:UXQ983071 VHL983071:VHM983071 VRH983071:VRI983071 WBD983071:WBE983071 WKZ983071:WLA983071 WUV983071:WUW983071 IM65567:IN65567 SI65567:SJ65567 ACE65567:ACF65567 AMA65567:AMB65567 AVW65567:AVX65567 BFS65567:BFT65567 BPO65567:BPP65567 BZK65567:BZL65567 CJG65567:CJH65567 CTC65567:CTD65567 DCY65567:DCZ65567 DMU65567:DMV65567 DWQ65567:DWR65567 EGM65567:EGN65567 EQI65567:EQJ65567 FAE65567:FAF65567 FKA65567:FKB65567 FTW65567:FTX65567 GDS65567:GDT65567 GNO65567:GNP65567 GXK65567:GXL65567 HHG65567:HHH65567 HRC65567:HRD65567 IAY65567:IAZ65567 IKU65567:IKV65567 IUQ65567:IUR65567 JEM65567:JEN65567 JOI65567:JOJ65567 JYE65567:JYF65567 KIA65567:KIB65567 KRW65567:KRX65567 LBS65567:LBT65567 LLO65567:LLP65567 LVK65567:LVL65567 MFG65567:MFH65567 MPC65567:MPD65567 MYY65567:MYZ65567 NIU65567:NIV65567 NSQ65567:NSR65567 OCM65567:OCN65567 OMI65567:OMJ65567 OWE65567:OWF65567 PGA65567:PGB65567 PPW65567:PPX65567 PZS65567:PZT65567 QJO65567:QJP65567 QTK65567:QTL65567 RDG65567:RDH65567 RNC65567:RND65567 RWY65567:RWZ65567 SGU65567:SGV65567 SQQ65567:SQR65567 TAM65567:TAN65567 TKI65567:TKJ65567 TUE65567:TUF65567 UEA65567:UEB65567 UNW65567:UNX65567 UXS65567:UXT65567 VHO65567:VHP65567 VRK65567:VRL65567 WBG65567:WBH65567 WLC65567:WLD65567 WUY65567:WUZ65567 IM131103:IN131103 SI131103:SJ131103 ACE131103:ACF131103 AMA131103:AMB131103 AVW131103:AVX131103 BFS131103:BFT131103 BPO131103:BPP131103 BZK131103:BZL131103 CJG131103:CJH131103 CTC131103:CTD131103 DCY131103:DCZ131103 DMU131103:DMV131103 DWQ131103:DWR131103 EGM131103:EGN131103 EQI131103:EQJ131103 FAE131103:FAF131103 FKA131103:FKB131103 FTW131103:FTX131103 GDS131103:GDT131103 GNO131103:GNP131103 GXK131103:GXL131103 HHG131103:HHH131103 HRC131103:HRD131103 IAY131103:IAZ131103 IKU131103:IKV131103 IUQ131103:IUR131103 JEM131103:JEN131103 JOI131103:JOJ131103 JYE131103:JYF131103 KIA131103:KIB131103 KRW131103:KRX131103 LBS131103:LBT131103 LLO131103:LLP131103 LVK131103:LVL131103 MFG131103:MFH131103 MPC131103:MPD131103 MYY131103:MYZ131103 NIU131103:NIV131103 NSQ131103:NSR131103 OCM131103:OCN131103 OMI131103:OMJ131103 OWE131103:OWF131103 PGA131103:PGB131103 PPW131103:PPX131103 PZS131103:PZT131103 QJO131103:QJP131103 QTK131103:QTL131103 RDG131103:RDH131103 RNC131103:RND131103 RWY131103:RWZ131103 SGU131103:SGV131103 SQQ131103:SQR131103 TAM131103:TAN131103 TKI131103:TKJ131103 TUE131103:TUF131103 UEA131103:UEB131103 UNW131103:UNX131103 UXS131103:UXT131103 VHO131103:VHP131103 VRK131103:VRL131103 WBG131103:WBH131103 WLC131103:WLD131103 WUY131103:WUZ131103 IM196639:IN196639 SI196639:SJ196639 ACE196639:ACF196639 AMA196639:AMB196639 AVW196639:AVX196639 BFS196639:BFT196639 BPO196639:BPP196639 BZK196639:BZL196639 CJG196639:CJH196639 CTC196639:CTD196639 DCY196639:DCZ196639 DMU196639:DMV196639 DWQ196639:DWR196639 EGM196639:EGN196639 EQI196639:EQJ196639 FAE196639:FAF196639 FKA196639:FKB196639 FTW196639:FTX196639 GDS196639:GDT196639 GNO196639:GNP196639 GXK196639:GXL196639 HHG196639:HHH196639 HRC196639:HRD196639 IAY196639:IAZ196639 IKU196639:IKV196639 IUQ196639:IUR196639 JEM196639:JEN196639 JOI196639:JOJ196639 JYE196639:JYF196639 KIA196639:KIB196639 KRW196639:KRX196639 LBS196639:LBT196639 LLO196639:LLP196639 LVK196639:LVL196639 MFG196639:MFH196639 MPC196639:MPD196639 MYY196639:MYZ196639 NIU196639:NIV196639 NSQ196639:NSR196639 OCM196639:OCN196639 OMI196639:OMJ196639 OWE196639:OWF196639 PGA196639:PGB196639 PPW196639:PPX196639 PZS196639:PZT196639 QJO196639:QJP196639 QTK196639:QTL196639 RDG196639:RDH196639 RNC196639:RND196639 RWY196639:RWZ196639 SGU196639:SGV196639 SQQ196639:SQR196639 TAM196639:TAN196639 TKI196639:TKJ196639 TUE196639:TUF196639 UEA196639:UEB196639 UNW196639:UNX196639 UXS196639:UXT196639 VHO196639:VHP196639 VRK196639:VRL196639 WBG196639:WBH196639 WLC196639:WLD196639 WUY196639:WUZ196639 IM262175:IN262175 SI262175:SJ262175 ACE262175:ACF262175 AMA262175:AMB262175 AVW262175:AVX262175 BFS262175:BFT262175 BPO262175:BPP262175 BZK262175:BZL262175 CJG262175:CJH262175 CTC262175:CTD262175 DCY262175:DCZ262175 DMU262175:DMV262175 DWQ262175:DWR262175 EGM262175:EGN262175 EQI262175:EQJ262175 FAE262175:FAF262175 FKA262175:FKB262175 FTW262175:FTX262175 GDS262175:GDT262175 GNO262175:GNP262175 GXK262175:GXL262175 HHG262175:HHH262175 HRC262175:HRD262175 IAY262175:IAZ262175 IKU262175:IKV262175 IUQ262175:IUR262175 JEM262175:JEN262175 JOI262175:JOJ262175 JYE262175:JYF262175 KIA262175:KIB262175 KRW262175:KRX262175 LBS262175:LBT262175 LLO262175:LLP262175 LVK262175:LVL262175 MFG262175:MFH262175 MPC262175:MPD262175 MYY262175:MYZ262175 NIU262175:NIV262175 NSQ262175:NSR262175 OCM262175:OCN262175 OMI262175:OMJ262175 OWE262175:OWF262175 PGA262175:PGB262175 PPW262175:PPX262175 PZS262175:PZT262175 QJO262175:QJP262175 QTK262175:QTL262175 RDG262175:RDH262175 RNC262175:RND262175 RWY262175:RWZ262175 SGU262175:SGV262175 SQQ262175:SQR262175 TAM262175:TAN262175 TKI262175:TKJ262175 TUE262175:TUF262175 UEA262175:UEB262175 UNW262175:UNX262175 UXS262175:UXT262175 VHO262175:VHP262175 VRK262175:VRL262175 WBG262175:WBH262175 WLC262175:WLD262175 WUY262175:WUZ262175 IM327711:IN327711 SI327711:SJ327711 ACE327711:ACF327711 AMA327711:AMB327711 AVW327711:AVX327711 BFS327711:BFT327711 BPO327711:BPP327711 BZK327711:BZL327711 CJG327711:CJH327711 CTC327711:CTD327711 DCY327711:DCZ327711 DMU327711:DMV327711 DWQ327711:DWR327711 EGM327711:EGN327711 EQI327711:EQJ327711 FAE327711:FAF327711 FKA327711:FKB327711 FTW327711:FTX327711 GDS327711:GDT327711 GNO327711:GNP327711 GXK327711:GXL327711 HHG327711:HHH327711 HRC327711:HRD327711 IAY327711:IAZ327711 IKU327711:IKV327711 IUQ327711:IUR327711 JEM327711:JEN327711 JOI327711:JOJ327711 JYE327711:JYF327711 KIA327711:KIB327711 KRW327711:KRX327711 LBS327711:LBT327711 LLO327711:LLP327711 LVK327711:LVL327711 MFG327711:MFH327711 MPC327711:MPD327711 MYY327711:MYZ327711 NIU327711:NIV327711 NSQ327711:NSR327711 OCM327711:OCN327711 OMI327711:OMJ327711 OWE327711:OWF327711 PGA327711:PGB327711 PPW327711:PPX327711 PZS327711:PZT327711 QJO327711:QJP327711 QTK327711:QTL327711 RDG327711:RDH327711 RNC327711:RND327711 RWY327711:RWZ327711 SGU327711:SGV327711 SQQ327711:SQR327711 TAM327711:TAN327711 TKI327711:TKJ327711 TUE327711:TUF327711 UEA327711:UEB327711 UNW327711:UNX327711 UXS327711:UXT327711 VHO327711:VHP327711 VRK327711:VRL327711 WBG327711:WBH327711 WLC327711:WLD327711 WUY327711:WUZ327711 IM393247:IN393247 SI393247:SJ393247 ACE393247:ACF393247 AMA393247:AMB393247 AVW393247:AVX393247 BFS393247:BFT393247 BPO393247:BPP393247 BZK393247:BZL393247 CJG393247:CJH393247 CTC393247:CTD393247 DCY393247:DCZ393247 DMU393247:DMV393247 DWQ393247:DWR393247 EGM393247:EGN393247 EQI393247:EQJ393247 FAE393247:FAF393247 FKA393247:FKB393247 FTW393247:FTX393247 GDS393247:GDT393247 GNO393247:GNP393247 GXK393247:GXL393247 HHG393247:HHH393247 HRC393247:HRD393247 IAY393247:IAZ393247 IKU393247:IKV393247 IUQ393247:IUR393247 JEM393247:JEN393247 JOI393247:JOJ393247 JYE393247:JYF393247 KIA393247:KIB393247 KRW393247:KRX393247 LBS393247:LBT393247 LLO393247:LLP393247 LVK393247:LVL393247 MFG393247:MFH393247 MPC393247:MPD393247 MYY393247:MYZ393247 NIU393247:NIV393247 NSQ393247:NSR393247 OCM393247:OCN393247 OMI393247:OMJ393247 OWE393247:OWF393247 PGA393247:PGB393247 PPW393247:PPX393247 PZS393247:PZT393247 QJO393247:QJP393247 QTK393247:QTL393247 RDG393247:RDH393247 RNC393247:RND393247 RWY393247:RWZ393247 SGU393247:SGV393247 SQQ393247:SQR393247 TAM393247:TAN393247 TKI393247:TKJ393247 TUE393247:TUF393247 UEA393247:UEB393247 UNW393247:UNX393247 UXS393247:UXT393247 VHO393247:VHP393247 VRK393247:VRL393247 WBG393247:WBH393247 WLC393247:WLD393247 WUY393247:WUZ393247 IM458783:IN458783 SI458783:SJ458783 ACE458783:ACF458783 AMA458783:AMB458783 AVW458783:AVX458783 BFS458783:BFT458783 BPO458783:BPP458783 BZK458783:BZL458783 CJG458783:CJH458783 CTC458783:CTD458783 DCY458783:DCZ458783 DMU458783:DMV458783 DWQ458783:DWR458783 EGM458783:EGN458783 EQI458783:EQJ458783 FAE458783:FAF458783 FKA458783:FKB458783 FTW458783:FTX458783 GDS458783:GDT458783 GNO458783:GNP458783 GXK458783:GXL458783 HHG458783:HHH458783 HRC458783:HRD458783 IAY458783:IAZ458783 IKU458783:IKV458783 IUQ458783:IUR458783 JEM458783:JEN458783 JOI458783:JOJ458783 JYE458783:JYF458783 KIA458783:KIB458783 KRW458783:KRX458783 LBS458783:LBT458783 LLO458783:LLP458783 LVK458783:LVL458783 MFG458783:MFH458783 MPC458783:MPD458783 MYY458783:MYZ458783 NIU458783:NIV458783 NSQ458783:NSR458783 OCM458783:OCN458783 OMI458783:OMJ458783 OWE458783:OWF458783 PGA458783:PGB458783 PPW458783:PPX458783 PZS458783:PZT458783 QJO458783:QJP458783 QTK458783:QTL458783 RDG458783:RDH458783 RNC458783:RND458783 RWY458783:RWZ458783 SGU458783:SGV458783 SQQ458783:SQR458783 TAM458783:TAN458783 TKI458783:TKJ458783 TUE458783:TUF458783 UEA458783:UEB458783 UNW458783:UNX458783 UXS458783:UXT458783 VHO458783:VHP458783 VRK458783:VRL458783 WBG458783:WBH458783 WLC458783:WLD458783 WUY458783:WUZ458783 IM524319:IN524319 SI524319:SJ524319 ACE524319:ACF524319 AMA524319:AMB524319 AVW524319:AVX524319 BFS524319:BFT524319 BPO524319:BPP524319 BZK524319:BZL524319 CJG524319:CJH524319 CTC524319:CTD524319 DCY524319:DCZ524319 DMU524319:DMV524319 DWQ524319:DWR524319 EGM524319:EGN524319 EQI524319:EQJ524319 FAE524319:FAF524319 FKA524319:FKB524319 FTW524319:FTX524319 GDS524319:GDT524319 GNO524319:GNP524319 GXK524319:GXL524319 HHG524319:HHH524319 HRC524319:HRD524319 IAY524319:IAZ524319 IKU524319:IKV524319 IUQ524319:IUR524319 JEM524319:JEN524319 JOI524319:JOJ524319 JYE524319:JYF524319 KIA524319:KIB524319 KRW524319:KRX524319 LBS524319:LBT524319 LLO524319:LLP524319 LVK524319:LVL524319 MFG524319:MFH524319 MPC524319:MPD524319 MYY524319:MYZ524319 NIU524319:NIV524319 NSQ524319:NSR524319 OCM524319:OCN524319 OMI524319:OMJ524319 OWE524319:OWF524319 PGA524319:PGB524319 PPW524319:PPX524319 PZS524319:PZT524319 QJO524319:QJP524319 QTK524319:QTL524319 RDG524319:RDH524319 RNC524319:RND524319 RWY524319:RWZ524319 SGU524319:SGV524319 SQQ524319:SQR524319 TAM524319:TAN524319 TKI524319:TKJ524319 TUE524319:TUF524319 UEA524319:UEB524319 UNW524319:UNX524319 UXS524319:UXT524319 VHO524319:VHP524319 VRK524319:VRL524319 WBG524319:WBH524319 WLC524319:WLD524319 WUY524319:WUZ524319 IM589855:IN589855 SI589855:SJ589855 ACE589855:ACF589855 AMA589855:AMB589855 AVW589855:AVX589855 BFS589855:BFT589855 BPO589855:BPP589855 BZK589855:BZL589855 CJG589855:CJH589855 CTC589855:CTD589855 DCY589855:DCZ589855 DMU589855:DMV589855 DWQ589855:DWR589855 EGM589855:EGN589855 EQI589855:EQJ589855 FAE589855:FAF589855 FKA589855:FKB589855 FTW589855:FTX589855 GDS589855:GDT589855 GNO589855:GNP589855 GXK589855:GXL589855 HHG589855:HHH589855 HRC589855:HRD589855 IAY589855:IAZ589855 IKU589855:IKV589855 IUQ589855:IUR589855 JEM589855:JEN589855 JOI589855:JOJ589855 JYE589855:JYF589855 KIA589855:KIB589855 KRW589855:KRX589855 LBS589855:LBT589855 LLO589855:LLP589855 LVK589855:LVL589855 MFG589855:MFH589855 MPC589855:MPD589855 MYY589855:MYZ589855 NIU589855:NIV589855 NSQ589855:NSR589855 OCM589855:OCN589855 OMI589855:OMJ589855 OWE589855:OWF589855 PGA589855:PGB589855 PPW589855:PPX589855 PZS589855:PZT589855 QJO589855:QJP589855 QTK589855:QTL589855 RDG589855:RDH589855 RNC589855:RND589855 RWY589855:RWZ589855 SGU589855:SGV589855 SQQ589855:SQR589855 TAM589855:TAN589855 TKI589855:TKJ589855 TUE589855:TUF589855 UEA589855:UEB589855 UNW589855:UNX589855 UXS589855:UXT589855 VHO589855:VHP589855 VRK589855:VRL589855 WBG589855:WBH589855 WLC589855:WLD589855 WUY589855:WUZ589855 IM655391:IN655391 SI655391:SJ655391 ACE655391:ACF655391 AMA655391:AMB655391 AVW655391:AVX655391 BFS655391:BFT655391 BPO655391:BPP655391 BZK655391:BZL655391 CJG655391:CJH655391 CTC655391:CTD655391 DCY655391:DCZ655391 DMU655391:DMV655391 DWQ655391:DWR655391 EGM655391:EGN655391 EQI655391:EQJ655391 FAE655391:FAF655391 FKA655391:FKB655391 FTW655391:FTX655391 GDS655391:GDT655391 GNO655391:GNP655391 GXK655391:GXL655391 HHG655391:HHH655391 HRC655391:HRD655391 IAY655391:IAZ655391 IKU655391:IKV655391 IUQ655391:IUR655391 JEM655391:JEN655391 JOI655391:JOJ655391 JYE655391:JYF655391 KIA655391:KIB655391 KRW655391:KRX655391 LBS655391:LBT655391 LLO655391:LLP655391 LVK655391:LVL655391 MFG655391:MFH655391 MPC655391:MPD655391 MYY655391:MYZ655391 NIU655391:NIV655391 NSQ655391:NSR655391 OCM655391:OCN655391 OMI655391:OMJ655391 OWE655391:OWF655391 PGA655391:PGB655391 PPW655391:PPX655391 PZS655391:PZT655391 QJO655391:QJP655391 QTK655391:QTL655391 RDG655391:RDH655391 RNC655391:RND655391 RWY655391:RWZ655391 SGU655391:SGV655391 SQQ655391:SQR655391 TAM655391:TAN655391 TKI655391:TKJ655391 TUE655391:TUF655391 UEA655391:UEB655391 UNW655391:UNX655391 UXS655391:UXT655391 VHO655391:VHP655391 VRK655391:VRL655391 WBG655391:WBH655391 WLC655391:WLD655391 WUY655391:WUZ655391 IM720927:IN720927 SI720927:SJ720927 ACE720927:ACF720927 AMA720927:AMB720927 AVW720927:AVX720927 BFS720927:BFT720927 BPO720927:BPP720927 BZK720927:BZL720927 CJG720927:CJH720927 CTC720927:CTD720927 DCY720927:DCZ720927 DMU720927:DMV720927 DWQ720927:DWR720927 EGM720927:EGN720927 EQI720927:EQJ720927 FAE720927:FAF720927 FKA720927:FKB720927 FTW720927:FTX720927 GDS720927:GDT720927 GNO720927:GNP720927 GXK720927:GXL720927 HHG720927:HHH720927 HRC720927:HRD720927 IAY720927:IAZ720927 IKU720927:IKV720927 IUQ720927:IUR720927 JEM720927:JEN720927 JOI720927:JOJ720927 JYE720927:JYF720927 KIA720927:KIB720927 KRW720927:KRX720927 LBS720927:LBT720927 LLO720927:LLP720927 LVK720927:LVL720927 MFG720927:MFH720927 MPC720927:MPD720927 MYY720927:MYZ720927 NIU720927:NIV720927 NSQ720927:NSR720927 OCM720927:OCN720927 OMI720927:OMJ720927 OWE720927:OWF720927 PGA720927:PGB720927 PPW720927:PPX720927 PZS720927:PZT720927 QJO720927:QJP720927 QTK720927:QTL720927 RDG720927:RDH720927 RNC720927:RND720927 RWY720927:RWZ720927 SGU720927:SGV720927 SQQ720927:SQR720927 TAM720927:TAN720927 TKI720927:TKJ720927 TUE720927:TUF720927 UEA720927:UEB720927 UNW720927:UNX720927 UXS720927:UXT720927 VHO720927:VHP720927 VRK720927:VRL720927 WBG720927:WBH720927 WLC720927:WLD720927 WUY720927:WUZ720927 IM786463:IN786463 SI786463:SJ786463 ACE786463:ACF786463 AMA786463:AMB786463 AVW786463:AVX786463 BFS786463:BFT786463 BPO786463:BPP786463 BZK786463:BZL786463 CJG786463:CJH786463 CTC786463:CTD786463 DCY786463:DCZ786463 DMU786463:DMV786463 DWQ786463:DWR786463 EGM786463:EGN786463 EQI786463:EQJ786463 FAE786463:FAF786463 FKA786463:FKB786463 FTW786463:FTX786463 GDS786463:GDT786463 GNO786463:GNP786463 GXK786463:GXL786463 HHG786463:HHH786463 HRC786463:HRD786463 IAY786463:IAZ786463 IKU786463:IKV786463 IUQ786463:IUR786463 JEM786463:JEN786463 JOI786463:JOJ786463 JYE786463:JYF786463 KIA786463:KIB786463 KRW786463:KRX786463 LBS786463:LBT786463 LLO786463:LLP786463 LVK786463:LVL786463 MFG786463:MFH786463 MPC786463:MPD786463 MYY786463:MYZ786463 NIU786463:NIV786463 NSQ786463:NSR786463 OCM786463:OCN786463 OMI786463:OMJ786463 OWE786463:OWF786463 PGA786463:PGB786463 PPW786463:PPX786463 PZS786463:PZT786463 QJO786463:QJP786463 QTK786463:QTL786463 RDG786463:RDH786463 RNC786463:RND786463 RWY786463:RWZ786463 SGU786463:SGV786463 SQQ786463:SQR786463 TAM786463:TAN786463 TKI786463:TKJ786463 TUE786463:TUF786463 UEA786463:UEB786463 UNW786463:UNX786463 UXS786463:UXT786463 VHO786463:VHP786463 VRK786463:VRL786463 WBG786463:WBH786463 WLC786463:WLD786463 WUY786463:WUZ786463 IM851999:IN851999 SI851999:SJ851999 ACE851999:ACF851999 AMA851999:AMB851999 AVW851999:AVX851999 BFS851999:BFT851999 BPO851999:BPP851999 BZK851999:BZL851999 CJG851999:CJH851999 CTC851999:CTD851999 DCY851999:DCZ851999 DMU851999:DMV851999 DWQ851999:DWR851999 EGM851999:EGN851999 EQI851999:EQJ851999 FAE851999:FAF851999 FKA851999:FKB851999 FTW851999:FTX851999 GDS851999:GDT851999 GNO851999:GNP851999 GXK851999:GXL851999 HHG851999:HHH851999 HRC851999:HRD851999 IAY851999:IAZ851999 IKU851999:IKV851999 IUQ851999:IUR851999 JEM851999:JEN851999 JOI851999:JOJ851999 JYE851999:JYF851999 KIA851999:KIB851999 KRW851999:KRX851999 LBS851999:LBT851999 LLO851999:LLP851999 LVK851999:LVL851999 MFG851999:MFH851999 MPC851999:MPD851999 MYY851999:MYZ851999 NIU851999:NIV851999 NSQ851999:NSR851999 OCM851999:OCN851999 OMI851999:OMJ851999 OWE851999:OWF851999 PGA851999:PGB851999 PPW851999:PPX851999 PZS851999:PZT851999 QJO851999:QJP851999 QTK851999:QTL851999 RDG851999:RDH851999 RNC851999:RND851999 RWY851999:RWZ851999 SGU851999:SGV851999 SQQ851999:SQR851999 TAM851999:TAN851999 TKI851999:TKJ851999 TUE851999:TUF851999 UEA851999:UEB851999 UNW851999:UNX851999 UXS851999:UXT851999 VHO851999:VHP851999 VRK851999:VRL851999 WBG851999:WBH851999 WLC851999:WLD851999 WUY851999:WUZ851999 IM917535:IN917535 SI917535:SJ917535 ACE917535:ACF917535 AMA917535:AMB917535 AVW917535:AVX917535 BFS917535:BFT917535 BPO917535:BPP917535 BZK917535:BZL917535 CJG917535:CJH917535 CTC917535:CTD917535 DCY917535:DCZ917535 DMU917535:DMV917535 DWQ917535:DWR917535 EGM917535:EGN917535 EQI917535:EQJ917535 FAE917535:FAF917535 FKA917535:FKB917535 FTW917535:FTX917535 GDS917535:GDT917535 GNO917535:GNP917535 GXK917535:GXL917535 HHG917535:HHH917535 HRC917535:HRD917535 IAY917535:IAZ917535 IKU917535:IKV917535 IUQ917535:IUR917535 JEM917535:JEN917535 JOI917535:JOJ917535 JYE917535:JYF917535 KIA917535:KIB917535 KRW917535:KRX917535 LBS917535:LBT917535 LLO917535:LLP917535 LVK917535:LVL917535 MFG917535:MFH917535 MPC917535:MPD917535 MYY917535:MYZ917535 NIU917535:NIV917535 NSQ917535:NSR917535 OCM917535:OCN917535 OMI917535:OMJ917535 OWE917535:OWF917535 PGA917535:PGB917535 PPW917535:PPX917535 PZS917535:PZT917535 QJO917535:QJP917535 QTK917535:QTL917535 RDG917535:RDH917535 RNC917535:RND917535 RWY917535:RWZ917535 SGU917535:SGV917535 SQQ917535:SQR917535 TAM917535:TAN917535 TKI917535:TKJ917535 TUE917535:TUF917535 UEA917535:UEB917535 UNW917535:UNX917535 UXS917535:UXT917535 VHO917535:VHP917535 VRK917535:VRL917535 WBG917535:WBH917535 WLC917535:WLD917535 WUY917535:WUZ917535 IM983071:IN983071 SI983071:SJ983071 ACE983071:ACF983071 AMA983071:AMB983071 AVW983071:AVX983071 BFS983071:BFT983071 BPO983071:BPP983071 BZK983071:BZL983071 CJG983071:CJH983071 CTC983071:CTD983071 DCY983071:DCZ983071 DMU983071:DMV983071 DWQ983071:DWR983071 EGM983071:EGN983071 EQI983071:EQJ983071 FAE983071:FAF983071 FKA983071:FKB983071 FTW983071:FTX983071 GDS983071:GDT983071 GNO983071:GNP983071 GXK983071:GXL983071 HHG983071:HHH983071 HRC983071:HRD983071 IAY983071:IAZ983071 IKU983071:IKV983071 IUQ983071:IUR983071 JEM983071:JEN983071 JOI983071:JOJ983071 JYE983071:JYF983071 KIA983071:KIB983071 KRW983071:KRX983071 LBS983071:LBT983071 LLO983071:LLP983071 LVK983071:LVL983071 MFG983071:MFH983071 MPC983071:MPD983071 MYY983071:MYZ983071 NIU983071:NIV983071 NSQ983071:NSR983071 OCM983071:OCN983071 OMI983071:OMJ983071 OWE983071:OWF983071 PGA983071:PGB983071 PPW983071:PPX983071 PZS983071:PZT983071 QJO983071:QJP983071 QTK983071:QTL983071 RDG983071:RDH983071 RNC983071:RND983071 RWY983071:RWZ983071 SGU983071:SGV983071 SQQ983071:SQR983071 TAM983071:TAN983071 TKI983071:TKJ983071 TUE983071:TUF983071 UEA983071:UEB983071 UNW983071:UNX983071 UXS983071:UXT983071 VHO983071:VHP983071 VRK983071:VRL983071 WBG983071:WBH983071 WLC983071:WLD983071 WUY983071:WUZ983071 IP65567:IQ65567 SL65567:SM65567 ACH65567:ACI65567 AMD65567:AME65567 AVZ65567:AWA65567 BFV65567:BFW65567 BPR65567:BPS65567 BZN65567:BZO65567 CJJ65567:CJK65567 CTF65567:CTG65567 DDB65567:DDC65567 DMX65567:DMY65567 DWT65567:DWU65567 EGP65567:EGQ65567 EQL65567:EQM65567 FAH65567:FAI65567 FKD65567:FKE65567 FTZ65567:FUA65567 GDV65567:GDW65567 GNR65567:GNS65567 GXN65567:GXO65567 HHJ65567:HHK65567 HRF65567:HRG65567 IBB65567:IBC65567 IKX65567:IKY65567 IUT65567:IUU65567 JEP65567:JEQ65567 JOL65567:JOM65567 JYH65567:JYI65567 KID65567:KIE65567 KRZ65567:KSA65567 LBV65567:LBW65567 LLR65567:LLS65567 LVN65567:LVO65567 MFJ65567:MFK65567 MPF65567:MPG65567 MZB65567:MZC65567 NIX65567:NIY65567 NST65567:NSU65567 OCP65567:OCQ65567 OML65567:OMM65567 OWH65567:OWI65567 PGD65567:PGE65567 PPZ65567:PQA65567 PZV65567:PZW65567 QJR65567:QJS65567 QTN65567:QTO65567 RDJ65567:RDK65567 RNF65567:RNG65567 RXB65567:RXC65567 SGX65567:SGY65567 SQT65567:SQU65567 TAP65567:TAQ65567 TKL65567:TKM65567 TUH65567:TUI65567 UED65567:UEE65567 UNZ65567:UOA65567 UXV65567:UXW65567 VHR65567:VHS65567 VRN65567:VRO65567 WBJ65567:WBK65567 WLF65567:WLG65567 WVB65567:WVC65567 IP131103:IQ131103 SL131103:SM131103 ACH131103:ACI131103 AMD131103:AME131103 AVZ131103:AWA131103 BFV131103:BFW131103 BPR131103:BPS131103 BZN131103:BZO131103 CJJ131103:CJK131103 CTF131103:CTG131103 DDB131103:DDC131103 DMX131103:DMY131103 DWT131103:DWU131103 EGP131103:EGQ131103 EQL131103:EQM131103 FAH131103:FAI131103 FKD131103:FKE131103 FTZ131103:FUA131103 GDV131103:GDW131103 GNR131103:GNS131103 GXN131103:GXO131103 HHJ131103:HHK131103 HRF131103:HRG131103 IBB131103:IBC131103 IKX131103:IKY131103 IUT131103:IUU131103 JEP131103:JEQ131103 JOL131103:JOM131103 JYH131103:JYI131103 KID131103:KIE131103 KRZ131103:KSA131103 LBV131103:LBW131103 LLR131103:LLS131103 LVN131103:LVO131103 MFJ131103:MFK131103 MPF131103:MPG131103 MZB131103:MZC131103 NIX131103:NIY131103 NST131103:NSU131103 OCP131103:OCQ131103 OML131103:OMM131103 OWH131103:OWI131103 PGD131103:PGE131103 PPZ131103:PQA131103 PZV131103:PZW131103 QJR131103:QJS131103 QTN131103:QTO131103 RDJ131103:RDK131103 RNF131103:RNG131103 RXB131103:RXC131103 SGX131103:SGY131103 SQT131103:SQU131103 TAP131103:TAQ131103 TKL131103:TKM131103 TUH131103:TUI131103 UED131103:UEE131103 UNZ131103:UOA131103 UXV131103:UXW131103 VHR131103:VHS131103 VRN131103:VRO131103 WBJ131103:WBK131103 WLF131103:WLG131103 WVB131103:WVC131103 IP196639:IQ196639 SL196639:SM196639 ACH196639:ACI196639 AMD196639:AME196639 AVZ196639:AWA196639 BFV196639:BFW196639 BPR196639:BPS196639 BZN196639:BZO196639 CJJ196639:CJK196639 CTF196639:CTG196639 DDB196639:DDC196639 DMX196639:DMY196639 DWT196639:DWU196639 EGP196639:EGQ196639 EQL196639:EQM196639 FAH196639:FAI196639 FKD196639:FKE196639 FTZ196639:FUA196639 GDV196639:GDW196639 GNR196639:GNS196639 GXN196639:GXO196639 HHJ196639:HHK196639 HRF196639:HRG196639 IBB196639:IBC196639 IKX196639:IKY196639 IUT196639:IUU196639 JEP196639:JEQ196639 JOL196639:JOM196639 JYH196639:JYI196639 KID196639:KIE196639 KRZ196639:KSA196639 LBV196639:LBW196639 LLR196639:LLS196639 LVN196639:LVO196639 MFJ196639:MFK196639 MPF196639:MPG196639 MZB196639:MZC196639 NIX196639:NIY196639 NST196639:NSU196639 OCP196639:OCQ196639 OML196639:OMM196639 OWH196639:OWI196639 PGD196639:PGE196639 PPZ196639:PQA196639 PZV196639:PZW196639 QJR196639:QJS196639 QTN196639:QTO196639 RDJ196639:RDK196639 RNF196639:RNG196639 RXB196639:RXC196639 SGX196639:SGY196639 SQT196639:SQU196639 TAP196639:TAQ196639 TKL196639:TKM196639 TUH196639:TUI196639 UED196639:UEE196639 UNZ196639:UOA196639 UXV196639:UXW196639 VHR196639:VHS196639 VRN196639:VRO196639 WBJ196639:WBK196639 WLF196639:WLG196639 WVB196639:WVC196639 IP262175:IQ262175 SL262175:SM262175 ACH262175:ACI262175 AMD262175:AME262175 AVZ262175:AWA262175 BFV262175:BFW262175 BPR262175:BPS262175 BZN262175:BZO262175 CJJ262175:CJK262175 CTF262175:CTG262175 DDB262175:DDC262175 DMX262175:DMY262175 DWT262175:DWU262175 EGP262175:EGQ262175 EQL262175:EQM262175 FAH262175:FAI262175 FKD262175:FKE262175 FTZ262175:FUA262175 GDV262175:GDW262175 GNR262175:GNS262175 GXN262175:GXO262175 HHJ262175:HHK262175 HRF262175:HRG262175 IBB262175:IBC262175 IKX262175:IKY262175 IUT262175:IUU262175 JEP262175:JEQ262175 JOL262175:JOM262175 JYH262175:JYI262175 KID262175:KIE262175 KRZ262175:KSA262175 LBV262175:LBW262175 LLR262175:LLS262175 LVN262175:LVO262175 MFJ262175:MFK262175 MPF262175:MPG262175 MZB262175:MZC262175 NIX262175:NIY262175 NST262175:NSU262175 OCP262175:OCQ262175 OML262175:OMM262175 OWH262175:OWI262175 PGD262175:PGE262175 PPZ262175:PQA262175 PZV262175:PZW262175 QJR262175:QJS262175 QTN262175:QTO262175 RDJ262175:RDK262175 RNF262175:RNG262175 RXB262175:RXC262175 SGX262175:SGY262175 SQT262175:SQU262175 TAP262175:TAQ262175 TKL262175:TKM262175 TUH262175:TUI262175 UED262175:UEE262175 UNZ262175:UOA262175 UXV262175:UXW262175 VHR262175:VHS262175 VRN262175:VRO262175 WBJ262175:WBK262175 WLF262175:WLG262175 WVB262175:WVC262175 IP327711:IQ327711 SL327711:SM327711 ACH327711:ACI327711 AMD327711:AME327711 AVZ327711:AWA327711 BFV327711:BFW327711 BPR327711:BPS327711 BZN327711:BZO327711 CJJ327711:CJK327711 CTF327711:CTG327711 DDB327711:DDC327711 DMX327711:DMY327711 DWT327711:DWU327711 EGP327711:EGQ327711 EQL327711:EQM327711 FAH327711:FAI327711 FKD327711:FKE327711 FTZ327711:FUA327711 GDV327711:GDW327711 GNR327711:GNS327711 GXN327711:GXO327711 HHJ327711:HHK327711 HRF327711:HRG327711 IBB327711:IBC327711 IKX327711:IKY327711 IUT327711:IUU327711 JEP327711:JEQ327711 JOL327711:JOM327711 JYH327711:JYI327711 KID327711:KIE327711 KRZ327711:KSA327711 LBV327711:LBW327711 LLR327711:LLS327711 LVN327711:LVO327711 MFJ327711:MFK327711 MPF327711:MPG327711 MZB327711:MZC327711 NIX327711:NIY327711 NST327711:NSU327711 OCP327711:OCQ327711 OML327711:OMM327711 OWH327711:OWI327711 PGD327711:PGE327711 PPZ327711:PQA327711 PZV327711:PZW327711 QJR327711:QJS327711 QTN327711:QTO327711 RDJ327711:RDK327711 RNF327711:RNG327711 RXB327711:RXC327711 SGX327711:SGY327711 SQT327711:SQU327711 TAP327711:TAQ327711 TKL327711:TKM327711 TUH327711:TUI327711 UED327711:UEE327711 UNZ327711:UOA327711 UXV327711:UXW327711 VHR327711:VHS327711 VRN327711:VRO327711 WBJ327711:WBK327711 WLF327711:WLG327711 WVB327711:WVC327711 IP393247:IQ393247 SL393247:SM393247 ACH393247:ACI393247 AMD393247:AME393247 AVZ393247:AWA393247 BFV393247:BFW393247 BPR393247:BPS393247 BZN393247:BZO393247 CJJ393247:CJK393247 CTF393247:CTG393247 DDB393247:DDC393247 DMX393247:DMY393247 DWT393247:DWU393247 EGP393247:EGQ393247 EQL393247:EQM393247 FAH393247:FAI393247 FKD393247:FKE393247 FTZ393247:FUA393247 GDV393247:GDW393247 GNR393247:GNS393247 GXN393247:GXO393247 HHJ393247:HHK393247 HRF393247:HRG393247 IBB393247:IBC393247 IKX393247:IKY393247 IUT393247:IUU393247 JEP393247:JEQ393247 JOL393247:JOM393247 JYH393247:JYI393247 KID393247:KIE393247 KRZ393247:KSA393247 LBV393247:LBW393247 LLR393247:LLS393247 LVN393247:LVO393247 MFJ393247:MFK393247 MPF393247:MPG393247 MZB393247:MZC393247 NIX393247:NIY393247 NST393247:NSU393247 OCP393247:OCQ393247 OML393247:OMM393247 OWH393247:OWI393247 PGD393247:PGE393247 PPZ393247:PQA393247 PZV393247:PZW393247 QJR393247:QJS393247 QTN393247:QTO393247 RDJ393247:RDK393247 RNF393247:RNG393247 RXB393247:RXC393247 SGX393247:SGY393247 SQT393247:SQU393247 TAP393247:TAQ393247 TKL393247:TKM393247 TUH393247:TUI393247 UED393247:UEE393247 UNZ393247:UOA393247 UXV393247:UXW393247 VHR393247:VHS393247 VRN393247:VRO393247 WBJ393247:WBK393247 WLF393247:WLG393247 WVB393247:WVC393247 IP458783:IQ458783 SL458783:SM458783 ACH458783:ACI458783 AMD458783:AME458783 AVZ458783:AWA458783 BFV458783:BFW458783 BPR458783:BPS458783 BZN458783:BZO458783 CJJ458783:CJK458783 CTF458783:CTG458783 DDB458783:DDC458783 DMX458783:DMY458783 DWT458783:DWU458783 EGP458783:EGQ458783 EQL458783:EQM458783 FAH458783:FAI458783 FKD458783:FKE458783 FTZ458783:FUA458783 GDV458783:GDW458783 GNR458783:GNS458783 GXN458783:GXO458783 HHJ458783:HHK458783 HRF458783:HRG458783 IBB458783:IBC458783 IKX458783:IKY458783 IUT458783:IUU458783 JEP458783:JEQ458783 JOL458783:JOM458783 JYH458783:JYI458783 KID458783:KIE458783 KRZ458783:KSA458783 LBV458783:LBW458783 LLR458783:LLS458783 LVN458783:LVO458783 MFJ458783:MFK458783 MPF458783:MPG458783 MZB458783:MZC458783 NIX458783:NIY458783 NST458783:NSU458783 OCP458783:OCQ458783 OML458783:OMM458783 OWH458783:OWI458783 PGD458783:PGE458783 PPZ458783:PQA458783 PZV458783:PZW458783 QJR458783:QJS458783 QTN458783:QTO458783 RDJ458783:RDK458783 RNF458783:RNG458783 RXB458783:RXC458783 SGX458783:SGY458783 SQT458783:SQU458783 TAP458783:TAQ458783 TKL458783:TKM458783 TUH458783:TUI458783 UED458783:UEE458783 UNZ458783:UOA458783 UXV458783:UXW458783 VHR458783:VHS458783 VRN458783:VRO458783 WBJ458783:WBK458783 WLF458783:WLG458783 WVB458783:WVC458783 IP524319:IQ524319 SL524319:SM524319 ACH524319:ACI524319 AMD524319:AME524319 AVZ524319:AWA524319 BFV524319:BFW524319 BPR524319:BPS524319 BZN524319:BZO524319 CJJ524319:CJK524319 CTF524319:CTG524319 DDB524319:DDC524319 DMX524319:DMY524319 DWT524319:DWU524319 EGP524319:EGQ524319 EQL524319:EQM524319 FAH524319:FAI524319 FKD524319:FKE524319 FTZ524319:FUA524319 GDV524319:GDW524319 GNR524319:GNS524319 GXN524319:GXO524319 HHJ524319:HHK524319 HRF524319:HRG524319 IBB524319:IBC524319 IKX524319:IKY524319 IUT524319:IUU524319 JEP524319:JEQ524319 JOL524319:JOM524319 JYH524319:JYI524319 KID524319:KIE524319 KRZ524319:KSA524319 LBV524319:LBW524319 LLR524319:LLS524319 LVN524319:LVO524319 MFJ524319:MFK524319 MPF524319:MPG524319 MZB524319:MZC524319 NIX524319:NIY524319 NST524319:NSU524319 OCP524319:OCQ524319 OML524319:OMM524319 OWH524319:OWI524319 PGD524319:PGE524319 PPZ524319:PQA524319 PZV524319:PZW524319 QJR524319:QJS524319 QTN524319:QTO524319 RDJ524319:RDK524319 RNF524319:RNG524319 RXB524319:RXC524319 SGX524319:SGY524319 SQT524319:SQU524319 TAP524319:TAQ524319 TKL524319:TKM524319 TUH524319:TUI524319 UED524319:UEE524319 UNZ524319:UOA524319 UXV524319:UXW524319 VHR524319:VHS524319 VRN524319:VRO524319 WBJ524319:WBK524319 WLF524319:WLG524319 WVB524319:WVC524319 IP589855:IQ589855 SL589855:SM589855 ACH589855:ACI589855 AMD589855:AME589855 AVZ589855:AWA589855 BFV589855:BFW589855 BPR589855:BPS589855 BZN589855:BZO589855 CJJ589855:CJK589855 CTF589855:CTG589855 DDB589855:DDC589855 DMX589855:DMY589855 DWT589855:DWU589855 EGP589855:EGQ589855 EQL589855:EQM589855 FAH589855:FAI589855 FKD589855:FKE589855 FTZ589855:FUA589855 GDV589855:GDW589855 GNR589855:GNS589855 GXN589855:GXO589855 HHJ589855:HHK589855 HRF589855:HRG589855 IBB589855:IBC589855 IKX589855:IKY589855 IUT589855:IUU589855 JEP589855:JEQ589855 JOL589855:JOM589855 JYH589855:JYI589855 KID589855:KIE589855 KRZ589855:KSA589855 LBV589855:LBW589855 LLR589855:LLS589855 LVN589855:LVO589855 MFJ589855:MFK589855 MPF589855:MPG589855 MZB589855:MZC589855 NIX589855:NIY589855 NST589855:NSU589855 OCP589855:OCQ589855 OML589855:OMM589855 OWH589855:OWI589855 PGD589855:PGE589855 PPZ589855:PQA589855 PZV589855:PZW589855 QJR589855:QJS589855 QTN589855:QTO589855 RDJ589855:RDK589855 RNF589855:RNG589855 RXB589855:RXC589855 SGX589855:SGY589855 SQT589855:SQU589855 TAP589855:TAQ589855 TKL589855:TKM589855 TUH589855:TUI589855 UED589855:UEE589855 UNZ589855:UOA589855 UXV589855:UXW589855 VHR589855:VHS589855 VRN589855:VRO589855 WBJ589855:WBK589855 WLF589855:WLG589855 WVB589855:WVC589855 IP655391:IQ655391 SL655391:SM655391 ACH655391:ACI655391 AMD655391:AME655391 AVZ655391:AWA655391 BFV655391:BFW655391 BPR655391:BPS655391 BZN655391:BZO655391 CJJ655391:CJK655391 CTF655391:CTG655391 DDB655391:DDC655391 DMX655391:DMY655391 DWT655391:DWU655391 EGP655391:EGQ655391 EQL655391:EQM655391 FAH655391:FAI655391 FKD655391:FKE655391 FTZ655391:FUA655391 GDV655391:GDW655391 GNR655391:GNS655391 GXN655391:GXO655391 HHJ655391:HHK655391 HRF655391:HRG655391 IBB655391:IBC655391 IKX655391:IKY655391 IUT655391:IUU655391 JEP655391:JEQ655391 JOL655391:JOM655391 JYH655391:JYI655391 KID655391:KIE655391 KRZ655391:KSA655391 LBV655391:LBW655391 LLR655391:LLS655391 LVN655391:LVO655391 MFJ655391:MFK655391 MPF655391:MPG655391 MZB655391:MZC655391 NIX655391:NIY655391 NST655391:NSU655391 OCP655391:OCQ655391 OML655391:OMM655391 OWH655391:OWI655391 PGD655391:PGE655391 PPZ655391:PQA655391 PZV655391:PZW655391 QJR655391:QJS655391 QTN655391:QTO655391 RDJ655391:RDK655391 RNF655391:RNG655391 RXB655391:RXC655391 SGX655391:SGY655391 SQT655391:SQU655391 TAP655391:TAQ655391 TKL655391:TKM655391 TUH655391:TUI655391 UED655391:UEE655391 UNZ655391:UOA655391 UXV655391:UXW655391 VHR655391:VHS655391 VRN655391:VRO655391 WBJ655391:WBK655391 WLF655391:WLG655391 WVB655391:WVC655391 IP720927:IQ720927 SL720927:SM720927 ACH720927:ACI720927 AMD720927:AME720927 AVZ720927:AWA720927 BFV720927:BFW720927 BPR720927:BPS720927 BZN720927:BZO720927 CJJ720927:CJK720927 CTF720927:CTG720927 DDB720927:DDC720927 DMX720927:DMY720927 DWT720927:DWU720927 EGP720927:EGQ720927 EQL720927:EQM720927 FAH720927:FAI720927 FKD720927:FKE720927 FTZ720927:FUA720927 GDV720927:GDW720927 GNR720927:GNS720927 GXN720927:GXO720927 HHJ720927:HHK720927 HRF720927:HRG720927 IBB720927:IBC720927 IKX720927:IKY720927 IUT720927:IUU720927 JEP720927:JEQ720927 JOL720927:JOM720927 JYH720927:JYI720927 KID720927:KIE720927 KRZ720927:KSA720927 LBV720927:LBW720927 LLR720927:LLS720927 LVN720927:LVO720927 MFJ720927:MFK720927 MPF720927:MPG720927 MZB720927:MZC720927 NIX720927:NIY720927 NST720927:NSU720927 OCP720927:OCQ720927 OML720927:OMM720927 OWH720927:OWI720927 PGD720927:PGE720927 PPZ720927:PQA720927 PZV720927:PZW720927 QJR720927:QJS720927 QTN720927:QTO720927 RDJ720927:RDK720927 RNF720927:RNG720927 RXB720927:RXC720927 SGX720927:SGY720927 SQT720927:SQU720927 TAP720927:TAQ720927 TKL720927:TKM720927 TUH720927:TUI720927 UED720927:UEE720927 UNZ720927:UOA720927 UXV720927:UXW720927 VHR720927:VHS720927 VRN720927:VRO720927 WBJ720927:WBK720927 WLF720927:WLG720927 WVB720927:WVC720927 IP786463:IQ786463 SL786463:SM786463 ACH786463:ACI786463 AMD786463:AME786463 AVZ786463:AWA786463 BFV786463:BFW786463 BPR786463:BPS786463 BZN786463:BZO786463 CJJ786463:CJK786463 CTF786463:CTG786463 DDB786463:DDC786463 DMX786463:DMY786463 DWT786463:DWU786463 EGP786463:EGQ786463 EQL786463:EQM786463 FAH786463:FAI786463 FKD786463:FKE786463 FTZ786463:FUA786463 GDV786463:GDW786463 GNR786463:GNS786463 GXN786463:GXO786463 HHJ786463:HHK786463 HRF786463:HRG786463 IBB786463:IBC786463 IKX786463:IKY786463 IUT786463:IUU786463 JEP786463:JEQ786463 JOL786463:JOM786463 JYH786463:JYI786463 KID786463:KIE786463 KRZ786463:KSA786463 LBV786463:LBW786463 LLR786463:LLS786463 LVN786463:LVO786463 MFJ786463:MFK786463 MPF786463:MPG786463 MZB786463:MZC786463 NIX786463:NIY786463 NST786463:NSU786463 OCP786463:OCQ786463 OML786463:OMM786463 OWH786463:OWI786463 PGD786463:PGE786463 PPZ786463:PQA786463 PZV786463:PZW786463 QJR786463:QJS786463 QTN786463:QTO786463 RDJ786463:RDK786463 RNF786463:RNG786463 RXB786463:RXC786463 SGX786463:SGY786463 SQT786463:SQU786463 TAP786463:TAQ786463 TKL786463:TKM786463 TUH786463:TUI786463 UED786463:UEE786463 UNZ786463:UOA786463 UXV786463:UXW786463 VHR786463:VHS786463 VRN786463:VRO786463 WBJ786463:WBK786463 WLF786463:WLG786463 WVB786463:WVC786463 IP851999:IQ851999 SL851999:SM851999 ACH851999:ACI851999 AMD851999:AME851999 AVZ851999:AWA851999 BFV851999:BFW851999 BPR851999:BPS851999 BZN851999:BZO851999 CJJ851999:CJK851999 CTF851999:CTG851999 DDB851999:DDC851999 DMX851999:DMY851999 DWT851999:DWU851999 EGP851999:EGQ851999 EQL851999:EQM851999 FAH851999:FAI851999 FKD851999:FKE851999 FTZ851999:FUA851999 GDV851999:GDW851999 GNR851999:GNS851999 GXN851999:GXO851999 HHJ851999:HHK851999 HRF851999:HRG851999 IBB851999:IBC851999 IKX851999:IKY851999 IUT851999:IUU851999 JEP851999:JEQ851999 JOL851999:JOM851999 JYH851999:JYI851999 KID851999:KIE851999 KRZ851999:KSA851999 LBV851999:LBW851999 LLR851999:LLS851999 LVN851999:LVO851999 MFJ851999:MFK851999 MPF851999:MPG851999 MZB851999:MZC851999 NIX851999:NIY851999 NST851999:NSU851999 OCP851999:OCQ851999 OML851999:OMM851999 OWH851999:OWI851999 PGD851999:PGE851999 PPZ851999:PQA851999 PZV851999:PZW851999 QJR851999:QJS851999 QTN851999:QTO851999 RDJ851999:RDK851999 RNF851999:RNG851999 RXB851999:RXC851999 SGX851999:SGY851999 SQT851999:SQU851999 TAP851999:TAQ851999 TKL851999:TKM851999 TUH851999:TUI851999 UED851999:UEE851999 UNZ851999:UOA851999 UXV851999:UXW851999 VHR851999:VHS851999 VRN851999:VRO851999 WBJ851999:WBK851999 WLF851999:WLG851999 WVB851999:WVC851999 IP917535:IQ917535 SL917535:SM917535 ACH917535:ACI917535 AMD917535:AME917535 AVZ917535:AWA917535 BFV917535:BFW917535 BPR917535:BPS917535 BZN917535:BZO917535 CJJ917535:CJK917535 CTF917535:CTG917535 DDB917535:DDC917535 DMX917535:DMY917535 DWT917535:DWU917535 EGP917535:EGQ917535 EQL917535:EQM917535 FAH917535:FAI917535 FKD917535:FKE917535 FTZ917535:FUA917535 GDV917535:GDW917535 GNR917535:GNS917535 GXN917535:GXO917535 HHJ917535:HHK917535 HRF917535:HRG917535 IBB917535:IBC917535 IKX917535:IKY917535 IUT917535:IUU917535 JEP917535:JEQ917535 JOL917535:JOM917535 JYH917535:JYI917535 KID917535:KIE917535 KRZ917535:KSA917535 LBV917535:LBW917535 LLR917535:LLS917535 LVN917535:LVO917535 MFJ917535:MFK917535 MPF917535:MPG917535 MZB917535:MZC917535 NIX917535:NIY917535 NST917535:NSU917535 OCP917535:OCQ917535 OML917535:OMM917535 OWH917535:OWI917535 PGD917535:PGE917535 PPZ917535:PQA917535 PZV917535:PZW917535 QJR917535:QJS917535 QTN917535:QTO917535 RDJ917535:RDK917535 RNF917535:RNG917535 RXB917535:RXC917535 SGX917535:SGY917535 SQT917535:SQU917535 TAP917535:TAQ917535 TKL917535:TKM917535 TUH917535:TUI917535 UED917535:UEE917535 UNZ917535:UOA917535 UXV917535:UXW917535 VHR917535:VHS917535 VRN917535:VRO917535 WBJ917535:WBK917535 WLF917535:WLG917535 WVB917535:WVC917535 IP983071:IQ983071 SL983071:SM983071 ACH983071:ACI983071 AMD983071:AME983071 AVZ983071:AWA983071 BFV983071:BFW983071 BPR983071:BPS983071 BZN983071:BZO983071 CJJ983071:CJK983071 CTF983071:CTG983071 DDB983071:DDC983071 DMX983071:DMY983071 DWT983071:DWU983071 EGP983071:EGQ983071 EQL983071:EQM983071 FAH983071:FAI983071 FKD983071:FKE983071 FTZ983071:FUA983071 GDV983071:GDW983071 GNR983071:GNS983071 GXN983071:GXO983071 HHJ983071:HHK983071 HRF983071:HRG983071 IBB983071:IBC983071 IKX983071:IKY983071 IUT983071:IUU983071 JEP983071:JEQ983071 JOL983071:JOM983071 JYH983071:JYI983071 KID983071:KIE983071 KRZ983071:KSA983071 LBV983071:LBW983071 LLR983071:LLS983071 LVN983071:LVO983071 MFJ983071:MFK983071 MPF983071:MPG983071 MZB983071:MZC983071 NIX983071:NIY983071 NST983071:NSU983071 OCP983071:OCQ983071 OML983071:OMM983071 OWH983071:OWI983071 PGD983071:PGE983071 PPZ983071:PQA983071 PZV983071:PZW983071 QJR983071:QJS983071 QTN983071:QTO983071 RDJ983071:RDK983071 RNF983071:RNG983071 RXB983071:RXC983071 SGX983071:SGY983071 SQT983071:SQU983071 TAP983071:TAQ983071 TKL983071:TKM983071 TUH983071:TUI983071 UED983071:UEE983071 UNZ983071:UOA983071 UXV983071:UXW983071 VHR983071:VHS983071 VRN983071:VRO983071 WBJ983071:WBK983071 WLF983071:WLG983071 WVB983071:WVC983071 HR30:HS30 RN30:RO30 WVB30:WVC30 WLF30:WLG30 WBJ30:WBK30 VRN30:VRO30 VHR30:VHS30 UXV30:UXW30 UNZ30:UOA30 UED30:UEE30 TUH30:TUI30 TKL30:TKM30 TAP30:TAQ30 SQT30:SQU30 SGX30:SGY30 RXB30:RXC30 RNF30:RNG30 RDJ30:RDK30 QTN30:QTO30 QJR30:QJS30 PZV30:PZW30 PPZ30:PQA30 PGD30:PGE30 OWH30:OWI30 OML30:OMM30 OCP30:OCQ30 NST30:NSU30 NIX30:NIY30 MZB30:MZC30 MPF30:MPG30 MFJ30:MFK30 LVN30:LVO30 LLR30:LLS30 LBV30:LBW30 KRZ30:KSA30 KID30:KIE30 JYH30:JYI30 JOL30:JOM30 JEP30:JEQ30 IUT30:IUU30 IKX30:IKY30 IBB30:IBC30 HRF30:HRG30 HHJ30:HHK30 GXN30:GXO30 GNR30:GNS30 GDV30:GDW30 FTZ30:FUA30 FKD30:FKE30 FAH30:FAI30 EQL30:EQM30 EGP30:EGQ30 DWT30:DWU30 DMX30:DMY30 DDB30:DDC30 CTF30:CTG30 CJJ30:CJK30 BZN30:BZO30 BPR30:BPS30 BFV30:BFW30 AVZ30:AWA30 AMD30:AME30 ACH30:ACI30 SL30:SM30 IP30:IQ30 WUY30:WUZ30 WLC30:WLD30 WBG30:WBH30 VRK30:VRL30 VHO30:VHP30 UXS30:UXT30 UNW30:UNX30 UEA30:UEB30 TUE30:TUF30 TKI30:TKJ30 TAM30:TAN30 SQQ30:SQR30 SGU30:SGV30 RWY30:RWZ30 RNC30:RND30 RDG30:RDH30 QTK30:QTL30 QJO30:QJP30 PZS30:PZT30 PPW30:PPX30 PGA30:PGB30 OWE30:OWF30 OMI30:OMJ30 OCM30:OCN30 NSQ30:NSR30 NIU30:NIV30 MYY30:MYZ30 MPC30:MPD30 MFG30:MFH30 LVK30:LVL30 LLO30:LLP30 LBS30:LBT30 KRW30:KRX30 KIA30:KIB30 JYE30:JYF30 JOI30:JOJ30 JEM30:JEN30 IUQ30:IUR30 IKU30:IKV30 IAY30:IAZ30 HRC30:HRD30 HHG30:HHH30 GXK30:GXL30 GNO30:GNP30 GDS30:GDT30 FTW30:FTX30 FKA30:FKB30 FAE30:FAF30 EQI30:EQJ30 EGM30:EGN30 DWQ30:DWR30 DMU30:DMV30 DCY30:DCZ30 CTC30:CTD30 CJG30:CJH30 BZK30:BZL30 BPO30:BPP30 BFS30:BFT30 AVW30:AVX30 AMA30:AMB30 ACE30:ACF30 SI30:SJ30 IM30:IN30 WUV30:WUW30 WKZ30:WLA30 WBD30:WBE30 VRH30:VRI30 VHL30:VHM30 UXP30:UXQ30 UNT30:UNU30 UDX30:UDY30 TUB30:TUC30 TKF30:TKG30 TAJ30:TAK30 SQN30:SQO30 SGR30:SGS30 RWV30:RWW30 RMZ30:RNA30 RDD30:RDE30 QTH30:QTI30 QJL30:QJM30 PZP30:PZQ30 PPT30:PPU30 PFX30:PFY30 OWB30:OWC30 OMF30:OMG30 OCJ30:OCK30 NSN30:NSO30 NIR30:NIS30 MYV30:MYW30 MOZ30:MPA30 MFD30:MFE30 LVH30:LVI30 LLL30:LLM30 LBP30:LBQ30 KRT30:KRU30 KHX30:KHY30 JYB30:JYC30 JOF30:JOG30 JEJ30:JEK30 IUN30:IUO30 IKR30:IKS30 IAV30:IAW30 HQZ30:HRA30 HHD30:HHE30 GXH30:GXI30 GNL30:GNM30 GDP30:GDQ30 FTT30:FTU30 FJX30:FJY30 FAB30:FAC30 EQF30:EQG30 EGJ30:EGK30 DWN30:DWO30 DMR30:DMS30 DCV30:DCW30 CSZ30:CTA30 CJD30:CJE30 BZH30:BZI30 BPL30:BPM30 BFP30:BFQ30 AVT30:AVU30 ALX30:ALY30 ACB30:ACC30 SF30:SG30 IJ30:IK30 WUP30:WUQ30 WKT30:WKU30 WAX30:WAY30 VRB30:VRC30 VHF30:VHG30 UXJ30:UXK30 UNN30:UNO30 UDR30:UDS30 TTV30:TTW30 TJZ30:TKA30 TAD30:TAE30 SQH30:SQI30 SGL30:SGM30 RWP30:RWQ30 RMT30:RMU30 RCX30:RCY30 QTB30:QTC30 QJF30:QJG30 PZJ30:PZK30 PPN30:PPO30 PFR30:PFS30 OVV30:OVW30 OLZ30:OMA30 OCD30:OCE30 NSH30:NSI30 NIL30:NIM30 MYP30:MYQ30 MOT30:MOU30 MEX30:MEY30 LVB30:LVC30 LLF30:LLG30 LBJ30:LBK30 KRN30:KRO30 KHR30:KHS30 JXV30:JXW30 JNZ30:JOA30 JED30:JEE30 IUH30:IUI30 IKL30:IKM30 IAP30:IAQ30 HQT30:HQU30 HGX30:HGY30 GXB30:GXC30 GNF30:GNG30 GDJ30:GDK30 FTN30:FTO30 FJR30:FJS30 EZV30:EZW30 EPZ30:EQA30 EGD30:EGE30 DWH30:DWI30 DML30:DMM30 DCP30:DCQ30 CST30:CSU30 CIX30:CIY30 BZB30:BZC30 BPF30:BPG30 BFJ30:BFK30 AVN30:AVO30 ALR30:ALS30 ABV30:ABW30 RZ30:SA30 ID30:IE30 WUM30:WUN30 WKQ30:WKR30 WAU30:WAV30 VQY30:VQZ30 VHC30:VHD30 UXG30:UXH30 UNK30:UNL30 UDO30:UDP30 TTS30:TTT30 TJW30:TJX30 TAA30:TAB30 SQE30:SQF30 SGI30:SGJ30 RWM30:RWN30 RMQ30:RMR30 RCU30:RCV30 QSY30:QSZ30 QJC30:QJD30 PZG30:PZH30 PPK30:PPL30 PFO30:PFP30 OVS30:OVT30 OLW30:OLX30 OCA30:OCB30 NSE30:NSF30 NII30:NIJ30 MYM30:MYN30 MOQ30:MOR30 MEU30:MEV30 LUY30:LUZ30 LLC30:LLD30 LBG30:LBH30 KRK30:KRL30 KHO30:KHP30 JXS30:JXT30 JNW30:JNX30 JEA30:JEB30 IUE30:IUF30 IKI30:IKJ30 IAM30:IAN30 HQQ30:HQR30 HGU30:HGV30 GWY30:GWZ30 GNC30:GND30 GDG30:GDH30 FTK30:FTL30 FJO30:FJP30 EZS30:EZT30 EPW30:EPX30 EGA30:EGB30 DWE30:DWF30 DMI30:DMJ30 DCM30:DCN30 CSQ30:CSR30 CIU30:CIV30 BYY30:BYZ30 BPC30:BPD30 BFG30:BFH30 AVK30:AVL30 ALO30:ALP30 ABS30:ABT30 RW30:RX30 IA30:IB30 WUJ30:WUK30 WKN30:WKO30 WAR30:WAS30 VQV30:VQW30 VGZ30:VHA30 UXD30:UXE30 UNH30:UNI30 UDL30:UDM30 TTP30:TTQ30 TJT30:TJU30 SZX30:SZY30 SQB30:SQC30 SGF30:SGG30 RWJ30:RWK30 RMN30:RMO30 RCR30:RCS30 QSV30:QSW30 QIZ30:QJA30 PZD30:PZE30 PPH30:PPI30 PFL30:PFM30 OVP30:OVQ30 OLT30:OLU30 OBX30:OBY30 NSB30:NSC30 NIF30:NIG30 MYJ30:MYK30 MON30:MOO30 MER30:MES30 LUV30:LUW30 LKZ30:LLA30 LBD30:LBE30 KRH30:KRI30 KHL30:KHM30 JXP30:JXQ30 JNT30:JNU30 JDX30:JDY30 IUB30:IUC30 IKF30:IKG30 IAJ30:IAK30 HQN30:HQO30 HGR30:HGS30 GWV30:GWW30 GMZ30:GNA30 GDD30:GDE30 FTH30:FTI30 FJL30:FJM30 EZP30:EZQ30 EPT30:EPU30 EFX30:EFY30 DWB30:DWC30 DMF30:DMG30 DCJ30:DCK30 CSN30:CSO30 CIR30:CIS30 BYV30:BYW30 BOZ30:BPA30 BFD30:BFE30 AVH30:AVI30 ALL30:ALM30 ABP30:ABQ30 RT30:RU30 HX30:HY30 WUG30:WUH30 WKK30:WKL30 WAO30:WAP30 VQS30:VQT30 VGW30:VGX30 UXA30:UXB30 UNE30:UNF30 UDI30:UDJ30 TTM30:TTN30 TJQ30:TJR30 SZU30:SZV30 SPY30:SPZ30 SGC30:SGD30 RWG30:RWH30 RMK30:RML30 RCO30:RCP30 QSS30:QST30 QIW30:QIX30 PZA30:PZB30 PPE30:PPF30 PFI30:PFJ30 OVM30:OVN30 OLQ30:OLR30 OBU30:OBV30 NRY30:NRZ30 NIC30:NID30 MYG30:MYH30 MOK30:MOL30 MEO30:MEP30 LUS30:LUT30 LKW30:LKX30 LBA30:LBB30 KRE30:KRF30 KHI30:KHJ30 JXM30:JXN30 JNQ30:JNR30 JDU30:JDV30 ITY30:ITZ30 IKC30:IKD30 IAG30:IAH30 HQK30:HQL30 HGO30:HGP30 GWS30:GWT30 GMW30:GMX30 GDA30:GDB30 FTE30:FTF30 FJI30:FJJ30 EZM30:EZN30 EPQ30:EPR30 EFU30:EFV30 DVY30:DVZ30 DMC30:DMD30 DCG30:DCH30 CSK30:CSL30 CIO30:CIP30 BYS30:BYT30 BOW30:BOX30 BFA30:BFB30 AVE30:AVF30 ALI30:ALJ30 ABM30:ABN30 RQ30:RR30 HU30:HV30 WUD30:WUE30 WKH30:WKI30 WAL30:WAM30 VQP30:VQQ30 VGT30:VGU30 UWX30:UWY30 UNB30:UNC30 UDF30:UDG30 TTJ30:TTK30 TJN30:TJO30 SZR30:SZS30 SPV30:SPW30 SFZ30:SGA30 RWD30:RWE30 RMH30:RMI30 RCL30:RCM30 QSP30:QSQ30 QIT30:QIU30 PYX30:PYY30 PPB30:PPC30 PFF30:PFG30 OVJ30:OVK30 OLN30:OLO30 OBR30:OBS30 NRV30:NRW30 NHZ30:NIA30 MYD30:MYE30 MOH30:MOI30 MEL30:MEM30 LUP30:LUQ30 LKT30:LKU30 LAX30:LAY30 KRB30:KRC30 KHF30:KHG30 JXJ30:JXK30 JNN30:JNO30 JDR30:JDS30 ITV30:ITW30 IJZ30:IKA30 IAD30:IAE30 HQH30:HQI30 HGL30:HGM30 GWP30:GWQ30 GMT30:GMU30 GCX30:GCY30 FTB30:FTC30 FJF30:FJG30 EZJ30:EZK30 EPN30:EPO30 EFR30:EFS30 DVV30:DVW30 DLZ30:DMA30 DCD30:DCE30 CSH30:CSI30 CIL30:CIM30 BYP30:BYQ30 BOT30:BOU30 BEX30:BEY30 AVB30:AVC30 ALF30:ALG30 ABJ30:ABK30">
      <formula1>HR3</formula1>
    </dataValidation>
    <dataValidation type="whole" operator="lessThanOrEqual" allowBlank="1" showInputMessage="1" showErrorMessage="1" sqref="HR65568:HS65568 RN65568:RO65568 ABJ65568:ABK65568 ALF65568:ALG65568 AVB65568:AVC65568 BEX65568:BEY65568 BOT65568:BOU65568 BYP65568:BYQ65568 CIL65568:CIM65568 CSH65568:CSI65568 DCD65568:DCE65568 DLZ65568:DMA65568 DVV65568:DVW65568 EFR65568:EFS65568 EPN65568:EPO65568 EZJ65568:EZK65568 FJF65568:FJG65568 FTB65568:FTC65568 GCX65568:GCY65568 GMT65568:GMU65568 GWP65568:GWQ65568 HGL65568:HGM65568 HQH65568:HQI65568 IAD65568:IAE65568 IJZ65568:IKA65568 ITV65568:ITW65568 JDR65568:JDS65568 JNN65568:JNO65568 JXJ65568:JXK65568 KHF65568:KHG65568 KRB65568:KRC65568 LAX65568:LAY65568 LKT65568:LKU65568 LUP65568:LUQ65568 MEL65568:MEM65568 MOH65568:MOI65568 MYD65568:MYE65568 NHZ65568:NIA65568 NRV65568:NRW65568 OBR65568:OBS65568 OLN65568:OLO65568 OVJ65568:OVK65568 PFF65568:PFG65568 PPB65568:PPC65568 PYX65568:PYY65568 QIT65568:QIU65568 QSP65568:QSQ65568 RCL65568:RCM65568 RMH65568:RMI65568 RWD65568:RWE65568 SFZ65568:SGA65568 SPV65568:SPW65568 SZR65568:SZS65568 TJN65568:TJO65568 TTJ65568:TTK65568 UDF65568:UDG65568 UNB65568:UNC65568 UWX65568:UWY65568 VGT65568:VGU65568 VQP65568:VQQ65568 WAL65568:WAM65568 WKH65568:WKI65568 WUD65568:WUE65568 HR131104:HS131104 RN131104:RO131104 ABJ131104:ABK131104 ALF131104:ALG131104 AVB131104:AVC131104 BEX131104:BEY131104 BOT131104:BOU131104 BYP131104:BYQ131104 CIL131104:CIM131104 CSH131104:CSI131104 DCD131104:DCE131104 DLZ131104:DMA131104 DVV131104:DVW131104 EFR131104:EFS131104 EPN131104:EPO131104 EZJ131104:EZK131104 FJF131104:FJG131104 FTB131104:FTC131104 GCX131104:GCY131104 GMT131104:GMU131104 GWP131104:GWQ131104 HGL131104:HGM131104 HQH131104:HQI131104 IAD131104:IAE131104 IJZ131104:IKA131104 ITV131104:ITW131104 JDR131104:JDS131104 JNN131104:JNO131104 JXJ131104:JXK131104 KHF131104:KHG131104 KRB131104:KRC131104 LAX131104:LAY131104 LKT131104:LKU131104 LUP131104:LUQ131104 MEL131104:MEM131104 MOH131104:MOI131104 MYD131104:MYE131104 NHZ131104:NIA131104 NRV131104:NRW131104 OBR131104:OBS131104 OLN131104:OLO131104 OVJ131104:OVK131104 PFF131104:PFG131104 PPB131104:PPC131104 PYX131104:PYY131104 QIT131104:QIU131104 QSP131104:QSQ131104 RCL131104:RCM131104 RMH131104:RMI131104 RWD131104:RWE131104 SFZ131104:SGA131104 SPV131104:SPW131104 SZR131104:SZS131104 TJN131104:TJO131104 TTJ131104:TTK131104 UDF131104:UDG131104 UNB131104:UNC131104 UWX131104:UWY131104 VGT131104:VGU131104 VQP131104:VQQ131104 WAL131104:WAM131104 WKH131104:WKI131104 WUD131104:WUE131104 HR196640:HS196640 RN196640:RO196640 ABJ196640:ABK196640 ALF196640:ALG196640 AVB196640:AVC196640 BEX196640:BEY196640 BOT196640:BOU196640 BYP196640:BYQ196640 CIL196640:CIM196640 CSH196640:CSI196640 DCD196640:DCE196640 DLZ196640:DMA196640 DVV196640:DVW196640 EFR196640:EFS196640 EPN196640:EPO196640 EZJ196640:EZK196640 FJF196640:FJG196640 FTB196640:FTC196640 GCX196640:GCY196640 GMT196640:GMU196640 GWP196640:GWQ196640 HGL196640:HGM196640 HQH196640:HQI196640 IAD196640:IAE196640 IJZ196640:IKA196640 ITV196640:ITW196640 JDR196640:JDS196640 JNN196640:JNO196640 JXJ196640:JXK196640 KHF196640:KHG196640 KRB196640:KRC196640 LAX196640:LAY196640 LKT196640:LKU196640 LUP196640:LUQ196640 MEL196640:MEM196640 MOH196640:MOI196640 MYD196640:MYE196640 NHZ196640:NIA196640 NRV196640:NRW196640 OBR196640:OBS196640 OLN196640:OLO196640 OVJ196640:OVK196640 PFF196640:PFG196640 PPB196640:PPC196640 PYX196640:PYY196640 QIT196640:QIU196640 QSP196640:QSQ196640 RCL196640:RCM196640 RMH196640:RMI196640 RWD196640:RWE196640 SFZ196640:SGA196640 SPV196640:SPW196640 SZR196640:SZS196640 TJN196640:TJO196640 TTJ196640:TTK196640 UDF196640:UDG196640 UNB196640:UNC196640 UWX196640:UWY196640 VGT196640:VGU196640 VQP196640:VQQ196640 WAL196640:WAM196640 WKH196640:WKI196640 WUD196640:WUE196640 HR262176:HS262176 RN262176:RO262176 ABJ262176:ABK262176 ALF262176:ALG262176 AVB262176:AVC262176 BEX262176:BEY262176 BOT262176:BOU262176 BYP262176:BYQ262176 CIL262176:CIM262176 CSH262176:CSI262176 DCD262176:DCE262176 DLZ262176:DMA262176 DVV262176:DVW262176 EFR262176:EFS262176 EPN262176:EPO262176 EZJ262176:EZK262176 FJF262176:FJG262176 FTB262176:FTC262176 GCX262176:GCY262176 GMT262176:GMU262176 GWP262176:GWQ262176 HGL262176:HGM262176 HQH262176:HQI262176 IAD262176:IAE262176 IJZ262176:IKA262176 ITV262176:ITW262176 JDR262176:JDS262176 JNN262176:JNO262176 JXJ262176:JXK262176 KHF262176:KHG262176 KRB262176:KRC262176 LAX262176:LAY262176 LKT262176:LKU262176 LUP262176:LUQ262176 MEL262176:MEM262176 MOH262176:MOI262176 MYD262176:MYE262176 NHZ262176:NIA262176 NRV262176:NRW262176 OBR262176:OBS262176 OLN262176:OLO262176 OVJ262176:OVK262176 PFF262176:PFG262176 PPB262176:PPC262176 PYX262176:PYY262176 QIT262176:QIU262176 QSP262176:QSQ262176 RCL262176:RCM262176 RMH262176:RMI262176 RWD262176:RWE262176 SFZ262176:SGA262176 SPV262176:SPW262176 SZR262176:SZS262176 TJN262176:TJO262176 TTJ262176:TTK262176 UDF262176:UDG262176 UNB262176:UNC262176 UWX262176:UWY262176 VGT262176:VGU262176 VQP262176:VQQ262176 WAL262176:WAM262176 WKH262176:WKI262176 WUD262176:WUE262176 HR327712:HS327712 RN327712:RO327712 ABJ327712:ABK327712 ALF327712:ALG327712 AVB327712:AVC327712 BEX327712:BEY327712 BOT327712:BOU327712 BYP327712:BYQ327712 CIL327712:CIM327712 CSH327712:CSI327712 DCD327712:DCE327712 DLZ327712:DMA327712 DVV327712:DVW327712 EFR327712:EFS327712 EPN327712:EPO327712 EZJ327712:EZK327712 FJF327712:FJG327712 FTB327712:FTC327712 GCX327712:GCY327712 GMT327712:GMU327712 GWP327712:GWQ327712 HGL327712:HGM327712 HQH327712:HQI327712 IAD327712:IAE327712 IJZ327712:IKA327712 ITV327712:ITW327712 JDR327712:JDS327712 JNN327712:JNO327712 JXJ327712:JXK327712 KHF327712:KHG327712 KRB327712:KRC327712 LAX327712:LAY327712 LKT327712:LKU327712 LUP327712:LUQ327712 MEL327712:MEM327712 MOH327712:MOI327712 MYD327712:MYE327712 NHZ327712:NIA327712 NRV327712:NRW327712 OBR327712:OBS327712 OLN327712:OLO327712 OVJ327712:OVK327712 PFF327712:PFG327712 PPB327712:PPC327712 PYX327712:PYY327712 QIT327712:QIU327712 QSP327712:QSQ327712 RCL327712:RCM327712 RMH327712:RMI327712 RWD327712:RWE327712 SFZ327712:SGA327712 SPV327712:SPW327712 SZR327712:SZS327712 TJN327712:TJO327712 TTJ327712:TTK327712 UDF327712:UDG327712 UNB327712:UNC327712 UWX327712:UWY327712 VGT327712:VGU327712 VQP327712:VQQ327712 WAL327712:WAM327712 WKH327712:WKI327712 WUD327712:WUE327712 HR393248:HS393248 RN393248:RO393248 ABJ393248:ABK393248 ALF393248:ALG393248 AVB393248:AVC393248 BEX393248:BEY393248 BOT393248:BOU393248 BYP393248:BYQ393248 CIL393248:CIM393248 CSH393248:CSI393248 DCD393248:DCE393248 DLZ393248:DMA393248 DVV393248:DVW393248 EFR393248:EFS393248 EPN393248:EPO393248 EZJ393248:EZK393248 FJF393248:FJG393248 FTB393248:FTC393248 GCX393248:GCY393248 GMT393248:GMU393248 GWP393248:GWQ393248 HGL393248:HGM393248 HQH393248:HQI393248 IAD393248:IAE393248 IJZ393248:IKA393248 ITV393248:ITW393248 JDR393248:JDS393248 JNN393248:JNO393248 JXJ393248:JXK393248 KHF393248:KHG393248 KRB393248:KRC393248 LAX393248:LAY393248 LKT393248:LKU393248 LUP393248:LUQ393248 MEL393248:MEM393248 MOH393248:MOI393248 MYD393248:MYE393248 NHZ393248:NIA393248 NRV393248:NRW393248 OBR393248:OBS393248 OLN393248:OLO393248 OVJ393248:OVK393248 PFF393248:PFG393248 PPB393248:PPC393248 PYX393248:PYY393248 QIT393248:QIU393248 QSP393248:QSQ393248 RCL393248:RCM393248 RMH393248:RMI393248 RWD393248:RWE393248 SFZ393248:SGA393248 SPV393248:SPW393248 SZR393248:SZS393248 TJN393248:TJO393248 TTJ393248:TTK393248 UDF393248:UDG393248 UNB393248:UNC393248 UWX393248:UWY393248 VGT393248:VGU393248 VQP393248:VQQ393248 WAL393248:WAM393248 WKH393248:WKI393248 WUD393248:WUE393248 HR458784:HS458784 RN458784:RO458784 ABJ458784:ABK458784 ALF458784:ALG458784 AVB458784:AVC458784 BEX458784:BEY458784 BOT458784:BOU458784 BYP458784:BYQ458784 CIL458784:CIM458784 CSH458784:CSI458784 DCD458784:DCE458784 DLZ458784:DMA458784 DVV458784:DVW458784 EFR458784:EFS458784 EPN458784:EPO458784 EZJ458784:EZK458784 FJF458784:FJG458784 FTB458784:FTC458784 GCX458784:GCY458784 GMT458784:GMU458784 GWP458784:GWQ458784 HGL458784:HGM458784 HQH458784:HQI458784 IAD458784:IAE458784 IJZ458784:IKA458784 ITV458784:ITW458784 JDR458784:JDS458784 JNN458784:JNO458784 JXJ458784:JXK458784 KHF458784:KHG458784 KRB458784:KRC458784 LAX458784:LAY458784 LKT458784:LKU458784 LUP458784:LUQ458784 MEL458784:MEM458784 MOH458784:MOI458784 MYD458784:MYE458784 NHZ458784:NIA458784 NRV458784:NRW458784 OBR458784:OBS458784 OLN458784:OLO458784 OVJ458784:OVK458784 PFF458784:PFG458784 PPB458784:PPC458784 PYX458784:PYY458784 QIT458784:QIU458784 QSP458784:QSQ458784 RCL458784:RCM458784 RMH458784:RMI458784 RWD458784:RWE458784 SFZ458784:SGA458784 SPV458784:SPW458784 SZR458784:SZS458784 TJN458784:TJO458784 TTJ458784:TTK458784 UDF458784:UDG458784 UNB458784:UNC458784 UWX458784:UWY458784 VGT458784:VGU458784 VQP458784:VQQ458784 WAL458784:WAM458784 WKH458784:WKI458784 WUD458784:WUE458784 HR524320:HS524320 RN524320:RO524320 ABJ524320:ABK524320 ALF524320:ALG524320 AVB524320:AVC524320 BEX524320:BEY524320 BOT524320:BOU524320 BYP524320:BYQ524320 CIL524320:CIM524320 CSH524320:CSI524320 DCD524320:DCE524320 DLZ524320:DMA524320 DVV524320:DVW524320 EFR524320:EFS524320 EPN524320:EPO524320 EZJ524320:EZK524320 FJF524320:FJG524320 FTB524320:FTC524320 GCX524320:GCY524320 GMT524320:GMU524320 GWP524320:GWQ524320 HGL524320:HGM524320 HQH524320:HQI524320 IAD524320:IAE524320 IJZ524320:IKA524320 ITV524320:ITW524320 JDR524320:JDS524320 JNN524320:JNO524320 JXJ524320:JXK524320 KHF524320:KHG524320 KRB524320:KRC524320 LAX524320:LAY524320 LKT524320:LKU524320 LUP524320:LUQ524320 MEL524320:MEM524320 MOH524320:MOI524320 MYD524320:MYE524320 NHZ524320:NIA524320 NRV524320:NRW524320 OBR524320:OBS524320 OLN524320:OLO524320 OVJ524320:OVK524320 PFF524320:PFG524320 PPB524320:PPC524320 PYX524320:PYY524320 QIT524320:QIU524320 QSP524320:QSQ524320 RCL524320:RCM524320 RMH524320:RMI524320 RWD524320:RWE524320 SFZ524320:SGA524320 SPV524320:SPW524320 SZR524320:SZS524320 TJN524320:TJO524320 TTJ524320:TTK524320 UDF524320:UDG524320 UNB524320:UNC524320 UWX524320:UWY524320 VGT524320:VGU524320 VQP524320:VQQ524320 WAL524320:WAM524320 WKH524320:WKI524320 WUD524320:WUE524320 HR589856:HS589856 RN589856:RO589856 ABJ589856:ABK589856 ALF589856:ALG589856 AVB589856:AVC589856 BEX589856:BEY589856 BOT589856:BOU589856 BYP589856:BYQ589856 CIL589856:CIM589856 CSH589856:CSI589856 DCD589856:DCE589856 DLZ589856:DMA589856 DVV589856:DVW589856 EFR589856:EFS589856 EPN589856:EPO589856 EZJ589856:EZK589856 FJF589856:FJG589856 FTB589856:FTC589856 GCX589856:GCY589856 GMT589856:GMU589856 GWP589856:GWQ589856 HGL589856:HGM589856 HQH589856:HQI589856 IAD589856:IAE589856 IJZ589856:IKA589856 ITV589856:ITW589856 JDR589856:JDS589856 JNN589856:JNO589856 JXJ589856:JXK589856 KHF589856:KHG589856 KRB589856:KRC589856 LAX589856:LAY589856 LKT589856:LKU589856 LUP589856:LUQ589856 MEL589856:MEM589856 MOH589856:MOI589856 MYD589856:MYE589856 NHZ589856:NIA589856 NRV589856:NRW589856 OBR589856:OBS589856 OLN589856:OLO589856 OVJ589856:OVK589856 PFF589856:PFG589856 PPB589856:PPC589856 PYX589856:PYY589856 QIT589856:QIU589856 QSP589856:QSQ589856 RCL589856:RCM589856 RMH589856:RMI589856 RWD589856:RWE589856 SFZ589856:SGA589856 SPV589856:SPW589856 SZR589856:SZS589856 TJN589856:TJO589856 TTJ589856:TTK589856 UDF589856:UDG589856 UNB589856:UNC589856 UWX589856:UWY589856 VGT589856:VGU589856 VQP589856:VQQ589856 WAL589856:WAM589856 WKH589856:WKI589856 WUD589856:WUE589856 HR655392:HS655392 RN655392:RO655392 ABJ655392:ABK655392 ALF655392:ALG655392 AVB655392:AVC655392 BEX655392:BEY655392 BOT655392:BOU655392 BYP655392:BYQ655392 CIL655392:CIM655392 CSH655392:CSI655392 DCD655392:DCE655392 DLZ655392:DMA655392 DVV655392:DVW655392 EFR655392:EFS655392 EPN655392:EPO655392 EZJ655392:EZK655392 FJF655392:FJG655392 FTB655392:FTC655392 GCX655392:GCY655392 GMT655392:GMU655392 GWP655392:GWQ655392 HGL655392:HGM655392 HQH655392:HQI655392 IAD655392:IAE655392 IJZ655392:IKA655392 ITV655392:ITW655392 JDR655392:JDS655392 JNN655392:JNO655392 JXJ655392:JXK655392 KHF655392:KHG655392 KRB655392:KRC655392 LAX655392:LAY655392 LKT655392:LKU655392 LUP655392:LUQ655392 MEL655392:MEM655392 MOH655392:MOI655392 MYD655392:MYE655392 NHZ655392:NIA655392 NRV655392:NRW655392 OBR655392:OBS655392 OLN655392:OLO655392 OVJ655392:OVK655392 PFF655392:PFG655392 PPB655392:PPC655392 PYX655392:PYY655392 QIT655392:QIU655392 QSP655392:QSQ655392 RCL655392:RCM655392 RMH655392:RMI655392 RWD655392:RWE655392 SFZ655392:SGA655392 SPV655392:SPW655392 SZR655392:SZS655392 TJN655392:TJO655392 TTJ655392:TTK655392 UDF655392:UDG655392 UNB655392:UNC655392 UWX655392:UWY655392 VGT655392:VGU655392 VQP655392:VQQ655392 WAL655392:WAM655392 WKH655392:WKI655392 WUD655392:WUE655392 HR720928:HS720928 RN720928:RO720928 ABJ720928:ABK720928 ALF720928:ALG720928 AVB720928:AVC720928 BEX720928:BEY720928 BOT720928:BOU720928 BYP720928:BYQ720928 CIL720928:CIM720928 CSH720928:CSI720928 DCD720928:DCE720928 DLZ720928:DMA720928 DVV720928:DVW720928 EFR720928:EFS720928 EPN720928:EPO720928 EZJ720928:EZK720928 FJF720928:FJG720928 FTB720928:FTC720928 GCX720928:GCY720928 GMT720928:GMU720928 GWP720928:GWQ720928 HGL720928:HGM720928 HQH720928:HQI720928 IAD720928:IAE720928 IJZ720928:IKA720928 ITV720928:ITW720928 JDR720928:JDS720928 JNN720928:JNO720928 JXJ720928:JXK720928 KHF720928:KHG720928 KRB720928:KRC720928 LAX720928:LAY720928 LKT720928:LKU720928 LUP720928:LUQ720928 MEL720928:MEM720928 MOH720928:MOI720928 MYD720928:MYE720928 NHZ720928:NIA720928 NRV720928:NRW720928 OBR720928:OBS720928 OLN720928:OLO720928 OVJ720928:OVK720928 PFF720928:PFG720928 PPB720928:PPC720928 PYX720928:PYY720928 QIT720928:QIU720928 QSP720928:QSQ720928 RCL720928:RCM720928 RMH720928:RMI720928 RWD720928:RWE720928 SFZ720928:SGA720928 SPV720928:SPW720928 SZR720928:SZS720928 TJN720928:TJO720928 TTJ720928:TTK720928 UDF720928:UDG720928 UNB720928:UNC720928 UWX720928:UWY720928 VGT720928:VGU720928 VQP720928:VQQ720928 WAL720928:WAM720928 WKH720928:WKI720928 WUD720928:WUE720928 HR786464:HS786464 RN786464:RO786464 ABJ786464:ABK786464 ALF786464:ALG786464 AVB786464:AVC786464 BEX786464:BEY786464 BOT786464:BOU786464 BYP786464:BYQ786464 CIL786464:CIM786464 CSH786464:CSI786464 DCD786464:DCE786464 DLZ786464:DMA786464 DVV786464:DVW786464 EFR786464:EFS786464 EPN786464:EPO786464 EZJ786464:EZK786464 FJF786464:FJG786464 FTB786464:FTC786464 GCX786464:GCY786464 GMT786464:GMU786464 GWP786464:GWQ786464 HGL786464:HGM786464 HQH786464:HQI786464 IAD786464:IAE786464 IJZ786464:IKA786464 ITV786464:ITW786464 JDR786464:JDS786464 JNN786464:JNO786464 JXJ786464:JXK786464 KHF786464:KHG786464 KRB786464:KRC786464 LAX786464:LAY786464 LKT786464:LKU786464 LUP786464:LUQ786464 MEL786464:MEM786464 MOH786464:MOI786464 MYD786464:MYE786464 NHZ786464:NIA786464 NRV786464:NRW786464 OBR786464:OBS786464 OLN786464:OLO786464 OVJ786464:OVK786464 PFF786464:PFG786464 PPB786464:PPC786464 PYX786464:PYY786464 QIT786464:QIU786464 QSP786464:QSQ786464 RCL786464:RCM786464 RMH786464:RMI786464 RWD786464:RWE786464 SFZ786464:SGA786464 SPV786464:SPW786464 SZR786464:SZS786464 TJN786464:TJO786464 TTJ786464:TTK786464 UDF786464:UDG786464 UNB786464:UNC786464 UWX786464:UWY786464 VGT786464:VGU786464 VQP786464:VQQ786464 WAL786464:WAM786464 WKH786464:WKI786464 WUD786464:WUE786464 HR852000:HS852000 RN852000:RO852000 ABJ852000:ABK852000 ALF852000:ALG852000 AVB852000:AVC852000 BEX852000:BEY852000 BOT852000:BOU852000 BYP852000:BYQ852000 CIL852000:CIM852000 CSH852000:CSI852000 DCD852000:DCE852000 DLZ852000:DMA852000 DVV852000:DVW852000 EFR852000:EFS852000 EPN852000:EPO852000 EZJ852000:EZK852000 FJF852000:FJG852000 FTB852000:FTC852000 GCX852000:GCY852000 GMT852000:GMU852000 GWP852000:GWQ852000 HGL852000:HGM852000 HQH852000:HQI852000 IAD852000:IAE852000 IJZ852000:IKA852000 ITV852000:ITW852000 JDR852000:JDS852000 JNN852000:JNO852000 JXJ852000:JXK852000 KHF852000:KHG852000 KRB852000:KRC852000 LAX852000:LAY852000 LKT852000:LKU852000 LUP852000:LUQ852000 MEL852000:MEM852000 MOH852000:MOI852000 MYD852000:MYE852000 NHZ852000:NIA852000 NRV852000:NRW852000 OBR852000:OBS852000 OLN852000:OLO852000 OVJ852000:OVK852000 PFF852000:PFG852000 PPB852000:PPC852000 PYX852000:PYY852000 QIT852000:QIU852000 QSP852000:QSQ852000 RCL852000:RCM852000 RMH852000:RMI852000 RWD852000:RWE852000 SFZ852000:SGA852000 SPV852000:SPW852000 SZR852000:SZS852000 TJN852000:TJO852000 TTJ852000:TTK852000 UDF852000:UDG852000 UNB852000:UNC852000 UWX852000:UWY852000 VGT852000:VGU852000 VQP852000:VQQ852000 WAL852000:WAM852000 WKH852000:WKI852000 WUD852000:WUE852000 HR917536:HS917536 RN917536:RO917536 ABJ917536:ABK917536 ALF917536:ALG917536 AVB917536:AVC917536 BEX917536:BEY917536 BOT917536:BOU917536 BYP917536:BYQ917536 CIL917536:CIM917536 CSH917536:CSI917536 DCD917536:DCE917536 DLZ917536:DMA917536 DVV917536:DVW917536 EFR917536:EFS917536 EPN917536:EPO917536 EZJ917536:EZK917536 FJF917536:FJG917536 FTB917536:FTC917536 GCX917536:GCY917536 GMT917536:GMU917536 GWP917536:GWQ917536 HGL917536:HGM917536 HQH917536:HQI917536 IAD917536:IAE917536 IJZ917536:IKA917536 ITV917536:ITW917536 JDR917536:JDS917536 JNN917536:JNO917536 JXJ917536:JXK917536 KHF917536:KHG917536 KRB917536:KRC917536 LAX917536:LAY917536 LKT917536:LKU917536 LUP917536:LUQ917536 MEL917536:MEM917536 MOH917536:MOI917536 MYD917536:MYE917536 NHZ917536:NIA917536 NRV917536:NRW917536 OBR917536:OBS917536 OLN917536:OLO917536 OVJ917536:OVK917536 PFF917536:PFG917536 PPB917536:PPC917536 PYX917536:PYY917536 QIT917536:QIU917536 QSP917536:QSQ917536 RCL917536:RCM917536 RMH917536:RMI917536 RWD917536:RWE917536 SFZ917536:SGA917536 SPV917536:SPW917536 SZR917536:SZS917536 TJN917536:TJO917536 TTJ917536:TTK917536 UDF917536:UDG917536 UNB917536:UNC917536 UWX917536:UWY917536 VGT917536:VGU917536 VQP917536:VQQ917536 WAL917536:WAM917536 WKH917536:WKI917536 WUD917536:WUE917536 HR983072:HS983072 RN983072:RO983072 ABJ983072:ABK983072 ALF983072:ALG983072 AVB983072:AVC983072 BEX983072:BEY983072 BOT983072:BOU983072 BYP983072:BYQ983072 CIL983072:CIM983072 CSH983072:CSI983072 DCD983072:DCE983072 DLZ983072:DMA983072 DVV983072:DVW983072 EFR983072:EFS983072 EPN983072:EPO983072 EZJ983072:EZK983072 FJF983072:FJG983072 FTB983072:FTC983072 GCX983072:GCY983072 GMT983072:GMU983072 GWP983072:GWQ983072 HGL983072:HGM983072 HQH983072:HQI983072 IAD983072:IAE983072 IJZ983072:IKA983072 ITV983072:ITW983072 JDR983072:JDS983072 JNN983072:JNO983072 JXJ983072:JXK983072 KHF983072:KHG983072 KRB983072:KRC983072 LAX983072:LAY983072 LKT983072:LKU983072 LUP983072:LUQ983072 MEL983072:MEM983072 MOH983072:MOI983072 MYD983072:MYE983072 NHZ983072:NIA983072 NRV983072:NRW983072 OBR983072:OBS983072 OLN983072:OLO983072 OVJ983072:OVK983072 PFF983072:PFG983072 PPB983072:PPC983072 PYX983072:PYY983072 QIT983072:QIU983072 QSP983072:QSQ983072 RCL983072:RCM983072 RMH983072:RMI983072 RWD983072:RWE983072 SFZ983072:SGA983072 SPV983072:SPW983072 SZR983072:SZS983072 TJN983072:TJO983072 TTJ983072:TTK983072 UDF983072:UDG983072 UNB983072:UNC983072 UWX983072:UWY983072 VGT983072:VGU983072 VQP983072:VQQ983072 WAL983072:WAM983072 WKH983072:WKI983072 WUD983072:WUE983072 HU65568:HV65568 RQ65568:RR65568 ABM65568:ABN65568 ALI65568:ALJ65568 AVE65568:AVF65568 BFA65568:BFB65568 BOW65568:BOX65568 BYS65568:BYT65568 CIO65568:CIP65568 CSK65568:CSL65568 DCG65568:DCH65568 DMC65568:DMD65568 DVY65568:DVZ65568 EFU65568:EFV65568 EPQ65568:EPR65568 EZM65568:EZN65568 FJI65568:FJJ65568 FTE65568:FTF65568 GDA65568:GDB65568 GMW65568:GMX65568 GWS65568:GWT65568 HGO65568:HGP65568 HQK65568:HQL65568 IAG65568:IAH65568 IKC65568:IKD65568 ITY65568:ITZ65568 JDU65568:JDV65568 JNQ65568:JNR65568 JXM65568:JXN65568 KHI65568:KHJ65568 KRE65568:KRF65568 LBA65568:LBB65568 LKW65568:LKX65568 LUS65568:LUT65568 MEO65568:MEP65568 MOK65568:MOL65568 MYG65568:MYH65568 NIC65568:NID65568 NRY65568:NRZ65568 OBU65568:OBV65568 OLQ65568:OLR65568 OVM65568:OVN65568 PFI65568:PFJ65568 PPE65568:PPF65568 PZA65568:PZB65568 QIW65568:QIX65568 QSS65568:QST65568 RCO65568:RCP65568 RMK65568:RML65568 RWG65568:RWH65568 SGC65568:SGD65568 SPY65568:SPZ65568 SZU65568:SZV65568 TJQ65568:TJR65568 TTM65568:TTN65568 UDI65568:UDJ65568 UNE65568:UNF65568 UXA65568:UXB65568 VGW65568:VGX65568 VQS65568:VQT65568 WAO65568:WAP65568 WKK65568:WKL65568 WUG65568:WUH65568 HU131104:HV131104 RQ131104:RR131104 ABM131104:ABN131104 ALI131104:ALJ131104 AVE131104:AVF131104 BFA131104:BFB131104 BOW131104:BOX131104 BYS131104:BYT131104 CIO131104:CIP131104 CSK131104:CSL131104 DCG131104:DCH131104 DMC131104:DMD131104 DVY131104:DVZ131104 EFU131104:EFV131104 EPQ131104:EPR131104 EZM131104:EZN131104 FJI131104:FJJ131104 FTE131104:FTF131104 GDA131104:GDB131104 GMW131104:GMX131104 GWS131104:GWT131104 HGO131104:HGP131104 HQK131104:HQL131104 IAG131104:IAH131104 IKC131104:IKD131104 ITY131104:ITZ131104 JDU131104:JDV131104 JNQ131104:JNR131104 JXM131104:JXN131104 KHI131104:KHJ131104 KRE131104:KRF131104 LBA131104:LBB131104 LKW131104:LKX131104 LUS131104:LUT131104 MEO131104:MEP131104 MOK131104:MOL131104 MYG131104:MYH131104 NIC131104:NID131104 NRY131104:NRZ131104 OBU131104:OBV131104 OLQ131104:OLR131104 OVM131104:OVN131104 PFI131104:PFJ131104 PPE131104:PPF131104 PZA131104:PZB131104 QIW131104:QIX131104 QSS131104:QST131104 RCO131104:RCP131104 RMK131104:RML131104 RWG131104:RWH131104 SGC131104:SGD131104 SPY131104:SPZ131104 SZU131104:SZV131104 TJQ131104:TJR131104 TTM131104:TTN131104 UDI131104:UDJ131104 UNE131104:UNF131104 UXA131104:UXB131104 VGW131104:VGX131104 VQS131104:VQT131104 WAO131104:WAP131104 WKK131104:WKL131104 WUG131104:WUH131104 HU196640:HV196640 RQ196640:RR196640 ABM196640:ABN196640 ALI196640:ALJ196640 AVE196640:AVF196640 BFA196640:BFB196640 BOW196640:BOX196640 BYS196640:BYT196640 CIO196640:CIP196640 CSK196640:CSL196640 DCG196640:DCH196640 DMC196640:DMD196640 DVY196640:DVZ196640 EFU196640:EFV196640 EPQ196640:EPR196640 EZM196640:EZN196640 FJI196640:FJJ196640 FTE196640:FTF196640 GDA196640:GDB196640 GMW196640:GMX196640 GWS196640:GWT196640 HGO196640:HGP196640 HQK196640:HQL196640 IAG196640:IAH196640 IKC196640:IKD196640 ITY196640:ITZ196640 JDU196640:JDV196640 JNQ196640:JNR196640 JXM196640:JXN196640 KHI196640:KHJ196640 KRE196640:KRF196640 LBA196640:LBB196640 LKW196640:LKX196640 LUS196640:LUT196640 MEO196640:MEP196640 MOK196640:MOL196640 MYG196640:MYH196640 NIC196640:NID196640 NRY196640:NRZ196640 OBU196640:OBV196640 OLQ196640:OLR196640 OVM196640:OVN196640 PFI196640:PFJ196640 PPE196640:PPF196640 PZA196640:PZB196640 QIW196640:QIX196640 QSS196640:QST196640 RCO196640:RCP196640 RMK196640:RML196640 RWG196640:RWH196640 SGC196640:SGD196640 SPY196640:SPZ196640 SZU196640:SZV196640 TJQ196640:TJR196640 TTM196640:TTN196640 UDI196640:UDJ196640 UNE196640:UNF196640 UXA196640:UXB196640 VGW196640:VGX196640 VQS196640:VQT196640 WAO196640:WAP196640 WKK196640:WKL196640 WUG196640:WUH196640 HU262176:HV262176 RQ262176:RR262176 ABM262176:ABN262176 ALI262176:ALJ262176 AVE262176:AVF262176 BFA262176:BFB262176 BOW262176:BOX262176 BYS262176:BYT262176 CIO262176:CIP262176 CSK262176:CSL262176 DCG262176:DCH262176 DMC262176:DMD262176 DVY262176:DVZ262176 EFU262176:EFV262176 EPQ262176:EPR262176 EZM262176:EZN262176 FJI262176:FJJ262176 FTE262176:FTF262176 GDA262176:GDB262176 GMW262176:GMX262176 GWS262176:GWT262176 HGO262176:HGP262176 HQK262176:HQL262176 IAG262176:IAH262176 IKC262176:IKD262176 ITY262176:ITZ262176 JDU262176:JDV262176 JNQ262176:JNR262176 JXM262176:JXN262176 KHI262176:KHJ262176 KRE262176:KRF262176 LBA262176:LBB262176 LKW262176:LKX262176 LUS262176:LUT262176 MEO262176:MEP262176 MOK262176:MOL262176 MYG262176:MYH262176 NIC262176:NID262176 NRY262176:NRZ262176 OBU262176:OBV262176 OLQ262176:OLR262176 OVM262176:OVN262176 PFI262176:PFJ262176 PPE262176:PPF262176 PZA262176:PZB262176 QIW262176:QIX262176 QSS262176:QST262176 RCO262176:RCP262176 RMK262176:RML262176 RWG262176:RWH262176 SGC262176:SGD262176 SPY262176:SPZ262176 SZU262176:SZV262176 TJQ262176:TJR262176 TTM262176:TTN262176 UDI262176:UDJ262176 UNE262176:UNF262176 UXA262176:UXB262176 VGW262176:VGX262176 VQS262176:VQT262176 WAO262176:WAP262176 WKK262176:WKL262176 WUG262176:WUH262176 HU327712:HV327712 RQ327712:RR327712 ABM327712:ABN327712 ALI327712:ALJ327712 AVE327712:AVF327712 BFA327712:BFB327712 BOW327712:BOX327712 BYS327712:BYT327712 CIO327712:CIP327712 CSK327712:CSL327712 DCG327712:DCH327712 DMC327712:DMD327712 DVY327712:DVZ327712 EFU327712:EFV327712 EPQ327712:EPR327712 EZM327712:EZN327712 FJI327712:FJJ327712 FTE327712:FTF327712 GDA327712:GDB327712 GMW327712:GMX327712 GWS327712:GWT327712 HGO327712:HGP327712 HQK327712:HQL327712 IAG327712:IAH327712 IKC327712:IKD327712 ITY327712:ITZ327712 JDU327712:JDV327712 JNQ327712:JNR327712 JXM327712:JXN327712 KHI327712:KHJ327712 KRE327712:KRF327712 LBA327712:LBB327712 LKW327712:LKX327712 LUS327712:LUT327712 MEO327712:MEP327712 MOK327712:MOL327712 MYG327712:MYH327712 NIC327712:NID327712 NRY327712:NRZ327712 OBU327712:OBV327712 OLQ327712:OLR327712 OVM327712:OVN327712 PFI327712:PFJ327712 PPE327712:PPF327712 PZA327712:PZB327712 QIW327712:QIX327712 QSS327712:QST327712 RCO327712:RCP327712 RMK327712:RML327712 RWG327712:RWH327712 SGC327712:SGD327712 SPY327712:SPZ327712 SZU327712:SZV327712 TJQ327712:TJR327712 TTM327712:TTN327712 UDI327712:UDJ327712 UNE327712:UNF327712 UXA327712:UXB327712 VGW327712:VGX327712 VQS327712:VQT327712 WAO327712:WAP327712 WKK327712:WKL327712 WUG327712:WUH327712 HU393248:HV393248 RQ393248:RR393248 ABM393248:ABN393248 ALI393248:ALJ393248 AVE393248:AVF393248 BFA393248:BFB393248 BOW393248:BOX393248 BYS393248:BYT393248 CIO393248:CIP393248 CSK393248:CSL393248 DCG393248:DCH393248 DMC393248:DMD393248 DVY393248:DVZ393248 EFU393248:EFV393248 EPQ393248:EPR393248 EZM393248:EZN393248 FJI393248:FJJ393248 FTE393248:FTF393248 GDA393248:GDB393248 GMW393248:GMX393248 GWS393248:GWT393248 HGO393248:HGP393248 HQK393248:HQL393248 IAG393248:IAH393248 IKC393248:IKD393248 ITY393248:ITZ393248 JDU393248:JDV393248 JNQ393248:JNR393248 JXM393248:JXN393248 KHI393248:KHJ393248 KRE393248:KRF393248 LBA393248:LBB393248 LKW393248:LKX393248 LUS393248:LUT393248 MEO393248:MEP393248 MOK393248:MOL393248 MYG393248:MYH393248 NIC393248:NID393248 NRY393248:NRZ393248 OBU393248:OBV393248 OLQ393248:OLR393248 OVM393248:OVN393248 PFI393248:PFJ393248 PPE393248:PPF393248 PZA393248:PZB393248 QIW393248:QIX393248 QSS393248:QST393248 RCO393248:RCP393248 RMK393248:RML393248 RWG393248:RWH393248 SGC393248:SGD393248 SPY393248:SPZ393248 SZU393248:SZV393248 TJQ393248:TJR393248 TTM393248:TTN393248 UDI393248:UDJ393248 UNE393248:UNF393248 UXA393248:UXB393248 VGW393248:VGX393248 VQS393248:VQT393248 WAO393248:WAP393248 WKK393248:WKL393248 WUG393248:WUH393248 HU458784:HV458784 RQ458784:RR458784 ABM458784:ABN458784 ALI458784:ALJ458784 AVE458784:AVF458784 BFA458784:BFB458784 BOW458784:BOX458784 BYS458784:BYT458784 CIO458784:CIP458784 CSK458784:CSL458784 DCG458784:DCH458784 DMC458784:DMD458784 DVY458784:DVZ458784 EFU458784:EFV458784 EPQ458784:EPR458784 EZM458784:EZN458784 FJI458784:FJJ458784 FTE458784:FTF458784 GDA458784:GDB458784 GMW458784:GMX458784 GWS458784:GWT458784 HGO458784:HGP458784 HQK458784:HQL458784 IAG458784:IAH458784 IKC458784:IKD458784 ITY458784:ITZ458784 JDU458784:JDV458784 JNQ458784:JNR458784 JXM458784:JXN458784 KHI458784:KHJ458784 KRE458784:KRF458784 LBA458784:LBB458784 LKW458784:LKX458784 LUS458784:LUT458784 MEO458784:MEP458784 MOK458784:MOL458784 MYG458784:MYH458784 NIC458784:NID458784 NRY458784:NRZ458784 OBU458784:OBV458784 OLQ458784:OLR458784 OVM458784:OVN458784 PFI458784:PFJ458784 PPE458784:PPF458784 PZA458784:PZB458784 QIW458784:QIX458784 QSS458784:QST458784 RCO458784:RCP458784 RMK458784:RML458784 RWG458784:RWH458784 SGC458784:SGD458784 SPY458784:SPZ458784 SZU458784:SZV458784 TJQ458784:TJR458784 TTM458784:TTN458784 UDI458784:UDJ458784 UNE458784:UNF458784 UXA458784:UXB458784 VGW458784:VGX458784 VQS458784:VQT458784 WAO458784:WAP458784 WKK458784:WKL458784 WUG458784:WUH458784 HU524320:HV524320 RQ524320:RR524320 ABM524320:ABN524320 ALI524320:ALJ524320 AVE524320:AVF524320 BFA524320:BFB524320 BOW524320:BOX524320 BYS524320:BYT524320 CIO524320:CIP524320 CSK524320:CSL524320 DCG524320:DCH524320 DMC524320:DMD524320 DVY524320:DVZ524320 EFU524320:EFV524320 EPQ524320:EPR524320 EZM524320:EZN524320 FJI524320:FJJ524320 FTE524320:FTF524320 GDA524320:GDB524320 GMW524320:GMX524320 GWS524320:GWT524320 HGO524320:HGP524320 HQK524320:HQL524320 IAG524320:IAH524320 IKC524320:IKD524320 ITY524320:ITZ524320 JDU524320:JDV524320 JNQ524320:JNR524320 JXM524320:JXN524320 KHI524320:KHJ524320 KRE524320:KRF524320 LBA524320:LBB524320 LKW524320:LKX524320 LUS524320:LUT524320 MEO524320:MEP524320 MOK524320:MOL524320 MYG524320:MYH524320 NIC524320:NID524320 NRY524320:NRZ524320 OBU524320:OBV524320 OLQ524320:OLR524320 OVM524320:OVN524320 PFI524320:PFJ524320 PPE524320:PPF524320 PZA524320:PZB524320 QIW524320:QIX524320 QSS524320:QST524320 RCO524320:RCP524320 RMK524320:RML524320 RWG524320:RWH524320 SGC524320:SGD524320 SPY524320:SPZ524320 SZU524320:SZV524320 TJQ524320:TJR524320 TTM524320:TTN524320 UDI524320:UDJ524320 UNE524320:UNF524320 UXA524320:UXB524320 VGW524320:VGX524320 VQS524320:VQT524320 WAO524320:WAP524320 WKK524320:WKL524320 WUG524320:WUH524320 HU589856:HV589856 RQ589856:RR589856 ABM589856:ABN589856 ALI589856:ALJ589856 AVE589856:AVF589856 BFA589856:BFB589856 BOW589856:BOX589856 BYS589856:BYT589856 CIO589856:CIP589856 CSK589856:CSL589856 DCG589856:DCH589856 DMC589856:DMD589856 DVY589856:DVZ589856 EFU589856:EFV589856 EPQ589856:EPR589856 EZM589856:EZN589856 FJI589856:FJJ589856 FTE589856:FTF589856 GDA589856:GDB589856 GMW589856:GMX589856 GWS589856:GWT589856 HGO589856:HGP589856 HQK589856:HQL589856 IAG589856:IAH589856 IKC589856:IKD589856 ITY589856:ITZ589856 JDU589856:JDV589856 JNQ589856:JNR589856 JXM589856:JXN589856 KHI589856:KHJ589856 KRE589856:KRF589856 LBA589856:LBB589856 LKW589856:LKX589856 LUS589856:LUT589856 MEO589856:MEP589856 MOK589856:MOL589856 MYG589856:MYH589856 NIC589856:NID589856 NRY589856:NRZ589856 OBU589856:OBV589856 OLQ589856:OLR589856 OVM589856:OVN589856 PFI589856:PFJ589856 PPE589856:PPF589856 PZA589856:PZB589856 QIW589856:QIX589856 QSS589856:QST589856 RCO589856:RCP589856 RMK589856:RML589856 RWG589856:RWH589856 SGC589856:SGD589856 SPY589856:SPZ589856 SZU589856:SZV589856 TJQ589856:TJR589856 TTM589856:TTN589856 UDI589856:UDJ589856 UNE589856:UNF589856 UXA589856:UXB589856 VGW589856:VGX589856 VQS589856:VQT589856 WAO589856:WAP589856 WKK589856:WKL589856 WUG589856:WUH589856 HU655392:HV655392 RQ655392:RR655392 ABM655392:ABN655392 ALI655392:ALJ655392 AVE655392:AVF655392 BFA655392:BFB655392 BOW655392:BOX655392 BYS655392:BYT655392 CIO655392:CIP655392 CSK655392:CSL655392 DCG655392:DCH655392 DMC655392:DMD655392 DVY655392:DVZ655392 EFU655392:EFV655392 EPQ655392:EPR655392 EZM655392:EZN655392 FJI655392:FJJ655392 FTE655392:FTF655392 GDA655392:GDB655392 GMW655392:GMX655392 GWS655392:GWT655392 HGO655392:HGP655392 HQK655392:HQL655392 IAG655392:IAH655392 IKC655392:IKD655392 ITY655392:ITZ655392 JDU655392:JDV655392 JNQ655392:JNR655392 JXM655392:JXN655392 KHI655392:KHJ655392 KRE655392:KRF655392 LBA655392:LBB655392 LKW655392:LKX655392 LUS655392:LUT655392 MEO655392:MEP655392 MOK655392:MOL655392 MYG655392:MYH655392 NIC655392:NID655392 NRY655392:NRZ655392 OBU655392:OBV655392 OLQ655392:OLR655392 OVM655392:OVN655392 PFI655392:PFJ655392 PPE655392:PPF655392 PZA655392:PZB655392 QIW655392:QIX655392 QSS655392:QST655392 RCO655392:RCP655392 RMK655392:RML655392 RWG655392:RWH655392 SGC655392:SGD655392 SPY655392:SPZ655392 SZU655392:SZV655392 TJQ655392:TJR655392 TTM655392:TTN655392 UDI655392:UDJ655392 UNE655392:UNF655392 UXA655392:UXB655392 VGW655392:VGX655392 VQS655392:VQT655392 WAO655392:WAP655392 WKK655392:WKL655392 WUG655392:WUH655392 HU720928:HV720928 RQ720928:RR720928 ABM720928:ABN720928 ALI720928:ALJ720928 AVE720928:AVF720928 BFA720928:BFB720928 BOW720928:BOX720928 BYS720928:BYT720928 CIO720928:CIP720928 CSK720928:CSL720928 DCG720928:DCH720928 DMC720928:DMD720928 DVY720928:DVZ720928 EFU720928:EFV720928 EPQ720928:EPR720928 EZM720928:EZN720928 FJI720928:FJJ720928 FTE720928:FTF720928 GDA720928:GDB720928 GMW720928:GMX720928 GWS720928:GWT720928 HGO720928:HGP720928 HQK720928:HQL720928 IAG720928:IAH720928 IKC720928:IKD720928 ITY720928:ITZ720928 JDU720928:JDV720928 JNQ720928:JNR720928 JXM720928:JXN720928 KHI720928:KHJ720928 KRE720928:KRF720928 LBA720928:LBB720928 LKW720928:LKX720928 LUS720928:LUT720928 MEO720928:MEP720928 MOK720928:MOL720928 MYG720928:MYH720928 NIC720928:NID720928 NRY720928:NRZ720928 OBU720928:OBV720928 OLQ720928:OLR720928 OVM720928:OVN720928 PFI720928:PFJ720928 PPE720928:PPF720928 PZA720928:PZB720928 QIW720928:QIX720928 QSS720928:QST720928 RCO720928:RCP720928 RMK720928:RML720928 RWG720928:RWH720928 SGC720928:SGD720928 SPY720928:SPZ720928 SZU720928:SZV720928 TJQ720928:TJR720928 TTM720928:TTN720928 UDI720928:UDJ720928 UNE720928:UNF720928 UXA720928:UXB720928 VGW720928:VGX720928 VQS720928:VQT720928 WAO720928:WAP720928 WKK720928:WKL720928 WUG720928:WUH720928 HU786464:HV786464 RQ786464:RR786464 ABM786464:ABN786464 ALI786464:ALJ786464 AVE786464:AVF786464 BFA786464:BFB786464 BOW786464:BOX786464 BYS786464:BYT786464 CIO786464:CIP786464 CSK786464:CSL786464 DCG786464:DCH786464 DMC786464:DMD786464 DVY786464:DVZ786464 EFU786464:EFV786464 EPQ786464:EPR786464 EZM786464:EZN786464 FJI786464:FJJ786464 FTE786464:FTF786464 GDA786464:GDB786464 GMW786464:GMX786464 GWS786464:GWT786464 HGO786464:HGP786464 HQK786464:HQL786464 IAG786464:IAH786464 IKC786464:IKD786464 ITY786464:ITZ786464 JDU786464:JDV786464 JNQ786464:JNR786464 JXM786464:JXN786464 KHI786464:KHJ786464 KRE786464:KRF786464 LBA786464:LBB786464 LKW786464:LKX786464 LUS786464:LUT786464 MEO786464:MEP786464 MOK786464:MOL786464 MYG786464:MYH786464 NIC786464:NID786464 NRY786464:NRZ786464 OBU786464:OBV786464 OLQ786464:OLR786464 OVM786464:OVN786464 PFI786464:PFJ786464 PPE786464:PPF786464 PZA786464:PZB786464 QIW786464:QIX786464 QSS786464:QST786464 RCO786464:RCP786464 RMK786464:RML786464 RWG786464:RWH786464 SGC786464:SGD786464 SPY786464:SPZ786464 SZU786464:SZV786464 TJQ786464:TJR786464 TTM786464:TTN786464 UDI786464:UDJ786464 UNE786464:UNF786464 UXA786464:UXB786464 VGW786464:VGX786464 VQS786464:VQT786464 WAO786464:WAP786464 WKK786464:WKL786464 WUG786464:WUH786464 HU852000:HV852000 RQ852000:RR852000 ABM852000:ABN852000 ALI852000:ALJ852000 AVE852000:AVF852000 BFA852000:BFB852000 BOW852000:BOX852000 BYS852000:BYT852000 CIO852000:CIP852000 CSK852000:CSL852000 DCG852000:DCH852000 DMC852000:DMD852000 DVY852000:DVZ852000 EFU852000:EFV852000 EPQ852000:EPR852000 EZM852000:EZN852000 FJI852000:FJJ852000 FTE852000:FTF852000 GDA852000:GDB852000 GMW852000:GMX852000 GWS852000:GWT852000 HGO852000:HGP852000 HQK852000:HQL852000 IAG852000:IAH852000 IKC852000:IKD852000 ITY852000:ITZ852000 JDU852000:JDV852000 JNQ852000:JNR852000 JXM852000:JXN852000 KHI852000:KHJ852000 KRE852000:KRF852000 LBA852000:LBB852000 LKW852000:LKX852000 LUS852000:LUT852000 MEO852000:MEP852000 MOK852000:MOL852000 MYG852000:MYH852000 NIC852000:NID852000 NRY852000:NRZ852000 OBU852000:OBV852000 OLQ852000:OLR852000 OVM852000:OVN852000 PFI852000:PFJ852000 PPE852000:PPF852000 PZA852000:PZB852000 QIW852000:QIX852000 QSS852000:QST852000 RCO852000:RCP852000 RMK852000:RML852000 RWG852000:RWH852000 SGC852000:SGD852000 SPY852000:SPZ852000 SZU852000:SZV852000 TJQ852000:TJR852000 TTM852000:TTN852000 UDI852000:UDJ852000 UNE852000:UNF852000 UXA852000:UXB852000 VGW852000:VGX852000 VQS852000:VQT852000 WAO852000:WAP852000 WKK852000:WKL852000 WUG852000:WUH852000 HU917536:HV917536 RQ917536:RR917536 ABM917536:ABN917536 ALI917536:ALJ917536 AVE917536:AVF917536 BFA917536:BFB917536 BOW917536:BOX917536 BYS917536:BYT917536 CIO917536:CIP917536 CSK917536:CSL917536 DCG917536:DCH917536 DMC917536:DMD917536 DVY917536:DVZ917536 EFU917536:EFV917536 EPQ917536:EPR917536 EZM917536:EZN917536 FJI917536:FJJ917536 FTE917536:FTF917536 GDA917536:GDB917536 GMW917536:GMX917536 GWS917536:GWT917536 HGO917536:HGP917536 HQK917536:HQL917536 IAG917536:IAH917536 IKC917536:IKD917536 ITY917536:ITZ917536 JDU917536:JDV917536 JNQ917536:JNR917536 JXM917536:JXN917536 KHI917536:KHJ917536 KRE917536:KRF917536 LBA917536:LBB917536 LKW917536:LKX917536 LUS917536:LUT917536 MEO917536:MEP917536 MOK917536:MOL917536 MYG917536:MYH917536 NIC917536:NID917536 NRY917536:NRZ917536 OBU917536:OBV917536 OLQ917536:OLR917536 OVM917536:OVN917536 PFI917536:PFJ917536 PPE917536:PPF917536 PZA917536:PZB917536 QIW917536:QIX917536 QSS917536:QST917536 RCO917536:RCP917536 RMK917536:RML917536 RWG917536:RWH917536 SGC917536:SGD917536 SPY917536:SPZ917536 SZU917536:SZV917536 TJQ917536:TJR917536 TTM917536:TTN917536 UDI917536:UDJ917536 UNE917536:UNF917536 UXA917536:UXB917536 VGW917536:VGX917536 VQS917536:VQT917536 WAO917536:WAP917536 WKK917536:WKL917536 WUG917536:WUH917536 HU983072:HV983072 RQ983072:RR983072 ABM983072:ABN983072 ALI983072:ALJ983072 AVE983072:AVF983072 BFA983072:BFB983072 BOW983072:BOX983072 BYS983072:BYT983072 CIO983072:CIP983072 CSK983072:CSL983072 DCG983072:DCH983072 DMC983072:DMD983072 DVY983072:DVZ983072 EFU983072:EFV983072 EPQ983072:EPR983072 EZM983072:EZN983072 FJI983072:FJJ983072 FTE983072:FTF983072 GDA983072:GDB983072 GMW983072:GMX983072 GWS983072:GWT983072 HGO983072:HGP983072 HQK983072:HQL983072 IAG983072:IAH983072 IKC983072:IKD983072 ITY983072:ITZ983072 JDU983072:JDV983072 JNQ983072:JNR983072 JXM983072:JXN983072 KHI983072:KHJ983072 KRE983072:KRF983072 LBA983072:LBB983072 LKW983072:LKX983072 LUS983072:LUT983072 MEO983072:MEP983072 MOK983072:MOL983072 MYG983072:MYH983072 NIC983072:NID983072 NRY983072:NRZ983072 OBU983072:OBV983072 OLQ983072:OLR983072 OVM983072:OVN983072 PFI983072:PFJ983072 PPE983072:PPF983072 PZA983072:PZB983072 QIW983072:QIX983072 QSS983072:QST983072 RCO983072:RCP983072 RMK983072:RML983072 RWG983072:RWH983072 SGC983072:SGD983072 SPY983072:SPZ983072 SZU983072:SZV983072 TJQ983072:TJR983072 TTM983072:TTN983072 UDI983072:UDJ983072 UNE983072:UNF983072 UXA983072:UXB983072 VGW983072:VGX983072 VQS983072:VQT983072 WAO983072:WAP983072 WKK983072:WKL983072 WUG983072:WUH983072 HX65568:HY65568 RT65568:RU65568 ABP65568:ABQ65568 ALL65568:ALM65568 AVH65568:AVI65568 BFD65568:BFE65568 BOZ65568:BPA65568 BYV65568:BYW65568 CIR65568:CIS65568 CSN65568:CSO65568 DCJ65568:DCK65568 DMF65568:DMG65568 DWB65568:DWC65568 EFX65568:EFY65568 EPT65568:EPU65568 EZP65568:EZQ65568 FJL65568:FJM65568 FTH65568:FTI65568 GDD65568:GDE65568 GMZ65568:GNA65568 GWV65568:GWW65568 HGR65568:HGS65568 HQN65568:HQO65568 IAJ65568:IAK65568 IKF65568:IKG65568 IUB65568:IUC65568 JDX65568:JDY65568 JNT65568:JNU65568 JXP65568:JXQ65568 KHL65568:KHM65568 KRH65568:KRI65568 LBD65568:LBE65568 LKZ65568:LLA65568 LUV65568:LUW65568 MER65568:MES65568 MON65568:MOO65568 MYJ65568:MYK65568 NIF65568:NIG65568 NSB65568:NSC65568 OBX65568:OBY65568 OLT65568:OLU65568 OVP65568:OVQ65568 PFL65568:PFM65568 PPH65568:PPI65568 PZD65568:PZE65568 QIZ65568:QJA65568 QSV65568:QSW65568 RCR65568:RCS65568 RMN65568:RMO65568 RWJ65568:RWK65568 SGF65568:SGG65568 SQB65568:SQC65568 SZX65568:SZY65568 TJT65568:TJU65568 TTP65568:TTQ65568 UDL65568:UDM65568 UNH65568:UNI65568 UXD65568:UXE65568 VGZ65568:VHA65568 VQV65568:VQW65568 WAR65568:WAS65568 WKN65568:WKO65568 WUJ65568:WUK65568 HX131104:HY131104 RT131104:RU131104 ABP131104:ABQ131104 ALL131104:ALM131104 AVH131104:AVI131104 BFD131104:BFE131104 BOZ131104:BPA131104 BYV131104:BYW131104 CIR131104:CIS131104 CSN131104:CSO131104 DCJ131104:DCK131104 DMF131104:DMG131104 DWB131104:DWC131104 EFX131104:EFY131104 EPT131104:EPU131104 EZP131104:EZQ131104 FJL131104:FJM131104 FTH131104:FTI131104 GDD131104:GDE131104 GMZ131104:GNA131104 GWV131104:GWW131104 HGR131104:HGS131104 HQN131104:HQO131104 IAJ131104:IAK131104 IKF131104:IKG131104 IUB131104:IUC131104 JDX131104:JDY131104 JNT131104:JNU131104 JXP131104:JXQ131104 KHL131104:KHM131104 KRH131104:KRI131104 LBD131104:LBE131104 LKZ131104:LLA131104 LUV131104:LUW131104 MER131104:MES131104 MON131104:MOO131104 MYJ131104:MYK131104 NIF131104:NIG131104 NSB131104:NSC131104 OBX131104:OBY131104 OLT131104:OLU131104 OVP131104:OVQ131104 PFL131104:PFM131104 PPH131104:PPI131104 PZD131104:PZE131104 QIZ131104:QJA131104 QSV131104:QSW131104 RCR131104:RCS131104 RMN131104:RMO131104 RWJ131104:RWK131104 SGF131104:SGG131104 SQB131104:SQC131104 SZX131104:SZY131104 TJT131104:TJU131104 TTP131104:TTQ131104 UDL131104:UDM131104 UNH131104:UNI131104 UXD131104:UXE131104 VGZ131104:VHA131104 VQV131104:VQW131104 WAR131104:WAS131104 WKN131104:WKO131104 WUJ131104:WUK131104 HX196640:HY196640 RT196640:RU196640 ABP196640:ABQ196640 ALL196640:ALM196640 AVH196640:AVI196640 BFD196640:BFE196640 BOZ196640:BPA196640 BYV196640:BYW196640 CIR196640:CIS196640 CSN196640:CSO196640 DCJ196640:DCK196640 DMF196640:DMG196640 DWB196640:DWC196640 EFX196640:EFY196640 EPT196640:EPU196640 EZP196640:EZQ196640 FJL196640:FJM196640 FTH196640:FTI196640 GDD196640:GDE196640 GMZ196640:GNA196640 GWV196640:GWW196640 HGR196640:HGS196640 HQN196640:HQO196640 IAJ196640:IAK196640 IKF196640:IKG196640 IUB196640:IUC196640 JDX196640:JDY196640 JNT196640:JNU196640 JXP196640:JXQ196640 KHL196640:KHM196640 KRH196640:KRI196640 LBD196640:LBE196640 LKZ196640:LLA196640 LUV196640:LUW196640 MER196640:MES196640 MON196640:MOO196640 MYJ196640:MYK196640 NIF196640:NIG196640 NSB196640:NSC196640 OBX196640:OBY196640 OLT196640:OLU196640 OVP196640:OVQ196640 PFL196640:PFM196640 PPH196640:PPI196640 PZD196640:PZE196640 QIZ196640:QJA196640 QSV196640:QSW196640 RCR196640:RCS196640 RMN196640:RMO196640 RWJ196640:RWK196640 SGF196640:SGG196640 SQB196640:SQC196640 SZX196640:SZY196640 TJT196640:TJU196640 TTP196640:TTQ196640 UDL196640:UDM196640 UNH196640:UNI196640 UXD196640:UXE196640 VGZ196640:VHA196640 VQV196640:VQW196640 WAR196640:WAS196640 WKN196640:WKO196640 WUJ196640:WUK196640 HX262176:HY262176 RT262176:RU262176 ABP262176:ABQ262176 ALL262176:ALM262176 AVH262176:AVI262176 BFD262176:BFE262176 BOZ262176:BPA262176 BYV262176:BYW262176 CIR262176:CIS262176 CSN262176:CSO262176 DCJ262176:DCK262176 DMF262176:DMG262176 DWB262176:DWC262176 EFX262176:EFY262176 EPT262176:EPU262176 EZP262176:EZQ262176 FJL262176:FJM262176 FTH262176:FTI262176 GDD262176:GDE262176 GMZ262176:GNA262176 GWV262176:GWW262176 HGR262176:HGS262176 HQN262176:HQO262176 IAJ262176:IAK262176 IKF262176:IKG262176 IUB262176:IUC262176 JDX262176:JDY262176 JNT262176:JNU262176 JXP262176:JXQ262176 KHL262176:KHM262176 KRH262176:KRI262176 LBD262176:LBE262176 LKZ262176:LLA262176 LUV262176:LUW262176 MER262176:MES262176 MON262176:MOO262176 MYJ262176:MYK262176 NIF262176:NIG262176 NSB262176:NSC262176 OBX262176:OBY262176 OLT262176:OLU262176 OVP262176:OVQ262176 PFL262176:PFM262176 PPH262176:PPI262176 PZD262176:PZE262176 QIZ262176:QJA262176 QSV262176:QSW262176 RCR262176:RCS262176 RMN262176:RMO262176 RWJ262176:RWK262176 SGF262176:SGG262176 SQB262176:SQC262176 SZX262176:SZY262176 TJT262176:TJU262176 TTP262176:TTQ262176 UDL262176:UDM262176 UNH262176:UNI262176 UXD262176:UXE262176 VGZ262176:VHA262176 VQV262176:VQW262176 WAR262176:WAS262176 WKN262176:WKO262176 WUJ262176:WUK262176 HX327712:HY327712 RT327712:RU327712 ABP327712:ABQ327712 ALL327712:ALM327712 AVH327712:AVI327712 BFD327712:BFE327712 BOZ327712:BPA327712 BYV327712:BYW327712 CIR327712:CIS327712 CSN327712:CSO327712 DCJ327712:DCK327712 DMF327712:DMG327712 DWB327712:DWC327712 EFX327712:EFY327712 EPT327712:EPU327712 EZP327712:EZQ327712 FJL327712:FJM327712 FTH327712:FTI327712 GDD327712:GDE327712 GMZ327712:GNA327712 GWV327712:GWW327712 HGR327712:HGS327712 HQN327712:HQO327712 IAJ327712:IAK327712 IKF327712:IKG327712 IUB327712:IUC327712 JDX327712:JDY327712 JNT327712:JNU327712 JXP327712:JXQ327712 KHL327712:KHM327712 KRH327712:KRI327712 LBD327712:LBE327712 LKZ327712:LLA327712 LUV327712:LUW327712 MER327712:MES327712 MON327712:MOO327712 MYJ327712:MYK327712 NIF327712:NIG327712 NSB327712:NSC327712 OBX327712:OBY327712 OLT327712:OLU327712 OVP327712:OVQ327712 PFL327712:PFM327712 PPH327712:PPI327712 PZD327712:PZE327712 QIZ327712:QJA327712 QSV327712:QSW327712 RCR327712:RCS327712 RMN327712:RMO327712 RWJ327712:RWK327712 SGF327712:SGG327712 SQB327712:SQC327712 SZX327712:SZY327712 TJT327712:TJU327712 TTP327712:TTQ327712 UDL327712:UDM327712 UNH327712:UNI327712 UXD327712:UXE327712 VGZ327712:VHA327712 VQV327712:VQW327712 WAR327712:WAS327712 WKN327712:WKO327712 WUJ327712:WUK327712 HX393248:HY393248 RT393248:RU393248 ABP393248:ABQ393248 ALL393248:ALM393248 AVH393248:AVI393248 BFD393248:BFE393248 BOZ393248:BPA393248 BYV393248:BYW393248 CIR393248:CIS393248 CSN393248:CSO393248 DCJ393248:DCK393248 DMF393248:DMG393248 DWB393248:DWC393248 EFX393248:EFY393248 EPT393248:EPU393248 EZP393248:EZQ393248 FJL393248:FJM393248 FTH393248:FTI393248 GDD393248:GDE393248 GMZ393248:GNA393248 GWV393248:GWW393248 HGR393248:HGS393248 HQN393248:HQO393248 IAJ393248:IAK393248 IKF393248:IKG393248 IUB393248:IUC393248 JDX393248:JDY393248 JNT393248:JNU393248 JXP393248:JXQ393248 KHL393248:KHM393248 KRH393248:KRI393248 LBD393248:LBE393248 LKZ393248:LLA393248 LUV393248:LUW393248 MER393248:MES393248 MON393248:MOO393248 MYJ393248:MYK393248 NIF393248:NIG393248 NSB393248:NSC393248 OBX393248:OBY393248 OLT393248:OLU393248 OVP393248:OVQ393248 PFL393248:PFM393248 PPH393248:PPI393248 PZD393248:PZE393248 QIZ393248:QJA393248 QSV393248:QSW393248 RCR393248:RCS393248 RMN393248:RMO393248 RWJ393248:RWK393248 SGF393248:SGG393248 SQB393248:SQC393248 SZX393248:SZY393248 TJT393248:TJU393248 TTP393248:TTQ393248 UDL393248:UDM393248 UNH393248:UNI393248 UXD393248:UXE393248 VGZ393248:VHA393248 VQV393248:VQW393248 WAR393248:WAS393248 WKN393248:WKO393248 WUJ393248:WUK393248 HX458784:HY458784 RT458784:RU458784 ABP458784:ABQ458784 ALL458784:ALM458784 AVH458784:AVI458784 BFD458784:BFE458784 BOZ458784:BPA458784 BYV458784:BYW458784 CIR458784:CIS458784 CSN458784:CSO458784 DCJ458784:DCK458784 DMF458784:DMG458784 DWB458784:DWC458784 EFX458784:EFY458784 EPT458784:EPU458784 EZP458784:EZQ458784 FJL458784:FJM458784 FTH458784:FTI458784 GDD458784:GDE458784 GMZ458784:GNA458784 GWV458784:GWW458784 HGR458784:HGS458784 HQN458784:HQO458784 IAJ458784:IAK458784 IKF458784:IKG458784 IUB458784:IUC458784 JDX458784:JDY458784 JNT458784:JNU458784 JXP458784:JXQ458784 KHL458784:KHM458784 KRH458784:KRI458784 LBD458784:LBE458784 LKZ458784:LLA458784 LUV458784:LUW458784 MER458784:MES458784 MON458784:MOO458784 MYJ458784:MYK458784 NIF458784:NIG458784 NSB458784:NSC458784 OBX458784:OBY458784 OLT458784:OLU458784 OVP458784:OVQ458784 PFL458784:PFM458784 PPH458784:PPI458784 PZD458784:PZE458784 QIZ458784:QJA458784 QSV458784:QSW458784 RCR458784:RCS458784 RMN458784:RMO458784 RWJ458784:RWK458784 SGF458784:SGG458784 SQB458784:SQC458784 SZX458784:SZY458784 TJT458784:TJU458784 TTP458784:TTQ458784 UDL458784:UDM458784 UNH458784:UNI458784 UXD458784:UXE458784 VGZ458784:VHA458784 VQV458784:VQW458784 WAR458784:WAS458784 WKN458784:WKO458784 WUJ458784:WUK458784 HX524320:HY524320 RT524320:RU524320 ABP524320:ABQ524320 ALL524320:ALM524320 AVH524320:AVI524320 BFD524320:BFE524320 BOZ524320:BPA524320 BYV524320:BYW524320 CIR524320:CIS524320 CSN524320:CSO524320 DCJ524320:DCK524320 DMF524320:DMG524320 DWB524320:DWC524320 EFX524320:EFY524320 EPT524320:EPU524320 EZP524320:EZQ524320 FJL524320:FJM524320 FTH524320:FTI524320 GDD524320:GDE524320 GMZ524320:GNA524320 GWV524320:GWW524320 HGR524320:HGS524320 HQN524320:HQO524320 IAJ524320:IAK524320 IKF524320:IKG524320 IUB524320:IUC524320 JDX524320:JDY524320 JNT524320:JNU524320 JXP524320:JXQ524320 KHL524320:KHM524320 KRH524320:KRI524320 LBD524320:LBE524320 LKZ524320:LLA524320 LUV524320:LUW524320 MER524320:MES524320 MON524320:MOO524320 MYJ524320:MYK524320 NIF524320:NIG524320 NSB524320:NSC524320 OBX524320:OBY524320 OLT524320:OLU524320 OVP524320:OVQ524320 PFL524320:PFM524320 PPH524320:PPI524320 PZD524320:PZE524320 QIZ524320:QJA524320 QSV524320:QSW524320 RCR524320:RCS524320 RMN524320:RMO524320 RWJ524320:RWK524320 SGF524320:SGG524320 SQB524320:SQC524320 SZX524320:SZY524320 TJT524320:TJU524320 TTP524320:TTQ524320 UDL524320:UDM524320 UNH524320:UNI524320 UXD524320:UXE524320 VGZ524320:VHA524320 VQV524320:VQW524320 WAR524320:WAS524320 WKN524320:WKO524320 WUJ524320:WUK524320 HX589856:HY589856 RT589856:RU589856 ABP589856:ABQ589856 ALL589856:ALM589856 AVH589856:AVI589856 BFD589856:BFE589856 BOZ589856:BPA589856 BYV589856:BYW589856 CIR589856:CIS589856 CSN589856:CSO589856 DCJ589856:DCK589856 DMF589856:DMG589856 DWB589856:DWC589856 EFX589856:EFY589856 EPT589856:EPU589856 EZP589856:EZQ589856 FJL589856:FJM589856 FTH589856:FTI589856 GDD589856:GDE589856 GMZ589856:GNA589856 GWV589856:GWW589856 HGR589856:HGS589856 HQN589856:HQO589856 IAJ589856:IAK589856 IKF589856:IKG589856 IUB589856:IUC589856 JDX589856:JDY589856 JNT589856:JNU589856 JXP589856:JXQ589856 KHL589856:KHM589856 KRH589856:KRI589856 LBD589856:LBE589856 LKZ589856:LLA589856 LUV589856:LUW589856 MER589856:MES589856 MON589856:MOO589856 MYJ589856:MYK589856 NIF589856:NIG589856 NSB589856:NSC589856 OBX589856:OBY589856 OLT589856:OLU589856 OVP589856:OVQ589856 PFL589856:PFM589856 PPH589856:PPI589856 PZD589856:PZE589856 QIZ589856:QJA589856 QSV589856:QSW589856 RCR589856:RCS589856 RMN589856:RMO589856 RWJ589856:RWK589856 SGF589856:SGG589856 SQB589856:SQC589856 SZX589856:SZY589856 TJT589856:TJU589856 TTP589856:TTQ589856 UDL589856:UDM589856 UNH589856:UNI589856 UXD589856:UXE589856 VGZ589856:VHA589856 VQV589856:VQW589856 WAR589856:WAS589856 WKN589856:WKO589856 WUJ589856:WUK589856 HX655392:HY655392 RT655392:RU655392 ABP655392:ABQ655392 ALL655392:ALM655392 AVH655392:AVI655392 BFD655392:BFE655392 BOZ655392:BPA655392 BYV655392:BYW655392 CIR655392:CIS655392 CSN655392:CSO655392 DCJ655392:DCK655392 DMF655392:DMG655392 DWB655392:DWC655392 EFX655392:EFY655392 EPT655392:EPU655392 EZP655392:EZQ655392 FJL655392:FJM655392 FTH655392:FTI655392 GDD655392:GDE655392 GMZ655392:GNA655392 GWV655392:GWW655392 HGR655392:HGS655392 HQN655392:HQO655392 IAJ655392:IAK655392 IKF655392:IKG655392 IUB655392:IUC655392 JDX655392:JDY655392 JNT655392:JNU655392 JXP655392:JXQ655392 KHL655392:KHM655392 KRH655392:KRI655392 LBD655392:LBE655392 LKZ655392:LLA655392 LUV655392:LUW655392 MER655392:MES655392 MON655392:MOO655392 MYJ655392:MYK655392 NIF655392:NIG655392 NSB655392:NSC655392 OBX655392:OBY655392 OLT655392:OLU655392 OVP655392:OVQ655392 PFL655392:PFM655392 PPH655392:PPI655392 PZD655392:PZE655392 QIZ655392:QJA655392 QSV655392:QSW655392 RCR655392:RCS655392 RMN655392:RMO655392 RWJ655392:RWK655392 SGF655392:SGG655392 SQB655392:SQC655392 SZX655392:SZY655392 TJT655392:TJU655392 TTP655392:TTQ655392 UDL655392:UDM655392 UNH655392:UNI655392 UXD655392:UXE655392 VGZ655392:VHA655392 VQV655392:VQW655392 WAR655392:WAS655392 WKN655392:WKO655392 WUJ655392:WUK655392 HX720928:HY720928 RT720928:RU720928 ABP720928:ABQ720928 ALL720928:ALM720928 AVH720928:AVI720928 BFD720928:BFE720928 BOZ720928:BPA720928 BYV720928:BYW720928 CIR720928:CIS720928 CSN720928:CSO720928 DCJ720928:DCK720928 DMF720928:DMG720928 DWB720928:DWC720928 EFX720928:EFY720928 EPT720928:EPU720928 EZP720928:EZQ720928 FJL720928:FJM720928 FTH720928:FTI720928 GDD720928:GDE720928 GMZ720928:GNA720928 GWV720928:GWW720928 HGR720928:HGS720928 HQN720928:HQO720928 IAJ720928:IAK720928 IKF720928:IKG720928 IUB720928:IUC720928 JDX720928:JDY720928 JNT720928:JNU720928 JXP720928:JXQ720928 KHL720928:KHM720928 KRH720928:KRI720928 LBD720928:LBE720928 LKZ720928:LLA720928 LUV720928:LUW720928 MER720928:MES720928 MON720928:MOO720928 MYJ720928:MYK720928 NIF720928:NIG720928 NSB720928:NSC720928 OBX720928:OBY720928 OLT720928:OLU720928 OVP720928:OVQ720928 PFL720928:PFM720928 PPH720928:PPI720928 PZD720928:PZE720928 QIZ720928:QJA720928 QSV720928:QSW720928 RCR720928:RCS720928 RMN720928:RMO720928 RWJ720928:RWK720928 SGF720928:SGG720928 SQB720928:SQC720928 SZX720928:SZY720928 TJT720928:TJU720928 TTP720928:TTQ720928 UDL720928:UDM720928 UNH720928:UNI720928 UXD720928:UXE720928 VGZ720928:VHA720928 VQV720928:VQW720928 WAR720928:WAS720928 WKN720928:WKO720928 WUJ720928:WUK720928 HX786464:HY786464 RT786464:RU786464 ABP786464:ABQ786464 ALL786464:ALM786464 AVH786464:AVI786464 BFD786464:BFE786464 BOZ786464:BPA786464 BYV786464:BYW786464 CIR786464:CIS786464 CSN786464:CSO786464 DCJ786464:DCK786464 DMF786464:DMG786464 DWB786464:DWC786464 EFX786464:EFY786464 EPT786464:EPU786464 EZP786464:EZQ786464 FJL786464:FJM786464 FTH786464:FTI786464 GDD786464:GDE786464 GMZ786464:GNA786464 GWV786464:GWW786464 HGR786464:HGS786464 HQN786464:HQO786464 IAJ786464:IAK786464 IKF786464:IKG786464 IUB786464:IUC786464 JDX786464:JDY786464 JNT786464:JNU786464 JXP786464:JXQ786464 KHL786464:KHM786464 KRH786464:KRI786464 LBD786464:LBE786464 LKZ786464:LLA786464 LUV786464:LUW786464 MER786464:MES786464 MON786464:MOO786464 MYJ786464:MYK786464 NIF786464:NIG786464 NSB786464:NSC786464 OBX786464:OBY786464 OLT786464:OLU786464 OVP786464:OVQ786464 PFL786464:PFM786464 PPH786464:PPI786464 PZD786464:PZE786464 QIZ786464:QJA786464 QSV786464:QSW786464 RCR786464:RCS786464 RMN786464:RMO786464 RWJ786464:RWK786464 SGF786464:SGG786464 SQB786464:SQC786464 SZX786464:SZY786464 TJT786464:TJU786464 TTP786464:TTQ786464 UDL786464:UDM786464 UNH786464:UNI786464 UXD786464:UXE786464 VGZ786464:VHA786464 VQV786464:VQW786464 WAR786464:WAS786464 WKN786464:WKO786464 WUJ786464:WUK786464 HX852000:HY852000 RT852000:RU852000 ABP852000:ABQ852000 ALL852000:ALM852000 AVH852000:AVI852000 BFD852000:BFE852000 BOZ852000:BPA852000 BYV852000:BYW852000 CIR852000:CIS852000 CSN852000:CSO852000 DCJ852000:DCK852000 DMF852000:DMG852000 DWB852000:DWC852000 EFX852000:EFY852000 EPT852000:EPU852000 EZP852000:EZQ852000 FJL852000:FJM852000 FTH852000:FTI852000 GDD852000:GDE852000 GMZ852000:GNA852000 GWV852000:GWW852000 HGR852000:HGS852000 HQN852000:HQO852000 IAJ852000:IAK852000 IKF852000:IKG852000 IUB852000:IUC852000 JDX852000:JDY852000 JNT852000:JNU852000 JXP852000:JXQ852000 KHL852000:KHM852000 KRH852000:KRI852000 LBD852000:LBE852000 LKZ852000:LLA852000 LUV852000:LUW852000 MER852000:MES852000 MON852000:MOO852000 MYJ852000:MYK852000 NIF852000:NIG852000 NSB852000:NSC852000 OBX852000:OBY852000 OLT852000:OLU852000 OVP852000:OVQ852000 PFL852000:PFM852000 PPH852000:PPI852000 PZD852000:PZE852000 QIZ852000:QJA852000 QSV852000:QSW852000 RCR852000:RCS852000 RMN852000:RMO852000 RWJ852000:RWK852000 SGF852000:SGG852000 SQB852000:SQC852000 SZX852000:SZY852000 TJT852000:TJU852000 TTP852000:TTQ852000 UDL852000:UDM852000 UNH852000:UNI852000 UXD852000:UXE852000 VGZ852000:VHA852000 VQV852000:VQW852000 WAR852000:WAS852000 WKN852000:WKO852000 WUJ852000:WUK852000 HX917536:HY917536 RT917536:RU917536 ABP917536:ABQ917536 ALL917536:ALM917536 AVH917536:AVI917536 BFD917536:BFE917536 BOZ917536:BPA917536 BYV917536:BYW917536 CIR917536:CIS917536 CSN917536:CSO917536 DCJ917536:DCK917536 DMF917536:DMG917536 DWB917536:DWC917536 EFX917536:EFY917536 EPT917536:EPU917536 EZP917536:EZQ917536 FJL917536:FJM917536 FTH917536:FTI917536 GDD917536:GDE917536 GMZ917536:GNA917536 GWV917536:GWW917536 HGR917536:HGS917536 HQN917536:HQO917536 IAJ917536:IAK917536 IKF917536:IKG917536 IUB917536:IUC917536 JDX917536:JDY917536 JNT917536:JNU917536 JXP917536:JXQ917536 KHL917536:KHM917536 KRH917536:KRI917536 LBD917536:LBE917536 LKZ917536:LLA917536 LUV917536:LUW917536 MER917536:MES917536 MON917536:MOO917536 MYJ917536:MYK917536 NIF917536:NIG917536 NSB917536:NSC917536 OBX917536:OBY917536 OLT917536:OLU917536 OVP917536:OVQ917536 PFL917536:PFM917536 PPH917536:PPI917536 PZD917536:PZE917536 QIZ917536:QJA917536 QSV917536:QSW917536 RCR917536:RCS917536 RMN917536:RMO917536 RWJ917536:RWK917536 SGF917536:SGG917536 SQB917536:SQC917536 SZX917536:SZY917536 TJT917536:TJU917536 TTP917536:TTQ917536 UDL917536:UDM917536 UNH917536:UNI917536 UXD917536:UXE917536 VGZ917536:VHA917536 VQV917536:VQW917536 WAR917536:WAS917536 WKN917536:WKO917536 WUJ917536:WUK917536 HX983072:HY983072 RT983072:RU983072 ABP983072:ABQ983072 ALL983072:ALM983072 AVH983072:AVI983072 BFD983072:BFE983072 BOZ983072:BPA983072 BYV983072:BYW983072 CIR983072:CIS983072 CSN983072:CSO983072 DCJ983072:DCK983072 DMF983072:DMG983072 DWB983072:DWC983072 EFX983072:EFY983072 EPT983072:EPU983072 EZP983072:EZQ983072 FJL983072:FJM983072 FTH983072:FTI983072 GDD983072:GDE983072 GMZ983072:GNA983072 GWV983072:GWW983072 HGR983072:HGS983072 HQN983072:HQO983072 IAJ983072:IAK983072 IKF983072:IKG983072 IUB983072:IUC983072 JDX983072:JDY983072 JNT983072:JNU983072 JXP983072:JXQ983072 KHL983072:KHM983072 KRH983072:KRI983072 LBD983072:LBE983072 LKZ983072:LLA983072 LUV983072:LUW983072 MER983072:MES983072 MON983072:MOO983072 MYJ983072:MYK983072 NIF983072:NIG983072 NSB983072:NSC983072 OBX983072:OBY983072 OLT983072:OLU983072 OVP983072:OVQ983072 PFL983072:PFM983072 PPH983072:PPI983072 PZD983072:PZE983072 QIZ983072:QJA983072 QSV983072:QSW983072 RCR983072:RCS983072 RMN983072:RMO983072 RWJ983072:RWK983072 SGF983072:SGG983072 SQB983072:SQC983072 SZX983072:SZY983072 TJT983072:TJU983072 TTP983072:TTQ983072 UDL983072:UDM983072 UNH983072:UNI983072 UXD983072:UXE983072 VGZ983072:VHA983072 VQV983072:VQW983072 WAR983072:WAS983072 WKN983072:WKO983072 WUJ983072:WUK983072 IA65568:IB65568 RW65568:RX65568 ABS65568:ABT65568 ALO65568:ALP65568 AVK65568:AVL65568 BFG65568:BFH65568 BPC65568:BPD65568 BYY65568:BYZ65568 CIU65568:CIV65568 CSQ65568:CSR65568 DCM65568:DCN65568 DMI65568:DMJ65568 DWE65568:DWF65568 EGA65568:EGB65568 EPW65568:EPX65568 EZS65568:EZT65568 FJO65568:FJP65568 FTK65568:FTL65568 GDG65568:GDH65568 GNC65568:GND65568 GWY65568:GWZ65568 HGU65568:HGV65568 HQQ65568:HQR65568 IAM65568:IAN65568 IKI65568:IKJ65568 IUE65568:IUF65568 JEA65568:JEB65568 JNW65568:JNX65568 JXS65568:JXT65568 KHO65568:KHP65568 KRK65568:KRL65568 LBG65568:LBH65568 LLC65568:LLD65568 LUY65568:LUZ65568 MEU65568:MEV65568 MOQ65568:MOR65568 MYM65568:MYN65568 NII65568:NIJ65568 NSE65568:NSF65568 OCA65568:OCB65568 OLW65568:OLX65568 OVS65568:OVT65568 PFO65568:PFP65568 PPK65568:PPL65568 PZG65568:PZH65568 QJC65568:QJD65568 QSY65568:QSZ65568 RCU65568:RCV65568 RMQ65568:RMR65568 RWM65568:RWN65568 SGI65568:SGJ65568 SQE65568:SQF65568 TAA65568:TAB65568 TJW65568:TJX65568 TTS65568:TTT65568 UDO65568:UDP65568 UNK65568:UNL65568 UXG65568:UXH65568 VHC65568:VHD65568 VQY65568:VQZ65568 WAU65568:WAV65568 WKQ65568:WKR65568 WUM65568:WUN65568 IA131104:IB131104 RW131104:RX131104 ABS131104:ABT131104 ALO131104:ALP131104 AVK131104:AVL131104 BFG131104:BFH131104 BPC131104:BPD131104 BYY131104:BYZ131104 CIU131104:CIV131104 CSQ131104:CSR131104 DCM131104:DCN131104 DMI131104:DMJ131104 DWE131104:DWF131104 EGA131104:EGB131104 EPW131104:EPX131104 EZS131104:EZT131104 FJO131104:FJP131104 FTK131104:FTL131104 GDG131104:GDH131104 GNC131104:GND131104 GWY131104:GWZ131104 HGU131104:HGV131104 HQQ131104:HQR131104 IAM131104:IAN131104 IKI131104:IKJ131104 IUE131104:IUF131104 JEA131104:JEB131104 JNW131104:JNX131104 JXS131104:JXT131104 KHO131104:KHP131104 KRK131104:KRL131104 LBG131104:LBH131104 LLC131104:LLD131104 LUY131104:LUZ131104 MEU131104:MEV131104 MOQ131104:MOR131104 MYM131104:MYN131104 NII131104:NIJ131104 NSE131104:NSF131104 OCA131104:OCB131104 OLW131104:OLX131104 OVS131104:OVT131104 PFO131104:PFP131104 PPK131104:PPL131104 PZG131104:PZH131104 QJC131104:QJD131104 QSY131104:QSZ131104 RCU131104:RCV131104 RMQ131104:RMR131104 RWM131104:RWN131104 SGI131104:SGJ131104 SQE131104:SQF131104 TAA131104:TAB131104 TJW131104:TJX131104 TTS131104:TTT131104 UDO131104:UDP131104 UNK131104:UNL131104 UXG131104:UXH131104 VHC131104:VHD131104 VQY131104:VQZ131104 WAU131104:WAV131104 WKQ131104:WKR131104 WUM131104:WUN131104 IA196640:IB196640 RW196640:RX196640 ABS196640:ABT196640 ALO196640:ALP196640 AVK196640:AVL196640 BFG196640:BFH196640 BPC196640:BPD196640 BYY196640:BYZ196640 CIU196640:CIV196640 CSQ196640:CSR196640 DCM196640:DCN196640 DMI196640:DMJ196640 DWE196640:DWF196640 EGA196640:EGB196640 EPW196640:EPX196640 EZS196640:EZT196640 FJO196640:FJP196640 FTK196640:FTL196640 GDG196640:GDH196640 GNC196640:GND196640 GWY196640:GWZ196640 HGU196640:HGV196640 HQQ196640:HQR196640 IAM196640:IAN196640 IKI196640:IKJ196640 IUE196640:IUF196640 JEA196640:JEB196640 JNW196640:JNX196640 JXS196640:JXT196640 KHO196640:KHP196640 KRK196640:KRL196640 LBG196640:LBH196640 LLC196640:LLD196640 LUY196640:LUZ196640 MEU196640:MEV196640 MOQ196640:MOR196640 MYM196640:MYN196640 NII196640:NIJ196640 NSE196640:NSF196640 OCA196640:OCB196640 OLW196640:OLX196640 OVS196640:OVT196640 PFO196640:PFP196640 PPK196640:PPL196640 PZG196640:PZH196640 QJC196640:QJD196640 QSY196640:QSZ196640 RCU196640:RCV196640 RMQ196640:RMR196640 RWM196640:RWN196640 SGI196640:SGJ196640 SQE196640:SQF196640 TAA196640:TAB196640 TJW196640:TJX196640 TTS196640:TTT196640 UDO196640:UDP196640 UNK196640:UNL196640 UXG196640:UXH196640 VHC196640:VHD196640 VQY196640:VQZ196640 WAU196640:WAV196640 WKQ196640:WKR196640 WUM196640:WUN196640 IA262176:IB262176 RW262176:RX262176 ABS262176:ABT262176 ALO262176:ALP262176 AVK262176:AVL262176 BFG262176:BFH262176 BPC262176:BPD262176 BYY262176:BYZ262176 CIU262176:CIV262176 CSQ262176:CSR262176 DCM262176:DCN262176 DMI262176:DMJ262176 DWE262176:DWF262176 EGA262176:EGB262176 EPW262176:EPX262176 EZS262176:EZT262176 FJO262176:FJP262176 FTK262176:FTL262176 GDG262176:GDH262176 GNC262176:GND262176 GWY262176:GWZ262176 HGU262176:HGV262176 HQQ262176:HQR262176 IAM262176:IAN262176 IKI262176:IKJ262176 IUE262176:IUF262176 JEA262176:JEB262176 JNW262176:JNX262176 JXS262176:JXT262176 KHO262176:KHP262176 KRK262176:KRL262176 LBG262176:LBH262176 LLC262176:LLD262176 LUY262176:LUZ262176 MEU262176:MEV262176 MOQ262176:MOR262176 MYM262176:MYN262176 NII262176:NIJ262176 NSE262176:NSF262176 OCA262176:OCB262176 OLW262176:OLX262176 OVS262176:OVT262176 PFO262176:PFP262176 PPK262176:PPL262176 PZG262176:PZH262176 QJC262176:QJD262176 QSY262176:QSZ262176 RCU262176:RCV262176 RMQ262176:RMR262176 RWM262176:RWN262176 SGI262176:SGJ262176 SQE262176:SQF262176 TAA262176:TAB262176 TJW262176:TJX262176 TTS262176:TTT262176 UDO262176:UDP262176 UNK262176:UNL262176 UXG262176:UXH262176 VHC262176:VHD262176 VQY262176:VQZ262176 WAU262176:WAV262176 WKQ262176:WKR262176 WUM262176:WUN262176 IA327712:IB327712 RW327712:RX327712 ABS327712:ABT327712 ALO327712:ALP327712 AVK327712:AVL327712 BFG327712:BFH327712 BPC327712:BPD327712 BYY327712:BYZ327712 CIU327712:CIV327712 CSQ327712:CSR327712 DCM327712:DCN327712 DMI327712:DMJ327712 DWE327712:DWF327712 EGA327712:EGB327712 EPW327712:EPX327712 EZS327712:EZT327712 FJO327712:FJP327712 FTK327712:FTL327712 GDG327712:GDH327712 GNC327712:GND327712 GWY327712:GWZ327712 HGU327712:HGV327712 HQQ327712:HQR327712 IAM327712:IAN327712 IKI327712:IKJ327712 IUE327712:IUF327712 JEA327712:JEB327712 JNW327712:JNX327712 JXS327712:JXT327712 KHO327712:KHP327712 KRK327712:KRL327712 LBG327712:LBH327712 LLC327712:LLD327712 LUY327712:LUZ327712 MEU327712:MEV327712 MOQ327712:MOR327712 MYM327712:MYN327712 NII327712:NIJ327712 NSE327712:NSF327712 OCA327712:OCB327712 OLW327712:OLX327712 OVS327712:OVT327712 PFO327712:PFP327712 PPK327712:PPL327712 PZG327712:PZH327712 QJC327712:QJD327712 QSY327712:QSZ327712 RCU327712:RCV327712 RMQ327712:RMR327712 RWM327712:RWN327712 SGI327712:SGJ327712 SQE327712:SQF327712 TAA327712:TAB327712 TJW327712:TJX327712 TTS327712:TTT327712 UDO327712:UDP327712 UNK327712:UNL327712 UXG327712:UXH327712 VHC327712:VHD327712 VQY327712:VQZ327712 WAU327712:WAV327712 WKQ327712:WKR327712 WUM327712:WUN327712 IA393248:IB393248 RW393248:RX393248 ABS393248:ABT393248 ALO393248:ALP393248 AVK393248:AVL393248 BFG393248:BFH393248 BPC393248:BPD393248 BYY393248:BYZ393248 CIU393248:CIV393248 CSQ393248:CSR393248 DCM393248:DCN393248 DMI393248:DMJ393248 DWE393248:DWF393248 EGA393248:EGB393248 EPW393248:EPX393248 EZS393248:EZT393248 FJO393248:FJP393248 FTK393248:FTL393248 GDG393248:GDH393248 GNC393248:GND393248 GWY393248:GWZ393248 HGU393248:HGV393248 HQQ393248:HQR393248 IAM393248:IAN393248 IKI393248:IKJ393248 IUE393248:IUF393248 JEA393248:JEB393248 JNW393248:JNX393248 JXS393248:JXT393248 KHO393248:KHP393248 KRK393248:KRL393248 LBG393248:LBH393248 LLC393248:LLD393248 LUY393248:LUZ393248 MEU393248:MEV393248 MOQ393248:MOR393248 MYM393248:MYN393248 NII393248:NIJ393248 NSE393248:NSF393248 OCA393248:OCB393248 OLW393248:OLX393248 OVS393248:OVT393248 PFO393248:PFP393248 PPK393248:PPL393248 PZG393248:PZH393248 QJC393248:QJD393248 QSY393248:QSZ393248 RCU393248:RCV393248 RMQ393248:RMR393248 RWM393248:RWN393248 SGI393248:SGJ393248 SQE393248:SQF393248 TAA393248:TAB393248 TJW393248:TJX393248 TTS393248:TTT393248 UDO393248:UDP393248 UNK393248:UNL393248 UXG393248:UXH393248 VHC393248:VHD393248 VQY393248:VQZ393248 WAU393248:WAV393248 WKQ393248:WKR393248 WUM393248:WUN393248 IA458784:IB458784 RW458784:RX458784 ABS458784:ABT458784 ALO458784:ALP458784 AVK458784:AVL458784 BFG458784:BFH458784 BPC458784:BPD458784 BYY458784:BYZ458784 CIU458784:CIV458784 CSQ458784:CSR458784 DCM458784:DCN458784 DMI458784:DMJ458784 DWE458784:DWF458784 EGA458784:EGB458784 EPW458784:EPX458784 EZS458784:EZT458784 FJO458784:FJP458784 FTK458784:FTL458784 GDG458784:GDH458784 GNC458784:GND458784 GWY458784:GWZ458784 HGU458784:HGV458784 HQQ458784:HQR458784 IAM458784:IAN458784 IKI458784:IKJ458784 IUE458784:IUF458784 JEA458784:JEB458784 JNW458784:JNX458784 JXS458784:JXT458784 KHO458784:KHP458784 KRK458784:KRL458784 LBG458784:LBH458784 LLC458784:LLD458784 LUY458784:LUZ458784 MEU458784:MEV458784 MOQ458784:MOR458784 MYM458784:MYN458784 NII458784:NIJ458784 NSE458784:NSF458784 OCA458784:OCB458784 OLW458784:OLX458784 OVS458784:OVT458784 PFO458784:PFP458784 PPK458784:PPL458784 PZG458784:PZH458784 QJC458784:QJD458784 QSY458784:QSZ458784 RCU458784:RCV458784 RMQ458784:RMR458784 RWM458784:RWN458784 SGI458784:SGJ458784 SQE458784:SQF458784 TAA458784:TAB458784 TJW458784:TJX458784 TTS458784:TTT458784 UDO458784:UDP458784 UNK458784:UNL458784 UXG458784:UXH458784 VHC458784:VHD458784 VQY458784:VQZ458784 WAU458784:WAV458784 WKQ458784:WKR458784 WUM458784:WUN458784 IA524320:IB524320 RW524320:RX524320 ABS524320:ABT524320 ALO524320:ALP524320 AVK524320:AVL524320 BFG524320:BFH524320 BPC524320:BPD524320 BYY524320:BYZ524320 CIU524320:CIV524320 CSQ524320:CSR524320 DCM524320:DCN524320 DMI524320:DMJ524320 DWE524320:DWF524320 EGA524320:EGB524320 EPW524320:EPX524320 EZS524320:EZT524320 FJO524320:FJP524320 FTK524320:FTL524320 GDG524320:GDH524320 GNC524320:GND524320 GWY524320:GWZ524320 HGU524320:HGV524320 HQQ524320:HQR524320 IAM524320:IAN524320 IKI524320:IKJ524320 IUE524320:IUF524320 JEA524320:JEB524320 JNW524320:JNX524320 JXS524320:JXT524320 KHO524320:KHP524320 KRK524320:KRL524320 LBG524320:LBH524320 LLC524320:LLD524320 LUY524320:LUZ524320 MEU524320:MEV524320 MOQ524320:MOR524320 MYM524320:MYN524320 NII524320:NIJ524320 NSE524320:NSF524320 OCA524320:OCB524320 OLW524320:OLX524320 OVS524320:OVT524320 PFO524320:PFP524320 PPK524320:PPL524320 PZG524320:PZH524320 QJC524320:QJD524320 QSY524320:QSZ524320 RCU524320:RCV524320 RMQ524320:RMR524320 RWM524320:RWN524320 SGI524320:SGJ524320 SQE524320:SQF524320 TAA524320:TAB524320 TJW524320:TJX524320 TTS524320:TTT524320 UDO524320:UDP524320 UNK524320:UNL524320 UXG524320:UXH524320 VHC524320:VHD524320 VQY524320:VQZ524320 WAU524320:WAV524320 WKQ524320:WKR524320 WUM524320:WUN524320 IA589856:IB589856 RW589856:RX589856 ABS589856:ABT589856 ALO589856:ALP589856 AVK589856:AVL589856 BFG589856:BFH589856 BPC589856:BPD589856 BYY589856:BYZ589856 CIU589856:CIV589856 CSQ589856:CSR589856 DCM589856:DCN589856 DMI589856:DMJ589856 DWE589856:DWF589856 EGA589856:EGB589856 EPW589856:EPX589856 EZS589856:EZT589856 FJO589856:FJP589856 FTK589856:FTL589856 GDG589856:GDH589856 GNC589856:GND589856 GWY589856:GWZ589856 HGU589856:HGV589856 HQQ589856:HQR589856 IAM589856:IAN589856 IKI589856:IKJ589856 IUE589856:IUF589856 JEA589856:JEB589856 JNW589856:JNX589856 JXS589856:JXT589856 KHO589856:KHP589856 KRK589856:KRL589856 LBG589856:LBH589856 LLC589856:LLD589856 LUY589856:LUZ589856 MEU589856:MEV589856 MOQ589856:MOR589856 MYM589856:MYN589856 NII589856:NIJ589856 NSE589856:NSF589856 OCA589856:OCB589856 OLW589856:OLX589856 OVS589856:OVT589856 PFO589856:PFP589856 PPK589856:PPL589856 PZG589856:PZH589856 QJC589856:QJD589856 QSY589856:QSZ589856 RCU589856:RCV589856 RMQ589856:RMR589856 RWM589856:RWN589856 SGI589856:SGJ589856 SQE589856:SQF589856 TAA589856:TAB589856 TJW589856:TJX589856 TTS589856:TTT589856 UDO589856:UDP589856 UNK589856:UNL589856 UXG589856:UXH589856 VHC589856:VHD589856 VQY589856:VQZ589856 WAU589856:WAV589856 WKQ589856:WKR589856 WUM589856:WUN589856 IA655392:IB655392 RW655392:RX655392 ABS655392:ABT655392 ALO655392:ALP655392 AVK655392:AVL655392 BFG655392:BFH655392 BPC655392:BPD655392 BYY655392:BYZ655392 CIU655392:CIV655392 CSQ655392:CSR655392 DCM655392:DCN655392 DMI655392:DMJ655392 DWE655392:DWF655392 EGA655392:EGB655392 EPW655392:EPX655392 EZS655392:EZT655392 FJO655392:FJP655392 FTK655392:FTL655392 GDG655392:GDH655392 GNC655392:GND655392 GWY655392:GWZ655392 HGU655392:HGV655392 HQQ655392:HQR655392 IAM655392:IAN655392 IKI655392:IKJ655392 IUE655392:IUF655392 JEA655392:JEB655392 JNW655392:JNX655392 JXS655392:JXT655392 KHO655392:KHP655392 KRK655392:KRL655392 LBG655392:LBH655392 LLC655392:LLD655392 LUY655392:LUZ655392 MEU655392:MEV655392 MOQ655392:MOR655392 MYM655392:MYN655392 NII655392:NIJ655392 NSE655392:NSF655392 OCA655392:OCB655392 OLW655392:OLX655392 OVS655392:OVT655392 PFO655392:PFP655392 PPK655392:PPL655392 PZG655392:PZH655392 QJC655392:QJD655392 QSY655392:QSZ655392 RCU655392:RCV655392 RMQ655392:RMR655392 RWM655392:RWN655392 SGI655392:SGJ655392 SQE655392:SQF655392 TAA655392:TAB655392 TJW655392:TJX655392 TTS655392:TTT655392 UDO655392:UDP655392 UNK655392:UNL655392 UXG655392:UXH655392 VHC655392:VHD655392 VQY655392:VQZ655392 WAU655392:WAV655392 WKQ655392:WKR655392 WUM655392:WUN655392 IA720928:IB720928 RW720928:RX720928 ABS720928:ABT720928 ALO720928:ALP720928 AVK720928:AVL720928 BFG720928:BFH720928 BPC720928:BPD720928 BYY720928:BYZ720928 CIU720928:CIV720928 CSQ720928:CSR720928 DCM720928:DCN720928 DMI720928:DMJ720928 DWE720928:DWF720928 EGA720928:EGB720928 EPW720928:EPX720928 EZS720928:EZT720928 FJO720928:FJP720928 FTK720928:FTL720928 GDG720928:GDH720928 GNC720928:GND720928 GWY720928:GWZ720928 HGU720928:HGV720928 HQQ720928:HQR720928 IAM720928:IAN720928 IKI720928:IKJ720928 IUE720928:IUF720928 JEA720928:JEB720928 JNW720928:JNX720928 JXS720928:JXT720928 KHO720928:KHP720928 KRK720928:KRL720928 LBG720928:LBH720928 LLC720928:LLD720928 LUY720928:LUZ720928 MEU720928:MEV720928 MOQ720928:MOR720928 MYM720928:MYN720928 NII720928:NIJ720928 NSE720928:NSF720928 OCA720928:OCB720928 OLW720928:OLX720928 OVS720928:OVT720928 PFO720928:PFP720928 PPK720928:PPL720928 PZG720928:PZH720928 QJC720928:QJD720928 QSY720928:QSZ720928 RCU720928:RCV720928 RMQ720928:RMR720928 RWM720928:RWN720928 SGI720928:SGJ720928 SQE720928:SQF720928 TAA720928:TAB720928 TJW720928:TJX720928 TTS720928:TTT720928 UDO720928:UDP720928 UNK720928:UNL720928 UXG720928:UXH720928 VHC720928:VHD720928 VQY720928:VQZ720928 WAU720928:WAV720928 WKQ720928:WKR720928 WUM720928:WUN720928 IA786464:IB786464 RW786464:RX786464 ABS786464:ABT786464 ALO786464:ALP786464 AVK786464:AVL786464 BFG786464:BFH786464 BPC786464:BPD786464 BYY786464:BYZ786464 CIU786464:CIV786464 CSQ786464:CSR786464 DCM786464:DCN786464 DMI786464:DMJ786464 DWE786464:DWF786464 EGA786464:EGB786464 EPW786464:EPX786464 EZS786464:EZT786464 FJO786464:FJP786464 FTK786464:FTL786464 GDG786464:GDH786464 GNC786464:GND786464 GWY786464:GWZ786464 HGU786464:HGV786464 HQQ786464:HQR786464 IAM786464:IAN786464 IKI786464:IKJ786464 IUE786464:IUF786464 JEA786464:JEB786464 JNW786464:JNX786464 JXS786464:JXT786464 KHO786464:KHP786464 KRK786464:KRL786464 LBG786464:LBH786464 LLC786464:LLD786464 LUY786464:LUZ786464 MEU786464:MEV786464 MOQ786464:MOR786464 MYM786464:MYN786464 NII786464:NIJ786464 NSE786464:NSF786464 OCA786464:OCB786464 OLW786464:OLX786464 OVS786464:OVT786464 PFO786464:PFP786464 PPK786464:PPL786464 PZG786464:PZH786464 QJC786464:QJD786464 QSY786464:QSZ786464 RCU786464:RCV786464 RMQ786464:RMR786464 RWM786464:RWN786464 SGI786464:SGJ786464 SQE786464:SQF786464 TAA786464:TAB786464 TJW786464:TJX786464 TTS786464:TTT786464 UDO786464:UDP786464 UNK786464:UNL786464 UXG786464:UXH786464 VHC786464:VHD786464 VQY786464:VQZ786464 WAU786464:WAV786464 WKQ786464:WKR786464 WUM786464:WUN786464 IA852000:IB852000 RW852000:RX852000 ABS852000:ABT852000 ALO852000:ALP852000 AVK852000:AVL852000 BFG852000:BFH852000 BPC852000:BPD852000 BYY852000:BYZ852000 CIU852000:CIV852000 CSQ852000:CSR852000 DCM852000:DCN852000 DMI852000:DMJ852000 DWE852000:DWF852000 EGA852000:EGB852000 EPW852000:EPX852000 EZS852000:EZT852000 FJO852000:FJP852000 FTK852000:FTL852000 GDG852000:GDH852000 GNC852000:GND852000 GWY852000:GWZ852000 HGU852000:HGV852000 HQQ852000:HQR852000 IAM852000:IAN852000 IKI852000:IKJ852000 IUE852000:IUF852000 JEA852000:JEB852000 JNW852000:JNX852000 JXS852000:JXT852000 KHO852000:KHP852000 KRK852000:KRL852000 LBG852000:LBH852000 LLC852000:LLD852000 LUY852000:LUZ852000 MEU852000:MEV852000 MOQ852000:MOR852000 MYM852000:MYN852000 NII852000:NIJ852000 NSE852000:NSF852000 OCA852000:OCB852000 OLW852000:OLX852000 OVS852000:OVT852000 PFO852000:PFP852000 PPK852000:PPL852000 PZG852000:PZH852000 QJC852000:QJD852000 QSY852000:QSZ852000 RCU852000:RCV852000 RMQ852000:RMR852000 RWM852000:RWN852000 SGI852000:SGJ852000 SQE852000:SQF852000 TAA852000:TAB852000 TJW852000:TJX852000 TTS852000:TTT852000 UDO852000:UDP852000 UNK852000:UNL852000 UXG852000:UXH852000 VHC852000:VHD852000 VQY852000:VQZ852000 WAU852000:WAV852000 WKQ852000:WKR852000 WUM852000:WUN852000 IA917536:IB917536 RW917536:RX917536 ABS917536:ABT917536 ALO917536:ALP917536 AVK917536:AVL917536 BFG917536:BFH917536 BPC917536:BPD917536 BYY917536:BYZ917536 CIU917536:CIV917536 CSQ917536:CSR917536 DCM917536:DCN917536 DMI917536:DMJ917536 DWE917536:DWF917536 EGA917536:EGB917536 EPW917536:EPX917536 EZS917536:EZT917536 FJO917536:FJP917536 FTK917536:FTL917536 GDG917536:GDH917536 GNC917536:GND917536 GWY917536:GWZ917536 HGU917536:HGV917536 HQQ917536:HQR917536 IAM917536:IAN917536 IKI917536:IKJ917536 IUE917536:IUF917536 JEA917536:JEB917536 JNW917536:JNX917536 JXS917536:JXT917536 KHO917536:KHP917536 KRK917536:KRL917536 LBG917536:LBH917536 LLC917536:LLD917536 LUY917536:LUZ917536 MEU917536:MEV917536 MOQ917536:MOR917536 MYM917536:MYN917536 NII917536:NIJ917536 NSE917536:NSF917536 OCA917536:OCB917536 OLW917536:OLX917536 OVS917536:OVT917536 PFO917536:PFP917536 PPK917536:PPL917536 PZG917536:PZH917536 QJC917536:QJD917536 QSY917536:QSZ917536 RCU917536:RCV917536 RMQ917536:RMR917536 RWM917536:RWN917536 SGI917536:SGJ917536 SQE917536:SQF917536 TAA917536:TAB917536 TJW917536:TJX917536 TTS917536:TTT917536 UDO917536:UDP917536 UNK917536:UNL917536 UXG917536:UXH917536 VHC917536:VHD917536 VQY917536:VQZ917536 WAU917536:WAV917536 WKQ917536:WKR917536 WUM917536:WUN917536 IA983072:IB983072 RW983072:RX983072 ABS983072:ABT983072 ALO983072:ALP983072 AVK983072:AVL983072 BFG983072:BFH983072 BPC983072:BPD983072 BYY983072:BYZ983072 CIU983072:CIV983072 CSQ983072:CSR983072 DCM983072:DCN983072 DMI983072:DMJ983072 DWE983072:DWF983072 EGA983072:EGB983072 EPW983072:EPX983072 EZS983072:EZT983072 FJO983072:FJP983072 FTK983072:FTL983072 GDG983072:GDH983072 GNC983072:GND983072 GWY983072:GWZ983072 HGU983072:HGV983072 HQQ983072:HQR983072 IAM983072:IAN983072 IKI983072:IKJ983072 IUE983072:IUF983072 JEA983072:JEB983072 JNW983072:JNX983072 JXS983072:JXT983072 KHO983072:KHP983072 KRK983072:KRL983072 LBG983072:LBH983072 LLC983072:LLD983072 LUY983072:LUZ983072 MEU983072:MEV983072 MOQ983072:MOR983072 MYM983072:MYN983072 NII983072:NIJ983072 NSE983072:NSF983072 OCA983072:OCB983072 OLW983072:OLX983072 OVS983072:OVT983072 PFO983072:PFP983072 PPK983072:PPL983072 PZG983072:PZH983072 QJC983072:QJD983072 QSY983072:QSZ983072 RCU983072:RCV983072 RMQ983072:RMR983072 RWM983072:RWN983072 SGI983072:SGJ983072 SQE983072:SQF983072 TAA983072:TAB983072 TJW983072:TJX983072 TTS983072:TTT983072 UDO983072:UDP983072 UNK983072:UNL983072 UXG983072:UXH983072 VHC983072:VHD983072 VQY983072:VQZ983072 WAU983072:WAV983072 WKQ983072:WKR983072 WUM983072:WUN983072 ID65568:IE65568 RZ65568:SA65568 ABV65568:ABW65568 ALR65568:ALS65568 AVN65568:AVO65568 BFJ65568:BFK65568 BPF65568:BPG65568 BZB65568:BZC65568 CIX65568:CIY65568 CST65568:CSU65568 DCP65568:DCQ65568 DML65568:DMM65568 DWH65568:DWI65568 EGD65568:EGE65568 EPZ65568:EQA65568 EZV65568:EZW65568 FJR65568:FJS65568 FTN65568:FTO65568 GDJ65568:GDK65568 GNF65568:GNG65568 GXB65568:GXC65568 HGX65568:HGY65568 HQT65568:HQU65568 IAP65568:IAQ65568 IKL65568:IKM65568 IUH65568:IUI65568 JED65568:JEE65568 JNZ65568:JOA65568 JXV65568:JXW65568 KHR65568:KHS65568 KRN65568:KRO65568 LBJ65568:LBK65568 LLF65568:LLG65568 LVB65568:LVC65568 MEX65568:MEY65568 MOT65568:MOU65568 MYP65568:MYQ65568 NIL65568:NIM65568 NSH65568:NSI65568 OCD65568:OCE65568 OLZ65568:OMA65568 OVV65568:OVW65568 PFR65568:PFS65568 PPN65568:PPO65568 PZJ65568:PZK65568 QJF65568:QJG65568 QTB65568:QTC65568 RCX65568:RCY65568 RMT65568:RMU65568 RWP65568:RWQ65568 SGL65568:SGM65568 SQH65568:SQI65568 TAD65568:TAE65568 TJZ65568:TKA65568 TTV65568:TTW65568 UDR65568:UDS65568 UNN65568:UNO65568 UXJ65568:UXK65568 VHF65568:VHG65568 VRB65568:VRC65568 WAX65568:WAY65568 WKT65568:WKU65568 WUP65568:WUQ65568 ID131104:IE131104 RZ131104:SA131104 ABV131104:ABW131104 ALR131104:ALS131104 AVN131104:AVO131104 BFJ131104:BFK131104 BPF131104:BPG131104 BZB131104:BZC131104 CIX131104:CIY131104 CST131104:CSU131104 DCP131104:DCQ131104 DML131104:DMM131104 DWH131104:DWI131104 EGD131104:EGE131104 EPZ131104:EQA131104 EZV131104:EZW131104 FJR131104:FJS131104 FTN131104:FTO131104 GDJ131104:GDK131104 GNF131104:GNG131104 GXB131104:GXC131104 HGX131104:HGY131104 HQT131104:HQU131104 IAP131104:IAQ131104 IKL131104:IKM131104 IUH131104:IUI131104 JED131104:JEE131104 JNZ131104:JOA131104 JXV131104:JXW131104 KHR131104:KHS131104 KRN131104:KRO131104 LBJ131104:LBK131104 LLF131104:LLG131104 LVB131104:LVC131104 MEX131104:MEY131104 MOT131104:MOU131104 MYP131104:MYQ131104 NIL131104:NIM131104 NSH131104:NSI131104 OCD131104:OCE131104 OLZ131104:OMA131104 OVV131104:OVW131104 PFR131104:PFS131104 PPN131104:PPO131104 PZJ131104:PZK131104 QJF131104:QJG131104 QTB131104:QTC131104 RCX131104:RCY131104 RMT131104:RMU131104 RWP131104:RWQ131104 SGL131104:SGM131104 SQH131104:SQI131104 TAD131104:TAE131104 TJZ131104:TKA131104 TTV131104:TTW131104 UDR131104:UDS131104 UNN131104:UNO131104 UXJ131104:UXK131104 VHF131104:VHG131104 VRB131104:VRC131104 WAX131104:WAY131104 WKT131104:WKU131104 WUP131104:WUQ131104 ID196640:IE196640 RZ196640:SA196640 ABV196640:ABW196640 ALR196640:ALS196640 AVN196640:AVO196640 BFJ196640:BFK196640 BPF196640:BPG196640 BZB196640:BZC196640 CIX196640:CIY196640 CST196640:CSU196640 DCP196640:DCQ196640 DML196640:DMM196640 DWH196640:DWI196640 EGD196640:EGE196640 EPZ196640:EQA196640 EZV196640:EZW196640 FJR196640:FJS196640 FTN196640:FTO196640 GDJ196640:GDK196640 GNF196640:GNG196640 GXB196640:GXC196640 HGX196640:HGY196640 HQT196640:HQU196640 IAP196640:IAQ196640 IKL196640:IKM196640 IUH196640:IUI196640 JED196640:JEE196640 JNZ196640:JOA196640 JXV196640:JXW196640 KHR196640:KHS196640 KRN196640:KRO196640 LBJ196640:LBK196640 LLF196640:LLG196640 LVB196640:LVC196640 MEX196640:MEY196640 MOT196640:MOU196640 MYP196640:MYQ196640 NIL196640:NIM196640 NSH196640:NSI196640 OCD196640:OCE196640 OLZ196640:OMA196640 OVV196640:OVW196640 PFR196640:PFS196640 PPN196640:PPO196640 PZJ196640:PZK196640 QJF196640:QJG196640 QTB196640:QTC196640 RCX196640:RCY196640 RMT196640:RMU196640 RWP196640:RWQ196640 SGL196640:SGM196640 SQH196640:SQI196640 TAD196640:TAE196640 TJZ196640:TKA196640 TTV196640:TTW196640 UDR196640:UDS196640 UNN196640:UNO196640 UXJ196640:UXK196640 VHF196640:VHG196640 VRB196640:VRC196640 WAX196640:WAY196640 WKT196640:WKU196640 WUP196640:WUQ196640 ID262176:IE262176 RZ262176:SA262176 ABV262176:ABW262176 ALR262176:ALS262176 AVN262176:AVO262176 BFJ262176:BFK262176 BPF262176:BPG262176 BZB262176:BZC262176 CIX262176:CIY262176 CST262176:CSU262176 DCP262176:DCQ262176 DML262176:DMM262176 DWH262176:DWI262176 EGD262176:EGE262176 EPZ262176:EQA262176 EZV262176:EZW262176 FJR262176:FJS262176 FTN262176:FTO262176 GDJ262176:GDK262176 GNF262176:GNG262176 GXB262176:GXC262176 HGX262176:HGY262176 HQT262176:HQU262176 IAP262176:IAQ262176 IKL262176:IKM262176 IUH262176:IUI262176 JED262176:JEE262176 JNZ262176:JOA262176 JXV262176:JXW262176 KHR262176:KHS262176 KRN262176:KRO262176 LBJ262176:LBK262176 LLF262176:LLG262176 LVB262176:LVC262176 MEX262176:MEY262176 MOT262176:MOU262176 MYP262176:MYQ262176 NIL262176:NIM262176 NSH262176:NSI262176 OCD262176:OCE262176 OLZ262176:OMA262176 OVV262176:OVW262176 PFR262176:PFS262176 PPN262176:PPO262176 PZJ262176:PZK262176 QJF262176:QJG262176 QTB262176:QTC262176 RCX262176:RCY262176 RMT262176:RMU262176 RWP262176:RWQ262176 SGL262176:SGM262176 SQH262176:SQI262176 TAD262176:TAE262176 TJZ262176:TKA262176 TTV262176:TTW262176 UDR262176:UDS262176 UNN262176:UNO262176 UXJ262176:UXK262176 VHF262176:VHG262176 VRB262176:VRC262176 WAX262176:WAY262176 WKT262176:WKU262176 WUP262176:WUQ262176 ID327712:IE327712 RZ327712:SA327712 ABV327712:ABW327712 ALR327712:ALS327712 AVN327712:AVO327712 BFJ327712:BFK327712 BPF327712:BPG327712 BZB327712:BZC327712 CIX327712:CIY327712 CST327712:CSU327712 DCP327712:DCQ327712 DML327712:DMM327712 DWH327712:DWI327712 EGD327712:EGE327712 EPZ327712:EQA327712 EZV327712:EZW327712 FJR327712:FJS327712 FTN327712:FTO327712 GDJ327712:GDK327712 GNF327712:GNG327712 GXB327712:GXC327712 HGX327712:HGY327712 HQT327712:HQU327712 IAP327712:IAQ327712 IKL327712:IKM327712 IUH327712:IUI327712 JED327712:JEE327712 JNZ327712:JOA327712 JXV327712:JXW327712 KHR327712:KHS327712 KRN327712:KRO327712 LBJ327712:LBK327712 LLF327712:LLG327712 LVB327712:LVC327712 MEX327712:MEY327712 MOT327712:MOU327712 MYP327712:MYQ327712 NIL327712:NIM327712 NSH327712:NSI327712 OCD327712:OCE327712 OLZ327712:OMA327712 OVV327712:OVW327712 PFR327712:PFS327712 PPN327712:PPO327712 PZJ327712:PZK327712 QJF327712:QJG327712 QTB327712:QTC327712 RCX327712:RCY327712 RMT327712:RMU327712 RWP327712:RWQ327712 SGL327712:SGM327712 SQH327712:SQI327712 TAD327712:TAE327712 TJZ327712:TKA327712 TTV327712:TTW327712 UDR327712:UDS327712 UNN327712:UNO327712 UXJ327712:UXK327712 VHF327712:VHG327712 VRB327712:VRC327712 WAX327712:WAY327712 WKT327712:WKU327712 WUP327712:WUQ327712 ID393248:IE393248 RZ393248:SA393248 ABV393248:ABW393248 ALR393248:ALS393248 AVN393248:AVO393248 BFJ393248:BFK393248 BPF393248:BPG393248 BZB393248:BZC393248 CIX393248:CIY393248 CST393248:CSU393248 DCP393248:DCQ393248 DML393248:DMM393248 DWH393248:DWI393248 EGD393248:EGE393248 EPZ393248:EQA393248 EZV393248:EZW393248 FJR393248:FJS393248 FTN393248:FTO393248 GDJ393248:GDK393248 GNF393248:GNG393248 GXB393248:GXC393248 HGX393248:HGY393248 HQT393248:HQU393248 IAP393248:IAQ393248 IKL393248:IKM393248 IUH393248:IUI393248 JED393248:JEE393248 JNZ393248:JOA393248 JXV393248:JXW393248 KHR393248:KHS393248 KRN393248:KRO393248 LBJ393248:LBK393248 LLF393248:LLG393248 LVB393248:LVC393248 MEX393248:MEY393248 MOT393248:MOU393248 MYP393248:MYQ393248 NIL393248:NIM393248 NSH393248:NSI393248 OCD393248:OCE393248 OLZ393248:OMA393248 OVV393248:OVW393248 PFR393248:PFS393248 PPN393248:PPO393248 PZJ393248:PZK393248 QJF393248:QJG393248 QTB393248:QTC393248 RCX393248:RCY393248 RMT393248:RMU393248 RWP393248:RWQ393248 SGL393248:SGM393248 SQH393248:SQI393248 TAD393248:TAE393248 TJZ393248:TKA393248 TTV393248:TTW393248 UDR393248:UDS393248 UNN393248:UNO393248 UXJ393248:UXK393248 VHF393248:VHG393248 VRB393248:VRC393248 WAX393248:WAY393248 WKT393248:WKU393248 WUP393248:WUQ393248 ID458784:IE458784 RZ458784:SA458784 ABV458784:ABW458784 ALR458784:ALS458784 AVN458784:AVO458784 BFJ458784:BFK458784 BPF458784:BPG458784 BZB458784:BZC458784 CIX458784:CIY458784 CST458784:CSU458784 DCP458784:DCQ458784 DML458784:DMM458784 DWH458784:DWI458784 EGD458784:EGE458784 EPZ458784:EQA458784 EZV458784:EZW458784 FJR458784:FJS458784 FTN458784:FTO458784 GDJ458784:GDK458784 GNF458784:GNG458784 GXB458784:GXC458784 HGX458784:HGY458784 HQT458784:HQU458784 IAP458784:IAQ458784 IKL458784:IKM458784 IUH458784:IUI458784 JED458784:JEE458784 JNZ458784:JOA458784 JXV458784:JXW458784 KHR458784:KHS458784 KRN458784:KRO458784 LBJ458784:LBK458784 LLF458784:LLG458784 LVB458784:LVC458784 MEX458784:MEY458784 MOT458784:MOU458784 MYP458784:MYQ458784 NIL458784:NIM458784 NSH458784:NSI458784 OCD458784:OCE458784 OLZ458784:OMA458784 OVV458784:OVW458784 PFR458784:PFS458784 PPN458784:PPO458784 PZJ458784:PZK458784 QJF458784:QJG458784 QTB458784:QTC458784 RCX458784:RCY458784 RMT458784:RMU458784 RWP458784:RWQ458784 SGL458784:SGM458784 SQH458784:SQI458784 TAD458784:TAE458784 TJZ458784:TKA458784 TTV458784:TTW458784 UDR458784:UDS458784 UNN458784:UNO458784 UXJ458784:UXK458784 VHF458784:VHG458784 VRB458784:VRC458784 WAX458784:WAY458784 WKT458784:WKU458784 WUP458784:WUQ458784 ID524320:IE524320 RZ524320:SA524320 ABV524320:ABW524320 ALR524320:ALS524320 AVN524320:AVO524320 BFJ524320:BFK524320 BPF524320:BPG524320 BZB524320:BZC524320 CIX524320:CIY524320 CST524320:CSU524320 DCP524320:DCQ524320 DML524320:DMM524320 DWH524320:DWI524320 EGD524320:EGE524320 EPZ524320:EQA524320 EZV524320:EZW524320 FJR524320:FJS524320 FTN524320:FTO524320 GDJ524320:GDK524320 GNF524320:GNG524320 GXB524320:GXC524320 HGX524320:HGY524320 HQT524320:HQU524320 IAP524320:IAQ524320 IKL524320:IKM524320 IUH524320:IUI524320 JED524320:JEE524320 JNZ524320:JOA524320 JXV524320:JXW524320 KHR524320:KHS524320 KRN524320:KRO524320 LBJ524320:LBK524320 LLF524320:LLG524320 LVB524320:LVC524320 MEX524320:MEY524320 MOT524320:MOU524320 MYP524320:MYQ524320 NIL524320:NIM524320 NSH524320:NSI524320 OCD524320:OCE524320 OLZ524320:OMA524320 OVV524320:OVW524320 PFR524320:PFS524320 PPN524320:PPO524320 PZJ524320:PZK524320 QJF524320:QJG524320 QTB524320:QTC524320 RCX524320:RCY524320 RMT524320:RMU524320 RWP524320:RWQ524320 SGL524320:SGM524320 SQH524320:SQI524320 TAD524320:TAE524320 TJZ524320:TKA524320 TTV524320:TTW524320 UDR524320:UDS524320 UNN524320:UNO524320 UXJ524320:UXK524320 VHF524320:VHG524320 VRB524320:VRC524320 WAX524320:WAY524320 WKT524320:WKU524320 WUP524320:WUQ524320 ID589856:IE589856 RZ589856:SA589856 ABV589856:ABW589856 ALR589856:ALS589856 AVN589856:AVO589856 BFJ589856:BFK589856 BPF589856:BPG589856 BZB589856:BZC589856 CIX589856:CIY589856 CST589856:CSU589856 DCP589856:DCQ589856 DML589856:DMM589856 DWH589856:DWI589856 EGD589856:EGE589856 EPZ589856:EQA589856 EZV589856:EZW589856 FJR589856:FJS589856 FTN589856:FTO589856 GDJ589856:GDK589856 GNF589856:GNG589856 GXB589856:GXC589856 HGX589856:HGY589856 HQT589856:HQU589856 IAP589856:IAQ589856 IKL589856:IKM589856 IUH589856:IUI589856 JED589856:JEE589856 JNZ589856:JOA589856 JXV589856:JXW589856 KHR589856:KHS589856 KRN589856:KRO589856 LBJ589856:LBK589856 LLF589856:LLG589856 LVB589856:LVC589856 MEX589856:MEY589856 MOT589856:MOU589856 MYP589856:MYQ589856 NIL589856:NIM589856 NSH589856:NSI589856 OCD589856:OCE589856 OLZ589856:OMA589856 OVV589856:OVW589856 PFR589856:PFS589856 PPN589856:PPO589856 PZJ589856:PZK589856 QJF589856:QJG589856 QTB589856:QTC589856 RCX589856:RCY589856 RMT589856:RMU589856 RWP589856:RWQ589856 SGL589856:SGM589856 SQH589856:SQI589856 TAD589856:TAE589856 TJZ589856:TKA589856 TTV589856:TTW589856 UDR589856:UDS589856 UNN589856:UNO589856 UXJ589856:UXK589856 VHF589856:VHG589856 VRB589856:VRC589856 WAX589856:WAY589856 WKT589856:WKU589856 WUP589856:WUQ589856 ID655392:IE655392 RZ655392:SA655392 ABV655392:ABW655392 ALR655392:ALS655392 AVN655392:AVO655392 BFJ655392:BFK655392 BPF655392:BPG655392 BZB655392:BZC655392 CIX655392:CIY655392 CST655392:CSU655392 DCP655392:DCQ655392 DML655392:DMM655392 DWH655392:DWI655392 EGD655392:EGE655392 EPZ655392:EQA655392 EZV655392:EZW655392 FJR655392:FJS655392 FTN655392:FTO655392 GDJ655392:GDK655392 GNF655392:GNG655392 GXB655392:GXC655392 HGX655392:HGY655392 HQT655392:HQU655392 IAP655392:IAQ655392 IKL655392:IKM655392 IUH655392:IUI655392 JED655392:JEE655392 JNZ655392:JOA655392 JXV655392:JXW655392 KHR655392:KHS655392 KRN655392:KRO655392 LBJ655392:LBK655392 LLF655392:LLG655392 LVB655392:LVC655392 MEX655392:MEY655392 MOT655392:MOU655392 MYP655392:MYQ655392 NIL655392:NIM655392 NSH655392:NSI655392 OCD655392:OCE655392 OLZ655392:OMA655392 OVV655392:OVW655392 PFR655392:PFS655392 PPN655392:PPO655392 PZJ655392:PZK655392 QJF655392:QJG655392 QTB655392:QTC655392 RCX655392:RCY655392 RMT655392:RMU655392 RWP655392:RWQ655392 SGL655392:SGM655392 SQH655392:SQI655392 TAD655392:TAE655392 TJZ655392:TKA655392 TTV655392:TTW655392 UDR655392:UDS655392 UNN655392:UNO655392 UXJ655392:UXK655392 VHF655392:VHG655392 VRB655392:VRC655392 WAX655392:WAY655392 WKT655392:WKU655392 WUP655392:WUQ655392 ID720928:IE720928 RZ720928:SA720928 ABV720928:ABW720928 ALR720928:ALS720928 AVN720928:AVO720928 BFJ720928:BFK720928 BPF720928:BPG720928 BZB720928:BZC720928 CIX720928:CIY720928 CST720928:CSU720928 DCP720928:DCQ720928 DML720928:DMM720928 DWH720928:DWI720928 EGD720928:EGE720928 EPZ720928:EQA720928 EZV720928:EZW720928 FJR720928:FJS720928 FTN720928:FTO720928 GDJ720928:GDK720928 GNF720928:GNG720928 GXB720928:GXC720928 HGX720928:HGY720928 HQT720928:HQU720928 IAP720928:IAQ720928 IKL720928:IKM720928 IUH720928:IUI720928 JED720928:JEE720928 JNZ720928:JOA720928 JXV720928:JXW720928 KHR720928:KHS720928 KRN720928:KRO720928 LBJ720928:LBK720928 LLF720928:LLG720928 LVB720928:LVC720928 MEX720928:MEY720928 MOT720928:MOU720928 MYP720928:MYQ720928 NIL720928:NIM720928 NSH720928:NSI720928 OCD720928:OCE720928 OLZ720928:OMA720928 OVV720928:OVW720928 PFR720928:PFS720928 PPN720928:PPO720928 PZJ720928:PZK720928 QJF720928:QJG720928 QTB720928:QTC720928 RCX720928:RCY720928 RMT720928:RMU720928 RWP720928:RWQ720928 SGL720928:SGM720928 SQH720928:SQI720928 TAD720928:TAE720928 TJZ720928:TKA720928 TTV720928:TTW720928 UDR720928:UDS720928 UNN720928:UNO720928 UXJ720928:UXK720928 VHF720928:VHG720928 VRB720928:VRC720928 WAX720928:WAY720928 WKT720928:WKU720928 WUP720928:WUQ720928 ID786464:IE786464 RZ786464:SA786464 ABV786464:ABW786464 ALR786464:ALS786464 AVN786464:AVO786464 BFJ786464:BFK786464 BPF786464:BPG786464 BZB786464:BZC786464 CIX786464:CIY786464 CST786464:CSU786464 DCP786464:DCQ786464 DML786464:DMM786464 DWH786464:DWI786464 EGD786464:EGE786464 EPZ786464:EQA786464 EZV786464:EZW786464 FJR786464:FJS786464 FTN786464:FTO786464 GDJ786464:GDK786464 GNF786464:GNG786464 GXB786464:GXC786464 HGX786464:HGY786464 HQT786464:HQU786464 IAP786464:IAQ786464 IKL786464:IKM786464 IUH786464:IUI786464 JED786464:JEE786464 JNZ786464:JOA786464 JXV786464:JXW786464 KHR786464:KHS786464 KRN786464:KRO786464 LBJ786464:LBK786464 LLF786464:LLG786464 LVB786464:LVC786464 MEX786464:MEY786464 MOT786464:MOU786464 MYP786464:MYQ786464 NIL786464:NIM786464 NSH786464:NSI786464 OCD786464:OCE786464 OLZ786464:OMA786464 OVV786464:OVW786464 PFR786464:PFS786464 PPN786464:PPO786464 PZJ786464:PZK786464 QJF786464:QJG786464 QTB786464:QTC786464 RCX786464:RCY786464 RMT786464:RMU786464 RWP786464:RWQ786464 SGL786464:SGM786464 SQH786464:SQI786464 TAD786464:TAE786464 TJZ786464:TKA786464 TTV786464:TTW786464 UDR786464:UDS786464 UNN786464:UNO786464 UXJ786464:UXK786464 VHF786464:VHG786464 VRB786464:VRC786464 WAX786464:WAY786464 WKT786464:WKU786464 WUP786464:WUQ786464 ID852000:IE852000 RZ852000:SA852000 ABV852000:ABW852000 ALR852000:ALS852000 AVN852000:AVO852000 BFJ852000:BFK852000 BPF852000:BPG852000 BZB852000:BZC852000 CIX852000:CIY852000 CST852000:CSU852000 DCP852000:DCQ852000 DML852000:DMM852000 DWH852000:DWI852000 EGD852000:EGE852000 EPZ852000:EQA852000 EZV852000:EZW852000 FJR852000:FJS852000 FTN852000:FTO852000 GDJ852000:GDK852000 GNF852000:GNG852000 GXB852000:GXC852000 HGX852000:HGY852000 HQT852000:HQU852000 IAP852000:IAQ852000 IKL852000:IKM852000 IUH852000:IUI852000 JED852000:JEE852000 JNZ852000:JOA852000 JXV852000:JXW852000 KHR852000:KHS852000 KRN852000:KRO852000 LBJ852000:LBK852000 LLF852000:LLG852000 LVB852000:LVC852000 MEX852000:MEY852000 MOT852000:MOU852000 MYP852000:MYQ852000 NIL852000:NIM852000 NSH852000:NSI852000 OCD852000:OCE852000 OLZ852000:OMA852000 OVV852000:OVW852000 PFR852000:PFS852000 PPN852000:PPO852000 PZJ852000:PZK852000 QJF852000:QJG852000 QTB852000:QTC852000 RCX852000:RCY852000 RMT852000:RMU852000 RWP852000:RWQ852000 SGL852000:SGM852000 SQH852000:SQI852000 TAD852000:TAE852000 TJZ852000:TKA852000 TTV852000:TTW852000 UDR852000:UDS852000 UNN852000:UNO852000 UXJ852000:UXK852000 VHF852000:VHG852000 VRB852000:VRC852000 WAX852000:WAY852000 WKT852000:WKU852000 WUP852000:WUQ852000 ID917536:IE917536 RZ917536:SA917536 ABV917536:ABW917536 ALR917536:ALS917536 AVN917536:AVO917536 BFJ917536:BFK917536 BPF917536:BPG917536 BZB917536:BZC917536 CIX917536:CIY917536 CST917536:CSU917536 DCP917536:DCQ917536 DML917536:DMM917536 DWH917536:DWI917536 EGD917536:EGE917536 EPZ917536:EQA917536 EZV917536:EZW917536 FJR917536:FJS917536 FTN917536:FTO917536 GDJ917536:GDK917536 GNF917536:GNG917536 GXB917536:GXC917536 HGX917536:HGY917536 HQT917536:HQU917536 IAP917536:IAQ917536 IKL917536:IKM917536 IUH917536:IUI917536 JED917536:JEE917536 JNZ917536:JOA917536 JXV917536:JXW917536 KHR917536:KHS917536 KRN917536:KRO917536 LBJ917536:LBK917536 LLF917536:LLG917536 LVB917536:LVC917536 MEX917536:MEY917536 MOT917536:MOU917536 MYP917536:MYQ917536 NIL917536:NIM917536 NSH917536:NSI917536 OCD917536:OCE917536 OLZ917536:OMA917536 OVV917536:OVW917536 PFR917536:PFS917536 PPN917536:PPO917536 PZJ917536:PZK917536 QJF917536:QJG917536 QTB917536:QTC917536 RCX917536:RCY917536 RMT917536:RMU917536 RWP917536:RWQ917536 SGL917536:SGM917536 SQH917536:SQI917536 TAD917536:TAE917536 TJZ917536:TKA917536 TTV917536:TTW917536 UDR917536:UDS917536 UNN917536:UNO917536 UXJ917536:UXK917536 VHF917536:VHG917536 VRB917536:VRC917536 WAX917536:WAY917536 WKT917536:WKU917536 WUP917536:WUQ917536 ID983072:IE983072 RZ983072:SA983072 ABV983072:ABW983072 ALR983072:ALS983072 AVN983072:AVO983072 BFJ983072:BFK983072 BPF983072:BPG983072 BZB983072:BZC983072 CIX983072:CIY983072 CST983072:CSU983072 DCP983072:DCQ983072 DML983072:DMM983072 DWH983072:DWI983072 EGD983072:EGE983072 EPZ983072:EQA983072 EZV983072:EZW983072 FJR983072:FJS983072 FTN983072:FTO983072 GDJ983072:GDK983072 GNF983072:GNG983072 GXB983072:GXC983072 HGX983072:HGY983072 HQT983072:HQU983072 IAP983072:IAQ983072 IKL983072:IKM983072 IUH983072:IUI983072 JED983072:JEE983072 JNZ983072:JOA983072 JXV983072:JXW983072 KHR983072:KHS983072 KRN983072:KRO983072 LBJ983072:LBK983072 LLF983072:LLG983072 LVB983072:LVC983072 MEX983072:MEY983072 MOT983072:MOU983072 MYP983072:MYQ983072 NIL983072:NIM983072 NSH983072:NSI983072 OCD983072:OCE983072 OLZ983072:OMA983072 OVV983072:OVW983072 PFR983072:PFS983072 PPN983072:PPO983072 PZJ983072:PZK983072 QJF983072:QJG983072 QTB983072:QTC983072 RCX983072:RCY983072 RMT983072:RMU983072 RWP983072:RWQ983072 SGL983072:SGM983072 SQH983072:SQI983072 TAD983072:TAE983072 TJZ983072:TKA983072 TTV983072:TTW983072 UDR983072:UDS983072 UNN983072:UNO983072 UXJ983072:UXK983072 VHF983072:VHG983072 VRB983072:VRC983072 WAX983072:WAY983072 WKT983072:WKU983072 WUP983072:WUQ983072 IJ65568:IK65568 SF65568:SG65568 ACB65568:ACC65568 ALX65568:ALY65568 AVT65568:AVU65568 BFP65568:BFQ65568 BPL65568:BPM65568 BZH65568:BZI65568 CJD65568:CJE65568 CSZ65568:CTA65568 DCV65568:DCW65568 DMR65568:DMS65568 DWN65568:DWO65568 EGJ65568:EGK65568 EQF65568:EQG65568 FAB65568:FAC65568 FJX65568:FJY65568 FTT65568:FTU65568 GDP65568:GDQ65568 GNL65568:GNM65568 GXH65568:GXI65568 HHD65568:HHE65568 HQZ65568:HRA65568 IAV65568:IAW65568 IKR65568:IKS65568 IUN65568:IUO65568 JEJ65568:JEK65568 JOF65568:JOG65568 JYB65568:JYC65568 KHX65568:KHY65568 KRT65568:KRU65568 LBP65568:LBQ65568 LLL65568:LLM65568 LVH65568:LVI65568 MFD65568:MFE65568 MOZ65568:MPA65568 MYV65568:MYW65568 NIR65568:NIS65568 NSN65568:NSO65568 OCJ65568:OCK65568 OMF65568:OMG65568 OWB65568:OWC65568 PFX65568:PFY65568 PPT65568:PPU65568 PZP65568:PZQ65568 QJL65568:QJM65568 QTH65568:QTI65568 RDD65568:RDE65568 RMZ65568:RNA65568 RWV65568:RWW65568 SGR65568:SGS65568 SQN65568:SQO65568 TAJ65568:TAK65568 TKF65568:TKG65568 TUB65568:TUC65568 UDX65568:UDY65568 UNT65568:UNU65568 UXP65568:UXQ65568 VHL65568:VHM65568 VRH65568:VRI65568 WBD65568:WBE65568 WKZ65568:WLA65568 WUV65568:WUW65568 IJ131104:IK131104 SF131104:SG131104 ACB131104:ACC131104 ALX131104:ALY131104 AVT131104:AVU131104 BFP131104:BFQ131104 BPL131104:BPM131104 BZH131104:BZI131104 CJD131104:CJE131104 CSZ131104:CTA131104 DCV131104:DCW131104 DMR131104:DMS131104 DWN131104:DWO131104 EGJ131104:EGK131104 EQF131104:EQG131104 FAB131104:FAC131104 FJX131104:FJY131104 FTT131104:FTU131104 GDP131104:GDQ131104 GNL131104:GNM131104 GXH131104:GXI131104 HHD131104:HHE131104 HQZ131104:HRA131104 IAV131104:IAW131104 IKR131104:IKS131104 IUN131104:IUO131104 JEJ131104:JEK131104 JOF131104:JOG131104 JYB131104:JYC131104 KHX131104:KHY131104 KRT131104:KRU131104 LBP131104:LBQ131104 LLL131104:LLM131104 LVH131104:LVI131104 MFD131104:MFE131104 MOZ131104:MPA131104 MYV131104:MYW131104 NIR131104:NIS131104 NSN131104:NSO131104 OCJ131104:OCK131104 OMF131104:OMG131104 OWB131104:OWC131104 PFX131104:PFY131104 PPT131104:PPU131104 PZP131104:PZQ131104 QJL131104:QJM131104 QTH131104:QTI131104 RDD131104:RDE131104 RMZ131104:RNA131104 RWV131104:RWW131104 SGR131104:SGS131104 SQN131104:SQO131104 TAJ131104:TAK131104 TKF131104:TKG131104 TUB131104:TUC131104 UDX131104:UDY131104 UNT131104:UNU131104 UXP131104:UXQ131104 VHL131104:VHM131104 VRH131104:VRI131104 WBD131104:WBE131104 WKZ131104:WLA131104 WUV131104:WUW131104 IJ196640:IK196640 SF196640:SG196640 ACB196640:ACC196640 ALX196640:ALY196640 AVT196640:AVU196640 BFP196640:BFQ196640 BPL196640:BPM196640 BZH196640:BZI196640 CJD196640:CJE196640 CSZ196640:CTA196640 DCV196640:DCW196640 DMR196640:DMS196640 DWN196640:DWO196640 EGJ196640:EGK196640 EQF196640:EQG196640 FAB196640:FAC196640 FJX196640:FJY196640 FTT196640:FTU196640 GDP196640:GDQ196640 GNL196640:GNM196640 GXH196640:GXI196640 HHD196640:HHE196640 HQZ196640:HRA196640 IAV196640:IAW196640 IKR196640:IKS196640 IUN196640:IUO196640 JEJ196640:JEK196640 JOF196640:JOG196640 JYB196640:JYC196640 KHX196640:KHY196640 KRT196640:KRU196640 LBP196640:LBQ196640 LLL196640:LLM196640 LVH196640:LVI196640 MFD196640:MFE196640 MOZ196640:MPA196640 MYV196640:MYW196640 NIR196640:NIS196640 NSN196640:NSO196640 OCJ196640:OCK196640 OMF196640:OMG196640 OWB196640:OWC196640 PFX196640:PFY196640 PPT196640:PPU196640 PZP196640:PZQ196640 QJL196640:QJM196640 QTH196640:QTI196640 RDD196640:RDE196640 RMZ196640:RNA196640 RWV196640:RWW196640 SGR196640:SGS196640 SQN196640:SQO196640 TAJ196640:TAK196640 TKF196640:TKG196640 TUB196640:TUC196640 UDX196640:UDY196640 UNT196640:UNU196640 UXP196640:UXQ196640 VHL196640:VHM196640 VRH196640:VRI196640 WBD196640:WBE196640 WKZ196640:WLA196640 WUV196640:WUW196640 IJ262176:IK262176 SF262176:SG262176 ACB262176:ACC262176 ALX262176:ALY262176 AVT262176:AVU262176 BFP262176:BFQ262176 BPL262176:BPM262176 BZH262176:BZI262176 CJD262176:CJE262176 CSZ262176:CTA262176 DCV262176:DCW262176 DMR262176:DMS262176 DWN262176:DWO262176 EGJ262176:EGK262176 EQF262176:EQG262176 FAB262176:FAC262176 FJX262176:FJY262176 FTT262176:FTU262176 GDP262176:GDQ262176 GNL262176:GNM262176 GXH262176:GXI262176 HHD262176:HHE262176 HQZ262176:HRA262176 IAV262176:IAW262176 IKR262176:IKS262176 IUN262176:IUO262176 JEJ262176:JEK262176 JOF262176:JOG262176 JYB262176:JYC262176 KHX262176:KHY262176 KRT262176:KRU262176 LBP262176:LBQ262176 LLL262176:LLM262176 LVH262176:LVI262176 MFD262176:MFE262176 MOZ262176:MPA262176 MYV262176:MYW262176 NIR262176:NIS262176 NSN262176:NSO262176 OCJ262176:OCK262176 OMF262176:OMG262176 OWB262176:OWC262176 PFX262176:PFY262176 PPT262176:PPU262176 PZP262176:PZQ262176 QJL262176:QJM262176 QTH262176:QTI262176 RDD262176:RDE262176 RMZ262176:RNA262176 RWV262176:RWW262176 SGR262176:SGS262176 SQN262176:SQO262176 TAJ262176:TAK262176 TKF262176:TKG262176 TUB262176:TUC262176 UDX262176:UDY262176 UNT262176:UNU262176 UXP262176:UXQ262176 VHL262176:VHM262176 VRH262176:VRI262176 WBD262176:WBE262176 WKZ262176:WLA262176 WUV262176:WUW262176 IJ327712:IK327712 SF327712:SG327712 ACB327712:ACC327712 ALX327712:ALY327712 AVT327712:AVU327712 BFP327712:BFQ327712 BPL327712:BPM327712 BZH327712:BZI327712 CJD327712:CJE327712 CSZ327712:CTA327712 DCV327712:DCW327712 DMR327712:DMS327712 DWN327712:DWO327712 EGJ327712:EGK327712 EQF327712:EQG327712 FAB327712:FAC327712 FJX327712:FJY327712 FTT327712:FTU327712 GDP327712:GDQ327712 GNL327712:GNM327712 GXH327712:GXI327712 HHD327712:HHE327712 HQZ327712:HRA327712 IAV327712:IAW327712 IKR327712:IKS327712 IUN327712:IUO327712 JEJ327712:JEK327712 JOF327712:JOG327712 JYB327712:JYC327712 KHX327712:KHY327712 KRT327712:KRU327712 LBP327712:LBQ327712 LLL327712:LLM327712 LVH327712:LVI327712 MFD327712:MFE327712 MOZ327712:MPA327712 MYV327712:MYW327712 NIR327712:NIS327712 NSN327712:NSO327712 OCJ327712:OCK327712 OMF327712:OMG327712 OWB327712:OWC327712 PFX327712:PFY327712 PPT327712:PPU327712 PZP327712:PZQ327712 QJL327712:QJM327712 QTH327712:QTI327712 RDD327712:RDE327712 RMZ327712:RNA327712 RWV327712:RWW327712 SGR327712:SGS327712 SQN327712:SQO327712 TAJ327712:TAK327712 TKF327712:TKG327712 TUB327712:TUC327712 UDX327712:UDY327712 UNT327712:UNU327712 UXP327712:UXQ327712 VHL327712:VHM327712 VRH327712:VRI327712 WBD327712:WBE327712 WKZ327712:WLA327712 WUV327712:WUW327712 IJ393248:IK393248 SF393248:SG393248 ACB393248:ACC393248 ALX393248:ALY393248 AVT393248:AVU393248 BFP393248:BFQ393248 BPL393248:BPM393248 BZH393248:BZI393248 CJD393248:CJE393248 CSZ393248:CTA393248 DCV393248:DCW393248 DMR393248:DMS393248 DWN393248:DWO393248 EGJ393248:EGK393248 EQF393248:EQG393248 FAB393248:FAC393248 FJX393248:FJY393248 FTT393248:FTU393248 GDP393248:GDQ393248 GNL393248:GNM393248 GXH393248:GXI393248 HHD393248:HHE393248 HQZ393248:HRA393248 IAV393248:IAW393248 IKR393248:IKS393248 IUN393248:IUO393248 JEJ393248:JEK393248 JOF393248:JOG393248 JYB393248:JYC393248 KHX393248:KHY393248 KRT393248:KRU393248 LBP393248:LBQ393248 LLL393248:LLM393248 LVH393248:LVI393248 MFD393248:MFE393248 MOZ393248:MPA393248 MYV393248:MYW393248 NIR393248:NIS393248 NSN393248:NSO393248 OCJ393248:OCK393248 OMF393248:OMG393248 OWB393248:OWC393248 PFX393248:PFY393248 PPT393248:PPU393248 PZP393248:PZQ393248 QJL393248:QJM393248 QTH393248:QTI393248 RDD393248:RDE393248 RMZ393248:RNA393248 RWV393248:RWW393248 SGR393248:SGS393248 SQN393248:SQO393248 TAJ393248:TAK393248 TKF393248:TKG393248 TUB393248:TUC393248 UDX393248:UDY393248 UNT393248:UNU393248 UXP393248:UXQ393248 VHL393248:VHM393248 VRH393248:VRI393248 WBD393248:WBE393248 WKZ393248:WLA393248 WUV393248:WUW393248 IJ458784:IK458784 SF458784:SG458784 ACB458784:ACC458784 ALX458784:ALY458784 AVT458784:AVU458784 BFP458784:BFQ458784 BPL458784:BPM458784 BZH458784:BZI458784 CJD458784:CJE458784 CSZ458784:CTA458784 DCV458784:DCW458784 DMR458784:DMS458784 DWN458784:DWO458784 EGJ458784:EGK458784 EQF458784:EQG458784 FAB458784:FAC458784 FJX458784:FJY458784 FTT458784:FTU458784 GDP458784:GDQ458784 GNL458784:GNM458784 GXH458784:GXI458784 HHD458784:HHE458784 HQZ458784:HRA458784 IAV458784:IAW458784 IKR458784:IKS458784 IUN458784:IUO458784 JEJ458784:JEK458784 JOF458784:JOG458784 JYB458784:JYC458784 KHX458784:KHY458784 KRT458784:KRU458784 LBP458784:LBQ458784 LLL458784:LLM458784 LVH458784:LVI458784 MFD458784:MFE458784 MOZ458784:MPA458784 MYV458784:MYW458784 NIR458784:NIS458784 NSN458784:NSO458784 OCJ458784:OCK458784 OMF458784:OMG458784 OWB458784:OWC458784 PFX458784:PFY458784 PPT458784:PPU458784 PZP458784:PZQ458784 QJL458784:QJM458784 QTH458784:QTI458784 RDD458784:RDE458784 RMZ458784:RNA458784 RWV458784:RWW458784 SGR458784:SGS458784 SQN458784:SQO458784 TAJ458784:TAK458784 TKF458784:TKG458784 TUB458784:TUC458784 UDX458784:UDY458784 UNT458784:UNU458784 UXP458784:UXQ458784 VHL458784:VHM458784 VRH458784:VRI458784 WBD458784:WBE458784 WKZ458784:WLA458784 WUV458784:WUW458784 IJ524320:IK524320 SF524320:SG524320 ACB524320:ACC524320 ALX524320:ALY524320 AVT524320:AVU524320 BFP524320:BFQ524320 BPL524320:BPM524320 BZH524320:BZI524320 CJD524320:CJE524320 CSZ524320:CTA524320 DCV524320:DCW524320 DMR524320:DMS524320 DWN524320:DWO524320 EGJ524320:EGK524320 EQF524320:EQG524320 FAB524320:FAC524320 FJX524320:FJY524320 FTT524320:FTU524320 GDP524320:GDQ524320 GNL524320:GNM524320 GXH524320:GXI524320 HHD524320:HHE524320 HQZ524320:HRA524320 IAV524320:IAW524320 IKR524320:IKS524320 IUN524320:IUO524320 JEJ524320:JEK524320 JOF524320:JOG524320 JYB524320:JYC524320 KHX524320:KHY524320 KRT524320:KRU524320 LBP524320:LBQ524320 LLL524320:LLM524320 LVH524320:LVI524320 MFD524320:MFE524320 MOZ524320:MPA524320 MYV524320:MYW524320 NIR524320:NIS524320 NSN524320:NSO524320 OCJ524320:OCK524320 OMF524320:OMG524320 OWB524320:OWC524320 PFX524320:PFY524320 PPT524320:PPU524320 PZP524320:PZQ524320 QJL524320:QJM524320 QTH524320:QTI524320 RDD524320:RDE524320 RMZ524320:RNA524320 RWV524320:RWW524320 SGR524320:SGS524320 SQN524320:SQO524320 TAJ524320:TAK524320 TKF524320:TKG524320 TUB524320:TUC524320 UDX524320:UDY524320 UNT524320:UNU524320 UXP524320:UXQ524320 VHL524320:VHM524320 VRH524320:VRI524320 WBD524320:WBE524320 WKZ524320:WLA524320 WUV524320:WUW524320 IJ589856:IK589856 SF589856:SG589856 ACB589856:ACC589856 ALX589856:ALY589856 AVT589856:AVU589856 BFP589856:BFQ589856 BPL589856:BPM589856 BZH589856:BZI589856 CJD589856:CJE589856 CSZ589856:CTA589856 DCV589856:DCW589856 DMR589856:DMS589856 DWN589856:DWO589856 EGJ589856:EGK589856 EQF589856:EQG589856 FAB589856:FAC589856 FJX589856:FJY589856 FTT589856:FTU589856 GDP589856:GDQ589856 GNL589856:GNM589856 GXH589856:GXI589856 HHD589856:HHE589856 HQZ589856:HRA589856 IAV589856:IAW589856 IKR589856:IKS589856 IUN589856:IUO589856 JEJ589856:JEK589856 JOF589856:JOG589856 JYB589856:JYC589856 KHX589856:KHY589856 KRT589856:KRU589856 LBP589856:LBQ589856 LLL589856:LLM589856 LVH589856:LVI589856 MFD589856:MFE589856 MOZ589856:MPA589856 MYV589856:MYW589856 NIR589856:NIS589856 NSN589856:NSO589856 OCJ589856:OCK589856 OMF589856:OMG589856 OWB589856:OWC589856 PFX589856:PFY589856 PPT589856:PPU589856 PZP589856:PZQ589856 QJL589856:QJM589856 QTH589856:QTI589856 RDD589856:RDE589856 RMZ589856:RNA589856 RWV589856:RWW589856 SGR589856:SGS589856 SQN589856:SQO589856 TAJ589856:TAK589856 TKF589856:TKG589856 TUB589856:TUC589856 UDX589856:UDY589856 UNT589856:UNU589856 UXP589856:UXQ589856 VHL589856:VHM589856 VRH589856:VRI589856 WBD589856:WBE589856 WKZ589856:WLA589856 WUV589856:WUW589856 IJ655392:IK655392 SF655392:SG655392 ACB655392:ACC655392 ALX655392:ALY655392 AVT655392:AVU655392 BFP655392:BFQ655392 BPL655392:BPM655392 BZH655392:BZI655392 CJD655392:CJE655392 CSZ655392:CTA655392 DCV655392:DCW655392 DMR655392:DMS655392 DWN655392:DWO655392 EGJ655392:EGK655392 EQF655392:EQG655392 FAB655392:FAC655392 FJX655392:FJY655392 FTT655392:FTU655392 GDP655392:GDQ655392 GNL655392:GNM655392 GXH655392:GXI655392 HHD655392:HHE655392 HQZ655392:HRA655392 IAV655392:IAW655392 IKR655392:IKS655392 IUN655392:IUO655392 JEJ655392:JEK655392 JOF655392:JOG655392 JYB655392:JYC655392 KHX655392:KHY655392 KRT655392:KRU655392 LBP655392:LBQ655392 LLL655392:LLM655392 LVH655392:LVI655392 MFD655392:MFE655392 MOZ655392:MPA655392 MYV655392:MYW655392 NIR655392:NIS655392 NSN655392:NSO655392 OCJ655392:OCK655392 OMF655392:OMG655392 OWB655392:OWC655392 PFX655392:PFY655392 PPT655392:PPU655392 PZP655392:PZQ655392 QJL655392:QJM655392 QTH655392:QTI655392 RDD655392:RDE655392 RMZ655392:RNA655392 RWV655392:RWW655392 SGR655392:SGS655392 SQN655392:SQO655392 TAJ655392:TAK655392 TKF655392:TKG655392 TUB655392:TUC655392 UDX655392:UDY655392 UNT655392:UNU655392 UXP655392:UXQ655392 VHL655392:VHM655392 VRH655392:VRI655392 WBD655392:WBE655392 WKZ655392:WLA655392 WUV655392:WUW655392 IJ720928:IK720928 SF720928:SG720928 ACB720928:ACC720928 ALX720928:ALY720928 AVT720928:AVU720928 BFP720928:BFQ720928 BPL720928:BPM720928 BZH720928:BZI720928 CJD720928:CJE720928 CSZ720928:CTA720928 DCV720928:DCW720928 DMR720928:DMS720928 DWN720928:DWO720928 EGJ720928:EGK720928 EQF720928:EQG720928 FAB720928:FAC720928 FJX720928:FJY720928 FTT720928:FTU720928 GDP720928:GDQ720928 GNL720928:GNM720928 GXH720928:GXI720928 HHD720928:HHE720928 HQZ720928:HRA720928 IAV720928:IAW720928 IKR720928:IKS720928 IUN720928:IUO720928 JEJ720928:JEK720928 JOF720928:JOG720928 JYB720928:JYC720928 KHX720928:KHY720928 KRT720928:KRU720928 LBP720928:LBQ720928 LLL720928:LLM720928 LVH720928:LVI720928 MFD720928:MFE720928 MOZ720928:MPA720928 MYV720928:MYW720928 NIR720928:NIS720928 NSN720928:NSO720928 OCJ720928:OCK720928 OMF720928:OMG720928 OWB720928:OWC720928 PFX720928:PFY720928 PPT720928:PPU720928 PZP720928:PZQ720928 QJL720928:QJM720928 QTH720928:QTI720928 RDD720928:RDE720928 RMZ720928:RNA720928 RWV720928:RWW720928 SGR720928:SGS720928 SQN720928:SQO720928 TAJ720928:TAK720928 TKF720928:TKG720928 TUB720928:TUC720928 UDX720928:UDY720928 UNT720928:UNU720928 UXP720928:UXQ720928 VHL720928:VHM720928 VRH720928:VRI720928 WBD720928:WBE720928 WKZ720928:WLA720928 WUV720928:WUW720928 IJ786464:IK786464 SF786464:SG786464 ACB786464:ACC786464 ALX786464:ALY786464 AVT786464:AVU786464 BFP786464:BFQ786464 BPL786464:BPM786464 BZH786464:BZI786464 CJD786464:CJE786464 CSZ786464:CTA786464 DCV786464:DCW786464 DMR786464:DMS786464 DWN786464:DWO786464 EGJ786464:EGK786464 EQF786464:EQG786464 FAB786464:FAC786464 FJX786464:FJY786464 FTT786464:FTU786464 GDP786464:GDQ786464 GNL786464:GNM786464 GXH786464:GXI786464 HHD786464:HHE786464 HQZ786464:HRA786464 IAV786464:IAW786464 IKR786464:IKS786464 IUN786464:IUO786464 JEJ786464:JEK786464 JOF786464:JOG786464 JYB786464:JYC786464 KHX786464:KHY786464 KRT786464:KRU786464 LBP786464:LBQ786464 LLL786464:LLM786464 LVH786464:LVI786464 MFD786464:MFE786464 MOZ786464:MPA786464 MYV786464:MYW786464 NIR786464:NIS786464 NSN786464:NSO786464 OCJ786464:OCK786464 OMF786464:OMG786464 OWB786464:OWC786464 PFX786464:PFY786464 PPT786464:PPU786464 PZP786464:PZQ786464 QJL786464:QJM786464 QTH786464:QTI786464 RDD786464:RDE786464 RMZ786464:RNA786464 RWV786464:RWW786464 SGR786464:SGS786464 SQN786464:SQO786464 TAJ786464:TAK786464 TKF786464:TKG786464 TUB786464:TUC786464 UDX786464:UDY786464 UNT786464:UNU786464 UXP786464:UXQ786464 VHL786464:VHM786464 VRH786464:VRI786464 WBD786464:WBE786464 WKZ786464:WLA786464 WUV786464:WUW786464 IJ852000:IK852000 SF852000:SG852000 ACB852000:ACC852000 ALX852000:ALY852000 AVT852000:AVU852000 BFP852000:BFQ852000 BPL852000:BPM852000 BZH852000:BZI852000 CJD852000:CJE852000 CSZ852000:CTA852000 DCV852000:DCW852000 DMR852000:DMS852000 DWN852000:DWO852000 EGJ852000:EGK852000 EQF852000:EQG852000 FAB852000:FAC852000 FJX852000:FJY852000 FTT852000:FTU852000 GDP852000:GDQ852000 GNL852000:GNM852000 GXH852000:GXI852000 HHD852000:HHE852000 HQZ852000:HRA852000 IAV852000:IAW852000 IKR852000:IKS852000 IUN852000:IUO852000 JEJ852000:JEK852000 JOF852000:JOG852000 JYB852000:JYC852000 KHX852000:KHY852000 KRT852000:KRU852000 LBP852000:LBQ852000 LLL852000:LLM852000 LVH852000:LVI852000 MFD852000:MFE852000 MOZ852000:MPA852000 MYV852000:MYW852000 NIR852000:NIS852000 NSN852000:NSO852000 OCJ852000:OCK852000 OMF852000:OMG852000 OWB852000:OWC852000 PFX852000:PFY852000 PPT852000:PPU852000 PZP852000:PZQ852000 QJL852000:QJM852000 QTH852000:QTI852000 RDD852000:RDE852000 RMZ852000:RNA852000 RWV852000:RWW852000 SGR852000:SGS852000 SQN852000:SQO852000 TAJ852000:TAK852000 TKF852000:TKG852000 TUB852000:TUC852000 UDX852000:UDY852000 UNT852000:UNU852000 UXP852000:UXQ852000 VHL852000:VHM852000 VRH852000:VRI852000 WBD852000:WBE852000 WKZ852000:WLA852000 WUV852000:WUW852000 IJ917536:IK917536 SF917536:SG917536 ACB917536:ACC917536 ALX917536:ALY917536 AVT917536:AVU917536 BFP917536:BFQ917536 BPL917536:BPM917536 BZH917536:BZI917536 CJD917536:CJE917536 CSZ917536:CTA917536 DCV917536:DCW917536 DMR917536:DMS917536 DWN917536:DWO917536 EGJ917536:EGK917536 EQF917536:EQG917536 FAB917536:FAC917536 FJX917536:FJY917536 FTT917536:FTU917536 GDP917536:GDQ917536 GNL917536:GNM917536 GXH917536:GXI917536 HHD917536:HHE917536 HQZ917536:HRA917536 IAV917536:IAW917536 IKR917536:IKS917536 IUN917536:IUO917536 JEJ917536:JEK917536 JOF917536:JOG917536 JYB917536:JYC917536 KHX917536:KHY917536 KRT917536:KRU917536 LBP917536:LBQ917536 LLL917536:LLM917536 LVH917536:LVI917536 MFD917536:MFE917536 MOZ917536:MPA917536 MYV917536:MYW917536 NIR917536:NIS917536 NSN917536:NSO917536 OCJ917536:OCK917536 OMF917536:OMG917536 OWB917536:OWC917536 PFX917536:PFY917536 PPT917536:PPU917536 PZP917536:PZQ917536 QJL917536:QJM917536 QTH917536:QTI917536 RDD917536:RDE917536 RMZ917536:RNA917536 RWV917536:RWW917536 SGR917536:SGS917536 SQN917536:SQO917536 TAJ917536:TAK917536 TKF917536:TKG917536 TUB917536:TUC917536 UDX917536:UDY917536 UNT917536:UNU917536 UXP917536:UXQ917536 VHL917536:VHM917536 VRH917536:VRI917536 WBD917536:WBE917536 WKZ917536:WLA917536 WUV917536:WUW917536 IJ983072:IK983072 SF983072:SG983072 ACB983072:ACC983072 ALX983072:ALY983072 AVT983072:AVU983072 BFP983072:BFQ983072 BPL983072:BPM983072 BZH983072:BZI983072 CJD983072:CJE983072 CSZ983072:CTA983072 DCV983072:DCW983072 DMR983072:DMS983072 DWN983072:DWO983072 EGJ983072:EGK983072 EQF983072:EQG983072 FAB983072:FAC983072 FJX983072:FJY983072 FTT983072:FTU983072 GDP983072:GDQ983072 GNL983072:GNM983072 GXH983072:GXI983072 HHD983072:HHE983072 HQZ983072:HRA983072 IAV983072:IAW983072 IKR983072:IKS983072 IUN983072:IUO983072 JEJ983072:JEK983072 JOF983072:JOG983072 JYB983072:JYC983072 KHX983072:KHY983072 KRT983072:KRU983072 LBP983072:LBQ983072 LLL983072:LLM983072 LVH983072:LVI983072 MFD983072:MFE983072 MOZ983072:MPA983072 MYV983072:MYW983072 NIR983072:NIS983072 NSN983072:NSO983072 OCJ983072:OCK983072 OMF983072:OMG983072 OWB983072:OWC983072 PFX983072:PFY983072 PPT983072:PPU983072 PZP983072:PZQ983072 QJL983072:QJM983072 QTH983072:QTI983072 RDD983072:RDE983072 RMZ983072:RNA983072 RWV983072:RWW983072 SGR983072:SGS983072 SQN983072:SQO983072 TAJ983072:TAK983072 TKF983072:TKG983072 TUB983072:TUC983072 UDX983072:UDY983072 UNT983072:UNU983072 UXP983072:UXQ983072 VHL983072:VHM983072 VRH983072:VRI983072 WBD983072:WBE983072 WKZ983072:WLA983072 WUV983072:WUW983072 IM65568:IN65568 SI65568:SJ65568 ACE65568:ACF65568 AMA65568:AMB65568 AVW65568:AVX65568 BFS65568:BFT65568 BPO65568:BPP65568 BZK65568:BZL65568 CJG65568:CJH65568 CTC65568:CTD65568 DCY65568:DCZ65568 DMU65568:DMV65568 DWQ65568:DWR65568 EGM65568:EGN65568 EQI65568:EQJ65568 FAE65568:FAF65568 FKA65568:FKB65568 FTW65568:FTX65568 GDS65568:GDT65568 GNO65568:GNP65568 GXK65568:GXL65568 HHG65568:HHH65568 HRC65568:HRD65568 IAY65568:IAZ65568 IKU65568:IKV65568 IUQ65568:IUR65568 JEM65568:JEN65568 JOI65568:JOJ65568 JYE65568:JYF65568 KIA65568:KIB65568 KRW65568:KRX65568 LBS65568:LBT65568 LLO65568:LLP65568 LVK65568:LVL65568 MFG65568:MFH65568 MPC65568:MPD65568 MYY65568:MYZ65568 NIU65568:NIV65568 NSQ65568:NSR65568 OCM65568:OCN65568 OMI65568:OMJ65568 OWE65568:OWF65568 PGA65568:PGB65568 PPW65568:PPX65568 PZS65568:PZT65568 QJO65568:QJP65568 QTK65568:QTL65568 RDG65568:RDH65568 RNC65568:RND65568 RWY65568:RWZ65568 SGU65568:SGV65568 SQQ65568:SQR65568 TAM65568:TAN65568 TKI65568:TKJ65568 TUE65568:TUF65568 UEA65568:UEB65568 UNW65568:UNX65568 UXS65568:UXT65568 VHO65568:VHP65568 VRK65568:VRL65568 WBG65568:WBH65568 WLC65568:WLD65568 WUY65568:WUZ65568 IM131104:IN131104 SI131104:SJ131104 ACE131104:ACF131104 AMA131104:AMB131104 AVW131104:AVX131104 BFS131104:BFT131104 BPO131104:BPP131104 BZK131104:BZL131104 CJG131104:CJH131104 CTC131104:CTD131104 DCY131104:DCZ131104 DMU131104:DMV131104 DWQ131104:DWR131104 EGM131104:EGN131104 EQI131104:EQJ131104 FAE131104:FAF131104 FKA131104:FKB131104 FTW131104:FTX131104 GDS131104:GDT131104 GNO131104:GNP131104 GXK131104:GXL131104 HHG131104:HHH131104 HRC131104:HRD131104 IAY131104:IAZ131104 IKU131104:IKV131104 IUQ131104:IUR131104 JEM131104:JEN131104 JOI131104:JOJ131104 JYE131104:JYF131104 KIA131104:KIB131104 KRW131104:KRX131104 LBS131104:LBT131104 LLO131104:LLP131104 LVK131104:LVL131104 MFG131104:MFH131104 MPC131104:MPD131104 MYY131104:MYZ131104 NIU131104:NIV131104 NSQ131104:NSR131104 OCM131104:OCN131104 OMI131104:OMJ131104 OWE131104:OWF131104 PGA131104:PGB131104 PPW131104:PPX131104 PZS131104:PZT131104 QJO131104:QJP131104 QTK131104:QTL131104 RDG131104:RDH131104 RNC131104:RND131104 RWY131104:RWZ131104 SGU131104:SGV131104 SQQ131104:SQR131104 TAM131104:TAN131104 TKI131104:TKJ131104 TUE131104:TUF131104 UEA131104:UEB131104 UNW131104:UNX131104 UXS131104:UXT131104 VHO131104:VHP131104 VRK131104:VRL131104 WBG131104:WBH131104 WLC131104:WLD131104 WUY131104:WUZ131104 IM196640:IN196640 SI196640:SJ196640 ACE196640:ACF196640 AMA196640:AMB196640 AVW196640:AVX196640 BFS196640:BFT196640 BPO196640:BPP196640 BZK196640:BZL196640 CJG196640:CJH196640 CTC196640:CTD196640 DCY196640:DCZ196640 DMU196640:DMV196640 DWQ196640:DWR196640 EGM196640:EGN196640 EQI196640:EQJ196640 FAE196640:FAF196640 FKA196640:FKB196640 FTW196640:FTX196640 GDS196640:GDT196640 GNO196640:GNP196640 GXK196640:GXL196640 HHG196640:HHH196640 HRC196640:HRD196640 IAY196640:IAZ196640 IKU196640:IKV196640 IUQ196640:IUR196640 JEM196640:JEN196640 JOI196640:JOJ196640 JYE196640:JYF196640 KIA196640:KIB196640 KRW196640:KRX196640 LBS196640:LBT196640 LLO196640:LLP196640 LVK196640:LVL196640 MFG196640:MFH196640 MPC196640:MPD196640 MYY196640:MYZ196640 NIU196640:NIV196640 NSQ196640:NSR196640 OCM196640:OCN196640 OMI196640:OMJ196640 OWE196640:OWF196640 PGA196640:PGB196640 PPW196640:PPX196640 PZS196640:PZT196640 QJO196640:QJP196640 QTK196640:QTL196640 RDG196640:RDH196640 RNC196640:RND196640 RWY196640:RWZ196640 SGU196640:SGV196640 SQQ196640:SQR196640 TAM196640:TAN196640 TKI196640:TKJ196640 TUE196640:TUF196640 UEA196640:UEB196640 UNW196640:UNX196640 UXS196640:UXT196640 VHO196640:VHP196640 VRK196640:VRL196640 WBG196640:WBH196640 WLC196640:WLD196640 WUY196640:WUZ196640 IM262176:IN262176 SI262176:SJ262176 ACE262176:ACF262176 AMA262176:AMB262176 AVW262176:AVX262176 BFS262176:BFT262176 BPO262176:BPP262176 BZK262176:BZL262176 CJG262176:CJH262176 CTC262176:CTD262176 DCY262176:DCZ262176 DMU262176:DMV262176 DWQ262176:DWR262176 EGM262176:EGN262176 EQI262176:EQJ262176 FAE262176:FAF262176 FKA262176:FKB262176 FTW262176:FTX262176 GDS262176:GDT262176 GNO262176:GNP262176 GXK262176:GXL262176 HHG262176:HHH262176 HRC262176:HRD262176 IAY262176:IAZ262176 IKU262176:IKV262176 IUQ262176:IUR262176 JEM262176:JEN262176 JOI262176:JOJ262176 JYE262176:JYF262176 KIA262176:KIB262176 KRW262176:KRX262176 LBS262176:LBT262176 LLO262176:LLP262176 LVK262176:LVL262176 MFG262176:MFH262176 MPC262176:MPD262176 MYY262176:MYZ262176 NIU262176:NIV262176 NSQ262176:NSR262176 OCM262176:OCN262176 OMI262176:OMJ262176 OWE262176:OWF262176 PGA262176:PGB262176 PPW262176:PPX262176 PZS262176:PZT262176 QJO262176:QJP262176 QTK262176:QTL262176 RDG262176:RDH262176 RNC262176:RND262176 RWY262176:RWZ262176 SGU262176:SGV262176 SQQ262176:SQR262176 TAM262176:TAN262176 TKI262176:TKJ262176 TUE262176:TUF262176 UEA262176:UEB262176 UNW262176:UNX262176 UXS262176:UXT262176 VHO262176:VHP262176 VRK262176:VRL262176 WBG262176:WBH262176 WLC262176:WLD262176 WUY262176:WUZ262176 IM327712:IN327712 SI327712:SJ327712 ACE327712:ACF327712 AMA327712:AMB327712 AVW327712:AVX327712 BFS327712:BFT327712 BPO327712:BPP327712 BZK327712:BZL327712 CJG327712:CJH327712 CTC327712:CTD327712 DCY327712:DCZ327712 DMU327712:DMV327712 DWQ327712:DWR327712 EGM327712:EGN327712 EQI327712:EQJ327712 FAE327712:FAF327712 FKA327712:FKB327712 FTW327712:FTX327712 GDS327712:GDT327712 GNO327712:GNP327712 GXK327712:GXL327712 HHG327712:HHH327712 HRC327712:HRD327712 IAY327712:IAZ327712 IKU327712:IKV327712 IUQ327712:IUR327712 JEM327712:JEN327712 JOI327712:JOJ327712 JYE327712:JYF327712 KIA327712:KIB327712 KRW327712:KRX327712 LBS327712:LBT327712 LLO327712:LLP327712 LVK327712:LVL327712 MFG327712:MFH327712 MPC327712:MPD327712 MYY327712:MYZ327712 NIU327712:NIV327712 NSQ327712:NSR327712 OCM327712:OCN327712 OMI327712:OMJ327712 OWE327712:OWF327712 PGA327712:PGB327712 PPW327712:PPX327712 PZS327712:PZT327712 QJO327712:QJP327712 QTK327712:QTL327712 RDG327712:RDH327712 RNC327712:RND327712 RWY327712:RWZ327712 SGU327712:SGV327712 SQQ327712:SQR327712 TAM327712:TAN327712 TKI327712:TKJ327712 TUE327712:TUF327712 UEA327712:UEB327712 UNW327712:UNX327712 UXS327712:UXT327712 VHO327712:VHP327712 VRK327712:VRL327712 WBG327712:WBH327712 WLC327712:WLD327712 WUY327712:WUZ327712 IM393248:IN393248 SI393248:SJ393248 ACE393248:ACF393248 AMA393248:AMB393248 AVW393248:AVX393248 BFS393248:BFT393248 BPO393248:BPP393248 BZK393248:BZL393248 CJG393248:CJH393248 CTC393248:CTD393248 DCY393248:DCZ393248 DMU393248:DMV393248 DWQ393248:DWR393248 EGM393248:EGN393248 EQI393248:EQJ393248 FAE393248:FAF393248 FKA393248:FKB393248 FTW393248:FTX393248 GDS393248:GDT393248 GNO393248:GNP393248 GXK393248:GXL393248 HHG393248:HHH393248 HRC393248:HRD393248 IAY393248:IAZ393248 IKU393248:IKV393248 IUQ393248:IUR393248 JEM393248:JEN393248 JOI393248:JOJ393248 JYE393248:JYF393248 KIA393248:KIB393248 KRW393248:KRX393248 LBS393248:LBT393248 LLO393248:LLP393248 LVK393248:LVL393248 MFG393248:MFH393248 MPC393248:MPD393248 MYY393248:MYZ393248 NIU393248:NIV393248 NSQ393248:NSR393248 OCM393248:OCN393248 OMI393248:OMJ393248 OWE393248:OWF393248 PGA393248:PGB393248 PPW393248:PPX393248 PZS393248:PZT393248 QJO393248:QJP393248 QTK393248:QTL393248 RDG393248:RDH393248 RNC393248:RND393248 RWY393248:RWZ393248 SGU393248:SGV393248 SQQ393248:SQR393248 TAM393248:TAN393248 TKI393248:TKJ393248 TUE393248:TUF393248 UEA393248:UEB393248 UNW393248:UNX393248 UXS393248:UXT393248 VHO393248:VHP393248 VRK393248:VRL393248 WBG393248:WBH393248 WLC393248:WLD393248 WUY393248:WUZ393248 IM458784:IN458784 SI458784:SJ458784 ACE458784:ACF458784 AMA458784:AMB458784 AVW458784:AVX458784 BFS458784:BFT458784 BPO458784:BPP458784 BZK458784:BZL458784 CJG458784:CJH458784 CTC458784:CTD458784 DCY458784:DCZ458784 DMU458784:DMV458784 DWQ458784:DWR458784 EGM458784:EGN458784 EQI458784:EQJ458784 FAE458784:FAF458784 FKA458784:FKB458784 FTW458784:FTX458784 GDS458784:GDT458784 GNO458784:GNP458784 GXK458784:GXL458784 HHG458784:HHH458784 HRC458784:HRD458784 IAY458784:IAZ458784 IKU458784:IKV458784 IUQ458784:IUR458784 JEM458784:JEN458784 JOI458784:JOJ458784 JYE458784:JYF458784 KIA458784:KIB458784 KRW458784:KRX458784 LBS458784:LBT458784 LLO458784:LLP458784 LVK458784:LVL458784 MFG458784:MFH458784 MPC458784:MPD458784 MYY458784:MYZ458784 NIU458784:NIV458784 NSQ458784:NSR458784 OCM458784:OCN458784 OMI458784:OMJ458784 OWE458784:OWF458784 PGA458784:PGB458784 PPW458784:PPX458784 PZS458784:PZT458784 QJO458784:QJP458784 QTK458784:QTL458784 RDG458784:RDH458784 RNC458784:RND458784 RWY458784:RWZ458784 SGU458784:SGV458784 SQQ458784:SQR458784 TAM458784:TAN458784 TKI458784:TKJ458784 TUE458784:TUF458784 UEA458784:UEB458784 UNW458784:UNX458784 UXS458784:UXT458784 VHO458784:VHP458784 VRK458784:VRL458784 WBG458784:WBH458784 WLC458784:WLD458784 WUY458784:WUZ458784 IM524320:IN524320 SI524320:SJ524320 ACE524320:ACF524320 AMA524320:AMB524320 AVW524320:AVX524320 BFS524320:BFT524320 BPO524320:BPP524320 BZK524320:BZL524320 CJG524320:CJH524320 CTC524320:CTD524320 DCY524320:DCZ524320 DMU524320:DMV524320 DWQ524320:DWR524320 EGM524320:EGN524320 EQI524320:EQJ524320 FAE524320:FAF524320 FKA524320:FKB524320 FTW524320:FTX524320 GDS524320:GDT524320 GNO524320:GNP524320 GXK524320:GXL524320 HHG524320:HHH524320 HRC524320:HRD524320 IAY524320:IAZ524320 IKU524320:IKV524320 IUQ524320:IUR524320 JEM524320:JEN524320 JOI524320:JOJ524320 JYE524320:JYF524320 KIA524320:KIB524320 KRW524320:KRX524320 LBS524320:LBT524320 LLO524320:LLP524320 LVK524320:LVL524320 MFG524320:MFH524320 MPC524320:MPD524320 MYY524320:MYZ524320 NIU524320:NIV524320 NSQ524320:NSR524320 OCM524320:OCN524320 OMI524320:OMJ524320 OWE524320:OWF524320 PGA524320:PGB524320 PPW524320:PPX524320 PZS524320:PZT524320 QJO524320:QJP524320 QTK524320:QTL524320 RDG524320:RDH524320 RNC524320:RND524320 RWY524320:RWZ524320 SGU524320:SGV524320 SQQ524320:SQR524320 TAM524320:TAN524320 TKI524320:TKJ524320 TUE524320:TUF524320 UEA524320:UEB524320 UNW524320:UNX524320 UXS524320:UXT524320 VHO524320:VHP524320 VRK524320:VRL524320 WBG524320:WBH524320 WLC524320:WLD524320 WUY524320:WUZ524320 IM589856:IN589856 SI589856:SJ589856 ACE589856:ACF589856 AMA589856:AMB589856 AVW589856:AVX589856 BFS589856:BFT589856 BPO589856:BPP589856 BZK589856:BZL589856 CJG589856:CJH589856 CTC589856:CTD589856 DCY589856:DCZ589856 DMU589856:DMV589856 DWQ589856:DWR589856 EGM589856:EGN589856 EQI589856:EQJ589856 FAE589856:FAF589856 FKA589856:FKB589856 FTW589856:FTX589856 GDS589856:GDT589856 GNO589856:GNP589856 GXK589856:GXL589856 HHG589856:HHH589856 HRC589856:HRD589856 IAY589856:IAZ589856 IKU589856:IKV589856 IUQ589856:IUR589856 JEM589856:JEN589856 JOI589856:JOJ589856 JYE589856:JYF589856 KIA589856:KIB589856 KRW589856:KRX589856 LBS589856:LBT589856 LLO589856:LLP589856 LVK589856:LVL589856 MFG589856:MFH589856 MPC589856:MPD589856 MYY589856:MYZ589856 NIU589856:NIV589856 NSQ589856:NSR589856 OCM589856:OCN589856 OMI589856:OMJ589856 OWE589856:OWF589856 PGA589856:PGB589856 PPW589856:PPX589856 PZS589856:PZT589856 QJO589856:QJP589856 QTK589856:QTL589856 RDG589856:RDH589856 RNC589856:RND589856 RWY589856:RWZ589856 SGU589856:SGV589856 SQQ589856:SQR589856 TAM589856:TAN589856 TKI589856:TKJ589856 TUE589856:TUF589856 UEA589856:UEB589856 UNW589856:UNX589856 UXS589856:UXT589856 VHO589856:VHP589856 VRK589856:VRL589856 WBG589856:WBH589856 WLC589856:WLD589856 WUY589856:WUZ589856 IM655392:IN655392 SI655392:SJ655392 ACE655392:ACF655392 AMA655392:AMB655392 AVW655392:AVX655392 BFS655392:BFT655392 BPO655392:BPP655392 BZK655392:BZL655392 CJG655392:CJH655392 CTC655392:CTD655392 DCY655392:DCZ655392 DMU655392:DMV655392 DWQ655392:DWR655392 EGM655392:EGN655392 EQI655392:EQJ655392 FAE655392:FAF655392 FKA655392:FKB655392 FTW655392:FTX655392 GDS655392:GDT655392 GNO655392:GNP655392 GXK655392:GXL655392 HHG655392:HHH655392 HRC655392:HRD655392 IAY655392:IAZ655392 IKU655392:IKV655392 IUQ655392:IUR655392 JEM655392:JEN655392 JOI655392:JOJ655392 JYE655392:JYF655392 KIA655392:KIB655392 KRW655392:KRX655392 LBS655392:LBT655392 LLO655392:LLP655392 LVK655392:LVL655392 MFG655392:MFH655392 MPC655392:MPD655392 MYY655392:MYZ655392 NIU655392:NIV655392 NSQ655392:NSR655392 OCM655392:OCN655392 OMI655392:OMJ655392 OWE655392:OWF655392 PGA655392:PGB655392 PPW655392:PPX655392 PZS655392:PZT655392 QJO655392:QJP655392 QTK655392:QTL655392 RDG655392:RDH655392 RNC655392:RND655392 RWY655392:RWZ655392 SGU655392:SGV655392 SQQ655392:SQR655392 TAM655392:TAN655392 TKI655392:TKJ655392 TUE655392:TUF655392 UEA655392:UEB655392 UNW655392:UNX655392 UXS655392:UXT655392 VHO655392:VHP655392 VRK655392:VRL655392 WBG655392:WBH655392 WLC655392:WLD655392 WUY655392:WUZ655392 IM720928:IN720928 SI720928:SJ720928 ACE720928:ACF720928 AMA720928:AMB720928 AVW720928:AVX720928 BFS720928:BFT720928 BPO720928:BPP720928 BZK720928:BZL720928 CJG720928:CJH720928 CTC720928:CTD720928 DCY720928:DCZ720928 DMU720928:DMV720928 DWQ720928:DWR720928 EGM720928:EGN720928 EQI720928:EQJ720928 FAE720928:FAF720928 FKA720928:FKB720928 FTW720928:FTX720928 GDS720928:GDT720928 GNO720928:GNP720928 GXK720928:GXL720928 HHG720928:HHH720928 HRC720928:HRD720928 IAY720928:IAZ720928 IKU720928:IKV720928 IUQ720928:IUR720928 JEM720928:JEN720928 JOI720928:JOJ720928 JYE720928:JYF720928 KIA720928:KIB720928 KRW720928:KRX720928 LBS720928:LBT720928 LLO720928:LLP720928 LVK720928:LVL720928 MFG720928:MFH720928 MPC720928:MPD720928 MYY720928:MYZ720928 NIU720928:NIV720928 NSQ720928:NSR720928 OCM720928:OCN720928 OMI720928:OMJ720928 OWE720928:OWF720928 PGA720928:PGB720928 PPW720928:PPX720928 PZS720928:PZT720928 QJO720928:QJP720928 QTK720928:QTL720928 RDG720928:RDH720928 RNC720928:RND720928 RWY720928:RWZ720928 SGU720928:SGV720928 SQQ720928:SQR720928 TAM720928:TAN720928 TKI720928:TKJ720928 TUE720928:TUF720928 UEA720928:UEB720928 UNW720928:UNX720928 UXS720928:UXT720928 VHO720928:VHP720928 VRK720928:VRL720928 WBG720928:WBH720928 WLC720928:WLD720928 WUY720928:WUZ720928 IM786464:IN786464 SI786464:SJ786464 ACE786464:ACF786464 AMA786464:AMB786464 AVW786464:AVX786464 BFS786464:BFT786464 BPO786464:BPP786464 BZK786464:BZL786464 CJG786464:CJH786464 CTC786464:CTD786464 DCY786464:DCZ786464 DMU786464:DMV786464 DWQ786464:DWR786464 EGM786464:EGN786464 EQI786464:EQJ786464 FAE786464:FAF786464 FKA786464:FKB786464 FTW786464:FTX786464 GDS786464:GDT786464 GNO786464:GNP786464 GXK786464:GXL786464 HHG786464:HHH786464 HRC786464:HRD786464 IAY786464:IAZ786464 IKU786464:IKV786464 IUQ786464:IUR786464 JEM786464:JEN786464 JOI786464:JOJ786464 JYE786464:JYF786464 KIA786464:KIB786464 KRW786464:KRX786464 LBS786464:LBT786464 LLO786464:LLP786464 LVK786464:LVL786464 MFG786464:MFH786464 MPC786464:MPD786464 MYY786464:MYZ786464 NIU786464:NIV786464 NSQ786464:NSR786464 OCM786464:OCN786464 OMI786464:OMJ786464 OWE786464:OWF786464 PGA786464:PGB786464 PPW786464:PPX786464 PZS786464:PZT786464 QJO786464:QJP786464 QTK786464:QTL786464 RDG786464:RDH786464 RNC786464:RND786464 RWY786464:RWZ786464 SGU786464:SGV786464 SQQ786464:SQR786464 TAM786464:TAN786464 TKI786464:TKJ786464 TUE786464:TUF786464 UEA786464:UEB786464 UNW786464:UNX786464 UXS786464:UXT786464 VHO786464:VHP786464 VRK786464:VRL786464 WBG786464:WBH786464 WLC786464:WLD786464 WUY786464:WUZ786464 IM852000:IN852000 SI852000:SJ852000 ACE852000:ACF852000 AMA852000:AMB852000 AVW852000:AVX852000 BFS852000:BFT852000 BPO852000:BPP852000 BZK852000:BZL852000 CJG852000:CJH852000 CTC852000:CTD852000 DCY852000:DCZ852000 DMU852000:DMV852000 DWQ852000:DWR852000 EGM852000:EGN852000 EQI852000:EQJ852000 FAE852000:FAF852000 FKA852000:FKB852000 FTW852000:FTX852000 GDS852000:GDT852000 GNO852000:GNP852000 GXK852000:GXL852000 HHG852000:HHH852000 HRC852000:HRD852000 IAY852000:IAZ852000 IKU852000:IKV852000 IUQ852000:IUR852000 JEM852000:JEN852000 JOI852000:JOJ852000 JYE852000:JYF852000 KIA852000:KIB852000 KRW852000:KRX852000 LBS852000:LBT852000 LLO852000:LLP852000 LVK852000:LVL852000 MFG852000:MFH852000 MPC852000:MPD852000 MYY852000:MYZ852000 NIU852000:NIV852000 NSQ852000:NSR852000 OCM852000:OCN852000 OMI852000:OMJ852000 OWE852000:OWF852000 PGA852000:PGB852000 PPW852000:PPX852000 PZS852000:PZT852000 QJO852000:QJP852000 QTK852000:QTL852000 RDG852000:RDH852000 RNC852000:RND852000 RWY852000:RWZ852000 SGU852000:SGV852000 SQQ852000:SQR852000 TAM852000:TAN852000 TKI852000:TKJ852000 TUE852000:TUF852000 UEA852000:UEB852000 UNW852000:UNX852000 UXS852000:UXT852000 VHO852000:VHP852000 VRK852000:VRL852000 WBG852000:WBH852000 WLC852000:WLD852000 WUY852000:WUZ852000 IM917536:IN917536 SI917536:SJ917536 ACE917536:ACF917536 AMA917536:AMB917536 AVW917536:AVX917536 BFS917536:BFT917536 BPO917536:BPP917536 BZK917536:BZL917536 CJG917536:CJH917536 CTC917536:CTD917536 DCY917536:DCZ917536 DMU917536:DMV917536 DWQ917536:DWR917536 EGM917536:EGN917536 EQI917536:EQJ917536 FAE917536:FAF917536 FKA917536:FKB917536 FTW917536:FTX917536 GDS917536:GDT917536 GNO917536:GNP917536 GXK917536:GXL917536 HHG917536:HHH917536 HRC917536:HRD917536 IAY917536:IAZ917536 IKU917536:IKV917536 IUQ917536:IUR917536 JEM917536:JEN917536 JOI917536:JOJ917536 JYE917536:JYF917536 KIA917536:KIB917536 KRW917536:KRX917536 LBS917536:LBT917536 LLO917536:LLP917536 LVK917536:LVL917536 MFG917536:MFH917536 MPC917536:MPD917536 MYY917536:MYZ917536 NIU917536:NIV917536 NSQ917536:NSR917536 OCM917536:OCN917536 OMI917536:OMJ917536 OWE917536:OWF917536 PGA917536:PGB917536 PPW917536:PPX917536 PZS917536:PZT917536 QJO917536:QJP917536 QTK917536:QTL917536 RDG917536:RDH917536 RNC917536:RND917536 RWY917536:RWZ917536 SGU917536:SGV917536 SQQ917536:SQR917536 TAM917536:TAN917536 TKI917536:TKJ917536 TUE917536:TUF917536 UEA917536:UEB917536 UNW917536:UNX917536 UXS917536:UXT917536 VHO917536:VHP917536 VRK917536:VRL917536 WBG917536:WBH917536 WLC917536:WLD917536 WUY917536:WUZ917536 IM983072:IN983072 SI983072:SJ983072 ACE983072:ACF983072 AMA983072:AMB983072 AVW983072:AVX983072 BFS983072:BFT983072 BPO983072:BPP983072 BZK983072:BZL983072 CJG983072:CJH983072 CTC983072:CTD983072 DCY983072:DCZ983072 DMU983072:DMV983072 DWQ983072:DWR983072 EGM983072:EGN983072 EQI983072:EQJ983072 FAE983072:FAF983072 FKA983072:FKB983072 FTW983072:FTX983072 GDS983072:GDT983072 GNO983072:GNP983072 GXK983072:GXL983072 HHG983072:HHH983072 HRC983072:HRD983072 IAY983072:IAZ983072 IKU983072:IKV983072 IUQ983072:IUR983072 JEM983072:JEN983072 JOI983072:JOJ983072 JYE983072:JYF983072 KIA983072:KIB983072 KRW983072:KRX983072 LBS983072:LBT983072 LLO983072:LLP983072 LVK983072:LVL983072 MFG983072:MFH983072 MPC983072:MPD983072 MYY983072:MYZ983072 NIU983072:NIV983072 NSQ983072:NSR983072 OCM983072:OCN983072 OMI983072:OMJ983072 OWE983072:OWF983072 PGA983072:PGB983072 PPW983072:PPX983072 PZS983072:PZT983072 QJO983072:QJP983072 QTK983072:QTL983072 RDG983072:RDH983072 RNC983072:RND983072 RWY983072:RWZ983072 SGU983072:SGV983072 SQQ983072:SQR983072 TAM983072:TAN983072 TKI983072:TKJ983072 TUE983072:TUF983072 UEA983072:UEB983072 UNW983072:UNX983072 UXS983072:UXT983072 VHO983072:VHP983072 VRK983072:VRL983072 WBG983072:WBH983072 WLC983072:WLD983072 WUY983072:WUZ983072 IP65568:IQ65568 SL65568:SM65568 ACH65568:ACI65568 AMD65568:AME65568 AVZ65568:AWA65568 BFV65568:BFW65568 BPR65568:BPS65568 BZN65568:BZO65568 CJJ65568:CJK65568 CTF65568:CTG65568 DDB65568:DDC65568 DMX65568:DMY65568 DWT65568:DWU65568 EGP65568:EGQ65568 EQL65568:EQM65568 FAH65568:FAI65568 FKD65568:FKE65568 FTZ65568:FUA65568 GDV65568:GDW65568 GNR65568:GNS65568 GXN65568:GXO65568 HHJ65568:HHK65568 HRF65568:HRG65568 IBB65568:IBC65568 IKX65568:IKY65568 IUT65568:IUU65568 JEP65568:JEQ65568 JOL65568:JOM65568 JYH65568:JYI65568 KID65568:KIE65568 KRZ65568:KSA65568 LBV65568:LBW65568 LLR65568:LLS65568 LVN65568:LVO65568 MFJ65568:MFK65568 MPF65568:MPG65568 MZB65568:MZC65568 NIX65568:NIY65568 NST65568:NSU65568 OCP65568:OCQ65568 OML65568:OMM65568 OWH65568:OWI65568 PGD65568:PGE65568 PPZ65568:PQA65568 PZV65568:PZW65568 QJR65568:QJS65568 QTN65568:QTO65568 RDJ65568:RDK65568 RNF65568:RNG65568 RXB65568:RXC65568 SGX65568:SGY65568 SQT65568:SQU65568 TAP65568:TAQ65568 TKL65568:TKM65568 TUH65568:TUI65568 UED65568:UEE65568 UNZ65568:UOA65568 UXV65568:UXW65568 VHR65568:VHS65568 VRN65568:VRO65568 WBJ65568:WBK65568 WLF65568:WLG65568 WVB65568:WVC65568 IP131104:IQ131104 SL131104:SM131104 ACH131104:ACI131104 AMD131104:AME131104 AVZ131104:AWA131104 BFV131104:BFW131104 BPR131104:BPS131104 BZN131104:BZO131104 CJJ131104:CJK131104 CTF131104:CTG131104 DDB131104:DDC131104 DMX131104:DMY131104 DWT131104:DWU131104 EGP131104:EGQ131104 EQL131104:EQM131104 FAH131104:FAI131104 FKD131104:FKE131104 FTZ131104:FUA131104 GDV131104:GDW131104 GNR131104:GNS131104 GXN131104:GXO131104 HHJ131104:HHK131104 HRF131104:HRG131104 IBB131104:IBC131104 IKX131104:IKY131104 IUT131104:IUU131104 JEP131104:JEQ131104 JOL131104:JOM131104 JYH131104:JYI131104 KID131104:KIE131104 KRZ131104:KSA131104 LBV131104:LBW131104 LLR131104:LLS131104 LVN131104:LVO131104 MFJ131104:MFK131104 MPF131104:MPG131104 MZB131104:MZC131104 NIX131104:NIY131104 NST131104:NSU131104 OCP131104:OCQ131104 OML131104:OMM131104 OWH131104:OWI131104 PGD131104:PGE131104 PPZ131104:PQA131104 PZV131104:PZW131104 QJR131104:QJS131104 QTN131104:QTO131104 RDJ131104:RDK131104 RNF131104:RNG131104 RXB131104:RXC131104 SGX131104:SGY131104 SQT131104:SQU131104 TAP131104:TAQ131104 TKL131104:TKM131104 TUH131104:TUI131104 UED131104:UEE131104 UNZ131104:UOA131104 UXV131104:UXW131104 VHR131104:VHS131104 VRN131104:VRO131104 WBJ131104:WBK131104 WLF131104:WLG131104 WVB131104:WVC131104 IP196640:IQ196640 SL196640:SM196640 ACH196640:ACI196640 AMD196640:AME196640 AVZ196640:AWA196640 BFV196640:BFW196640 BPR196640:BPS196640 BZN196640:BZO196640 CJJ196640:CJK196640 CTF196640:CTG196640 DDB196640:DDC196640 DMX196640:DMY196640 DWT196640:DWU196640 EGP196640:EGQ196640 EQL196640:EQM196640 FAH196640:FAI196640 FKD196640:FKE196640 FTZ196640:FUA196640 GDV196640:GDW196640 GNR196640:GNS196640 GXN196640:GXO196640 HHJ196640:HHK196640 HRF196640:HRG196640 IBB196640:IBC196640 IKX196640:IKY196640 IUT196640:IUU196640 JEP196640:JEQ196640 JOL196640:JOM196640 JYH196640:JYI196640 KID196640:KIE196640 KRZ196640:KSA196640 LBV196640:LBW196640 LLR196640:LLS196640 LVN196640:LVO196640 MFJ196640:MFK196640 MPF196640:MPG196640 MZB196640:MZC196640 NIX196640:NIY196640 NST196640:NSU196640 OCP196640:OCQ196640 OML196640:OMM196640 OWH196640:OWI196640 PGD196640:PGE196640 PPZ196640:PQA196640 PZV196640:PZW196640 QJR196640:QJS196640 QTN196640:QTO196640 RDJ196640:RDK196640 RNF196640:RNG196640 RXB196640:RXC196640 SGX196640:SGY196640 SQT196640:SQU196640 TAP196640:TAQ196640 TKL196640:TKM196640 TUH196640:TUI196640 UED196640:UEE196640 UNZ196640:UOA196640 UXV196640:UXW196640 VHR196640:VHS196640 VRN196640:VRO196640 WBJ196640:WBK196640 WLF196640:WLG196640 WVB196640:WVC196640 IP262176:IQ262176 SL262176:SM262176 ACH262176:ACI262176 AMD262176:AME262176 AVZ262176:AWA262176 BFV262176:BFW262176 BPR262176:BPS262176 BZN262176:BZO262176 CJJ262176:CJK262176 CTF262176:CTG262176 DDB262176:DDC262176 DMX262176:DMY262176 DWT262176:DWU262176 EGP262176:EGQ262176 EQL262176:EQM262176 FAH262176:FAI262176 FKD262176:FKE262176 FTZ262176:FUA262176 GDV262176:GDW262176 GNR262176:GNS262176 GXN262176:GXO262176 HHJ262176:HHK262176 HRF262176:HRG262176 IBB262176:IBC262176 IKX262176:IKY262176 IUT262176:IUU262176 JEP262176:JEQ262176 JOL262176:JOM262176 JYH262176:JYI262176 KID262176:KIE262176 KRZ262176:KSA262176 LBV262176:LBW262176 LLR262176:LLS262176 LVN262176:LVO262176 MFJ262176:MFK262176 MPF262176:MPG262176 MZB262176:MZC262176 NIX262176:NIY262176 NST262176:NSU262176 OCP262176:OCQ262176 OML262176:OMM262176 OWH262176:OWI262176 PGD262176:PGE262176 PPZ262176:PQA262176 PZV262176:PZW262176 QJR262176:QJS262176 QTN262176:QTO262176 RDJ262176:RDK262176 RNF262176:RNG262176 RXB262176:RXC262176 SGX262176:SGY262176 SQT262176:SQU262176 TAP262176:TAQ262176 TKL262176:TKM262176 TUH262176:TUI262176 UED262176:UEE262176 UNZ262176:UOA262176 UXV262176:UXW262176 VHR262176:VHS262176 VRN262176:VRO262176 WBJ262176:WBK262176 WLF262176:WLG262176 WVB262176:WVC262176 IP327712:IQ327712 SL327712:SM327712 ACH327712:ACI327712 AMD327712:AME327712 AVZ327712:AWA327712 BFV327712:BFW327712 BPR327712:BPS327712 BZN327712:BZO327712 CJJ327712:CJK327712 CTF327712:CTG327712 DDB327712:DDC327712 DMX327712:DMY327712 DWT327712:DWU327712 EGP327712:EGQ327712 EQL327712:EQM327712 FAH327712:FAI327712 FKD327712:FKE327712 FTZ327712:FUA327712 GDV327712:GDW327712 GNR327712:GNS327712 GXN327712:GXO327712 HHJ327712:HHK327712 HRF327712:HRG327712 IBB327712:IBC327712 IKX327712:IKY327712 IUT327712:IUU327712 JEP327712:JEQ327712 JOL327712:JOM327712 JYH327712:JYI327712 KID327712:KIE327712 KRZ327712:KSA327712 LBV327712:LBW327712 LLR327712:LLS327712 LVN327712:LVO327712 MFJ327712:MFK327712 MPF327712:MPG327712 MZB327712:MZC327712 NIX327712:NIY327712 NST327712:NSU327712 OCP327712:OCQ327712 OML327712:OMM327712 OWH327712:OWI327712 PGD327712:PGE327712 PPZ327712:PQA327712 PZV327712:PZW327712 QJR327712:QJS327712 QTN327712:QTO327712 RDJ327712:RDK327712 RNF327712:RNG327712 RXB327712:RXC327712 SGX327712:SGY327712 SQT327712:SQU327712 TAP327712:TAQ327712 TKL327712:TKM327712 TUH327712:TUI327712 UED327712:UEE327712 UNZ327712:UOA327712 UXV327712:UXW327712 VHR327712:VHS327712 VRN327712:VRO327712 WBJ327712:WBK327712 WLF327712:WLG327712 WVB327712:WVC327712 IP393248:IQ393248 SL393248:SM393248 ACH393248:ACI393248 AMD393248:AME393248 AVZ393248:AWA393248 BFV393248:BFW393248 BPR393248:BPS393248 BZN393248:BZO393248 CJJ393248:CJK393248 CTF393248:CTG393248 DDB393248:DDC393248 DMX393248:DMY393248 DWT393248:DWU393248 EGP393248:EGQ393248 EQL393248:EQM393248 FAH393248:FAI393248 FKD393248:FKE393248 FTZ393248:FUA393248 GDV393248:GDW393248 GNR393248:GNS393248 GXN393248:GXO393248 HHJ393248:HHK393248 HRF393248:HRG393248 IBB393248:IBC393248 IKX393248:IKY393248 IUT393248:IUU393248 JEP393248:JEQ393248 JOL393248:JOM393248 JYH393248:JYI393248 KID393248:KIE393248 KRZ393248:KSA393248 LBV393248:LBW393248 LLR393248:LLS393248 LVN393248:LVO393248 MFJ393248:MFK393248 MPF393248:MPG393248 MZB393248:MZC393248 NIX393248:NIY393248 NST393248:NSU393248 OCP393248:OCQ393248 OML393248:OMM393248 OWH393248:OWI393248 PGD393248:PGE393248 PPZ393248:PQA393248 PZV393248:PZW393248 QJR393248:QJS393248 QTN393248:QTO393248 RDJ393248:RDK393248 RNF393248:RNG393248 RXB393248:RXC393248 SGX393248:SGY393248 SQT393248:SQU393248 TAP393248:TAQ393248 TKL393248:TKM393248 TUH393248:TUI393248 UED393248:UEE393248 UNZ393248:UOA393248 UXV393248:UXW393248 VHR393248:VHS393248 VRN393248:VRO393248 WBJ393248:WBK393248 WLF393248:WLG393248 WVB393248:WVC393248 IP458784:IQ458784 SL458784:SM458784 ACH458784:ACI458784 AMD458784:AME458784 AVZ458784:AWA458784 BFV458784:BFW458784 BPR458784:BPS458784 BZN458784:BZO458784 CJJ458784:CJK458784 CTF458784:CTG458784 DDB458784:DDC458784 DMX458784:DMY458784 DWT458784:DWU458784 EGP458784:EGQ458784 EQL458784:EQM458784 FAH458784:FAI458784 FKD458784:FKE458784 FTZ458784:FUA458784 GDV458784:GDW458784 GNR458784:GNS458784 GXN458784:GXO458784 HHJ458784:HHK458784 HRF458784:HRG458784 IBB458784:IBC458784 IKX458784:IKY458784 IUT458784:IUU458784 JEP458784:JEQ458784 JOL458784:JOM458784 JYH458784:JYI458784 KID458784:KIE458784 KRZ458784:KSA458784 LBV458784:LBW458784 LLR458784:LLS458784 LVN458784:LVO458784 MFJ458784:MFK458784 MPF458784:MPG458784 MZB458784:MZC458784 NIX458784:NIY458784 NST458784:NSU458784 OCP458784:OCQ458784 OML458784:OMM458784 OWH458784:OWI458784 PGD458784:PGE458784 PPZ458784:PQA458784 PZV458784:PZW458784 QJR458784:QJS458784 QTN458784:QTO458784 RDJ458784:RDK458784 RNF458784:RNG458784 RXB458784:RXC458784 SGX458784:SGY458784 SQT458784:SQU458784 TAP458784:TAQ458784 TKL458784:TKM458784 TUH458784:TUI458784 UED458784:UEE458784 UNZ458784:UOA458784 UXV458784:UXW458784 VHR458784:VHS458784 VRN458784:VRO458784 WBJ458784:WBK458784 WLF458784:WLG458784 WVB458784:WVC458784 IP524320:IQ524320 SL524320:SM524320 ACH524320:ACI524320 AMD524320:AME524320 AVZ524320:AWA524320 BFV524320:BFW524320 BPR524320:BPS524320 BZN524320:BZO524320 CJJ524320:CJK524320 CTF524320:CTG524320 DDB524320:DDC524320 DMX524320:DMY524320 DWT524320:DWU524320 EGP524320:EGQ524320 EQL524320:EQM524320 FAH524320:FAI524320 FKD524320:FKE524320 FTZ524320:FUA524320 GDV524320:GDW524320 GNR524320:GNS524320 GXN524320:GXO524320 HHJ524320:HHK524320 HRF524320:HRG524320 IBB524320:IBC524320 IKX524320:IKY524320 IUT524320:IUU524320 JEP524320:JEQ524320 JOL524320:JOM524320 JYH524320:JYI524320 KID524320:KIE524320 KRZ524320:KSA524320 LBV524320:LBW524320 LLR524320:LLS524320 LVN524320:LVO524320 MFJ524320:MFK524320 MPF524320:MPG524320 MZB524320:MZC524320 NIX524320:NIY524320 NST524320:NSU524320 OCP524320:OCQ524320 OML524320:OMM524320 OWH524320:OWI524320 PGD524320:PGE524320 PPZ524320:PQA524320 PZV524320:PZW524320 QJR524320:QJS524320 QTN524320:QTO524320 RDJ524320:RDK524320 RNF524320:RNG524320 RXB524320:RXC524320 SGX524320:SGY524320 SQT524320:SQU524320 TAP524320:TAQ524320 TKL524320:TKM524320 TUH524320:TUI524320 UED524320:UEE524320 UNZ524320:UOA524320 UXV524320:UXW524320 VHR524320:VHS524320 VRN524320:VRO524320 WBJ524320:WBK524320 WLF524320:WLG524320 WVB524320:WVC524320 IP589856:IQ589856 SL589856:SM589856 ACH589856:ACI589856 AMD589856:AME589856 AVZ589856:AWA589856 BFV589856:BFW589856 BPR589856:BPS589856 BZN589856:BZO589856 CJJ589856:CJK589856 CTF589856:CTG589856 DDB589856:DDC589856 DMX589856:DMY589856 DWT589856:DWU589856 EGP589856:EGQ589856 EQL589856:EQM589856 FAH589856:FAI589856 FKD589856:FKE589856 FTZ589856:FUA589856 GDV589856:GDW589856 GNR589856:GNS589856 GXN589856:GXO589856 HHJ589856:HHK589856 HRF589856:HRG589856 IBB589856:IBC589856 IKX589856:IKY589856 IUT589856:IUU589856 JEP589856:JEQ589856 JOL589856:JOM589856 JYH589856:JYI589856 KID589856:KIE589856 KRZ589856:KSA589856 LBV589856:LBW589856 LLR589856:LLS589856 LVN589856:LVO589856 MFJ589856:MFK589856 MPF589856:MPG589856 MZB589856:MZC589856 NIX589856:NIY589856 NST589856:NSU589856 OCP589856:OCQ589856 OML589856:OMM589856 OWH589856:OWI589856 PGD589856:PGE589856 PPZ589856:PQA589856 PZV589856:PZW589856 QJR589856:QJS589856 QTN589856:QTO589856 RDJ589856:RDK589856 RNF589856:RNG589856 RXB589856:RXC589856 SGX589856:SGY589856 SQT589856:SQU589856 TAP589856:TAQ589856 TKL589856:TKM589856 TUH589856:TUI589856 UED589856:UEE589856 UNZ589856:UOA589856 UXV589856:UXW589856 VHR589856:VHS589856 VRN589856:VRO589856 WBJ589856:WBK589856 WLF589856:WLG589856 WVB589856:WVC589856 IP655392:IQ655392 SL655392:SM655392 ACH655392:ACI655392 AMD655392:AME655392 AVZ655392:AWA655392 BFV655392:BFW655392 BPR655392:BPS655392 BZN655392:BZO655392 CJJ655392:CJK655392 CTF655392:CTG655392 DDB655392:DDC655392 DMX655392:DMY655392 DWT655392:DWU655392 EGP655392:EGQ655392 EQL655392:EQM655392 FAH655392:FAI655392 FKD655392:FKE655392 FTZ655392:FUA655392 GDV655392:GDW655392 GNR655392:GNS655392 GXN655392:GXO655392 HHJ655392:HHK655392 HRF655392:HRG655392 IBB655392:IBC655392 IKX655392:IKY655392 IUT655392:IUU655392 JEP655392:JEQ655392 JOL655392:JOM655392 JYH655392:JYI655392 KID655392:KIE655392 KRZ655392:KSA655392 LBV655392:LBW655392 LLR655392:LLS655392 LVN655392:LVO655392 MFJ655392:MFK655392 MPF655392:MPG655392 MZB655392:MZC655392 NIX655392:NIY655392 NST655392:NSU655392 OCP655392:OCQ655392 OML655392:OMM655392 OWH655392:OWI655392 PGD655392:PGE655392 PPZ655392:PQA655392 PZV655392:PZW655392 QJR655392:QJS655392 QTN655392:QTO655392 RDJ655392:RDK655392 RNF655392:RNG655392 RXB655392:RXC655392 SGX655392:SGY655392 SQT655392:SQU655392 TAP655392:TAQ655392 TKL655392:TKM655392 TUH655392:TUI655392 UED655392:UEE655392 UNZ655392:UOA655392 UXV655392:UXW655392 VHR655392:VHS655392 VRN655392:VRO655392 WBJ655392:WBK655392 WLF655392:WLG655392 WVB655392:WVC655392 IP720928:IQ720928 SL720928:SM720928 ACH720928:ACI720928 AMD720928:AME720928 AVZ720928:AWA720928 BFV720928:BFW720928 BPR720928:BPS720928 BZN720928:BZO720928 CJJ720928:CJK720928 CTF720928:CTG720928 DDB720928:DDC720928 DMX720928:DMY720928 DWT720928:DWU720928 EGP720928:EGQ720928 EQL720928:EQM720928 FAH720928:FAI720928 FKD720928:FKE720928 FTZ720928:FUA720928 GDV720928:GDW720928 GNR720928:GNS720928 GXN720928:GXO720928 HHJ720928:HHK720928 HRF720928:HRG720928 IBB720928:IBC720928 IKX720928:IKY720928 IUT720928:IUU720928 JEP720928:JEQ720928 JOL720928:JOM720928 JYH720928:JYI720928 KID720928:KIE720928 KRZ720928:KSA720928 LBV720928:LBW720928 LLR720928:LLS720928 LVN720928:LVO720928 MFJ720928:MFK720928 MPF720928:MPG720928 MZB720928:MZC720928 NIX720928:NIY720928 NST720928:NSU720928 OCP720928:OCQ720928 OML720928:OMM720928 OWH720928:OWI720928 PGD720928:PGE720928 PPZ720928:PQA720928 PZV720928:PZW720928 QJR720928:QJS720928 QTN720928:QTO720928 RDJ720928:RDK720928 RNF720928:RNG720928 RXB720928:RXC720928 SGX720928:SGY720928 SQT720928:SQU720928 TAP720928:TAQ720928 TKL720928:TKM720928 TUH720928:TUI720928 UED720928:UEE720928 UNZ720928:UOA720928 UXV720928:UXW720928 VHR720928:VHS720928 VRN720928:VRO720928 WBJ720928:WBK720928 WLF720928:WLG720928 WVB720928:WVC720928 IP786464:IQ786464 SL786464:SM786464 ACH786464:ACI786464 AMD786464:AME786464 AVZ786464:AWA786464 BFV786464:BFW786464 BPR786464:BPS786464 BZN786464:BZO786464 CJJ786464:CJK786464 CTF786464:CTG786464 DDB786464:DDC786464 DMX786464:DMY786464 DWT786464:DWU786464 EGP786464:EGQ786464 EQL786464:EQM786464 FAH786464:FAI786464 FKD786464:FKE786464 FTZ786464:FUA786464 GDV786464:GDW786464 GNR786464:GNS786464 GXN786464:GXO786464 HHJ786464:HHK786464 HRF786464:HRG786464 IBB786464:IBC786464 IKX786464:IKY786464 IUT786464:IUU786464 JEP786464:JEQ786464 JOL786464:JOM786464 JYH786464:JYI786464 KID786464:KIE786464 KRZ786464:KSA786464 LBV786464:LBW786464 LLR786464:LLS786464 LVN786464:LVO786464 MFJ786464:MFK786464 MPF786464:MPG786464 MZB786464:MZC786464 NIX786464:NIY786464 NST786464:NSU786464 OCP786464:OCQ786464 OML786464:OMM786464 OWH786464:OWI786464 PGD786464:PGE786464 PPZ786464:PQA786464 PZV786464:PZW786464 QJR786464:QJS786464 QTN786464:QTO786464 RDJ786464:RDK786464 RNF786464:RNG786464 RXB786464:RXC786464 SGX786464:SGY786464 SQT786464:SQU786464 TAP786464:TAQ786464 TKL786464:TKM786464 TUH786464:TUI786464 UED786464:UEE786464 UNZ786464:UOA786464 UXV786464:UXW786464 VHR786464:VHS786464 VRN786464:VRO786464 WBJ786464:WBK786464 WLF786464:WLG786464 WVB786464:WVC786464 IP852000:IQ852000 SL852000:SM852000 ACH852000:ACI852000 AMD852000:AME852000 AVZ852000:AWA852000 BFV852000:BFW852000 BPR852000:BPS852000 BZN852000:BZO852000 CJJ852000:CJK852000 CTF852000:CTG852000 DDB852000:DDC852000 DMX852000:DMY852000 DWT852000:DWU852000 EGP852000:EGQ852000 EQL852000:EQM852000 FAH852000:FAI852000 FKD852000:FKE852000 FTZ852000:FUA852000 GDV852000:GDW852000 GNR852000:GNS852000 GXN852000:GXO852000 HHJ852000:HHK852000 HRF852000:HRG852000 IBB852000:IBC852000 IKX852000:IKY852000 IUT852000:IUU852000 JEP852000:JEQ852000 JOL852000:JOM852000 JYH852000:JYI852000 KID852000:KIE852000 KRZ852000:KSA852000 LBV852000:LBW852000 LLR852000:LLS852000 LVN852000:LVO852000 MFJ852000:MFK852000 MPF852000:MPG852000 MZB852000:MZC852000 NIX852000:NIY852000 NST852000:NSU852000 OCP852000:OCQ852000 OML852000:OMM852000 OWH852000:OWI852000 PGD852000:PGE852000 PPZ852000:PQA852000 PZV852000:PZW852000 QJR852000:QJS852000 QTN852000:QTO852000 RDJ852000:RDK852000 RNF852000:RNG852000 RXB852000:RXC852000 SGX852000:SGY852000 SQT852000:SQU852000 TAP852000:TAQ852000 TKL852000:TKM852000 TUH852000:TUI852000 UED852000:UEE852000 UNZ852000:UOA852000 UXV852000:UXW852000 VHR852000:VHS852000 VRN852000:VRO852000 WBJ852000:WBK852000 WLF852000:WLG852000 WVB852000:WVC852000 IP917536:IQ917536 SL917536:SM917536 ACH917536:ACI917536 AMD917536:AME917536 AVZ917536:AWA917536 BFV917536:BFW917536 BPR917536:BPS917536 BZN917536:BZO917536 CJJ917536:CJK917536 CTF917536:CTG917536 DDB917536:DDC917536 DMX917536:DMY917536 DWT917536:DWU917536 EGP917536:EGQ917536 EQL917536:EQM917536 FAH917536:FAI917536 FKD917536:FKE917536 FTZ917536:FUA917536 GDV917536:GDW917536 GNR917536:GNS917536 GXN917536:GXO917536 HHJ917536:HHK917536 HRF917536:HRG917536 IBB917536:IBC917536 IKX917536:IKY917536 IUT917536:IUU917536 JEP917536:JEQ917536 JOL917536:JOM917536 JYH917536:JYI917536 KID917536:KIE917536 KRZ917536:KSA917536 LBV917536:LBW917536 LLR917536:LLS917536 LVN917536:LVO917536 MFJ917536:MFK917536 MPF917536:MPG917536 MZB917536:MZC917536 NIX917536:NIY917536 NST917536:NSU917536 OCP917536:OCQ917536 OML917536:OMM917536 OWH917536:OWI917536 PGD917536:PGE917536 PPZ917536:PQA917536 PZV917536:PZW917536 QJR917536:QJS917536 QTN917536:QTO917536 RDJ917536:RDK917536 RNF917536:RNG917536 RXB917536:RXC917536 SGX917536:SGY917536 SQT917536:SQU917536 TAP917536:TAQ917536 TKL917536:TKM917536 TUH917536:TUI917536 UED917536:UEE917536 UNZ917536:UOA917536 UXV917536:UXW917536 VHR917536:VHS917536 VRN917536:VRO917536 WBJ917536:WBK917536 WLF917536:WLG917536 WVB917536:WVC917536 IP983072:IQ983072 SL983072:SM983072 ACH983072:ACI983072 AMD983072:AME983072 AVZ983072:AWA983072 BFV983072:BFW983072 BPR983072:BPS983072 BZN983072:BZO983072 CJJ983072:CJK983072 CTF983072:CTG983072 DDB983072:DDC983072 DMX983072:DMY983072 DWT983072:DWU983072 EGP983072:EGQ983072 EQL983072:EQM983072 FAH983072:FAI983072 FKD983072:FKE983072 FTZ983072:FUA983072 GDV983072:GDW983072 GNR983072:GNS983072 GXN983072:GXO983072 HHJ983072:HHK983072 HRF983072:HRG983072 IBB983072:IBC983072 IKX983072:IKY983072 IUT983072:IUU983072 JEP983072:JEQ983072 JOL983072:JOM983072 JYH983072:JYI983072 KID983072:KIE983072 KRZ983072:KSA983072 LBV983072:LBW983072 LLR983072:LLS983072 LVN983072:LVO983072 MFJ983072:MFK983072 MPF983072:MPG983072 MZB983072:MZC983072 NIX983072:NIY983072 NST983072:NSU983072 OCP983072:OCQ983072 OML983072:OMM983072 OWH983072:OWI983072 PGD983072:PGE983072 PPZ983072:PQA983072 PZV983072:PZW983072 QJR983072:QJS983072 QTN983072:QTO983072 RDJ983072:RDK983072 RNF983072:RNG983072 RXB983072:RXC983072 SGX983072:SGY983072 SQT983072:SQU983072 TAP983072:TAQ983072 TKL983072:TKM983072 TUH983072:TUI983072 UED983072:UEE983072 UNZ983072:UOA983072 UXV983072:UXW983072 VHR983072:VHS983072 VRN983072:VRO983072 WBJ983072:WBK983072 WLF983072:WLG983072 WVB983072:WVC983072 HR31:HS31 RN31:RO31 WVB31:WVC31 WLF31:WLG31 WBJ31:WBK31 VRN31:VRO31 VHR31:VHS31 UXV31:UXW31 UNZ31:UOA31 UED31:UEE31 TUH31:TUI31 TKL31:TKM31 TAP31:TAQ31 SQT31:SQU31 SGX31:SGY31 RXB31:RXC31 RNF31:RNG31 RDJ31:RDK31 QTN31:QTO31 QJR31:QJS31 PZV31:PZW31 PPZ31:PQA31 PGD31:PGE31 OWH31:OWI31 OML31:OMM31 OCP31:OCQ31 NST31:NSU31 NIX31:NIY31 MZB31:MZC31 MPF31:MPG31 MFJ31:MFK31 LVN31:LVO31 LLR31:LLS31 LBV31:LBW31 KRZ31:KSA31 KID31:KIE31 JYH31:JYI31 JOL31:JOM31 JEP31:JEQ31 IUT31:IUU31 IKX31:IKY31 IBB31:IBC31 HRF31:HRG31 HHJ31:HHK31 GXN31:GXO31 GNR31:GNS31 GDV31:GDW31 FTZ31:FUA31 FKD31:FKE31 FAH31:FAI31 EQL31:EQM31 EGP31:EGQ31 DWT31:DWU31 DMX31:DMY31 DDB31:DDC31 CTF31:CTG31 CJJ31:CJK31 BZN31:BZO31 BPR31:BPS31 BFV31:BFW31 AVZ31:AWA31 AMD31:AME31 ACH31:ACI31 SL31:SM31 IP31:IQ31 WUY31:WUZ31 WLC31:WLD31 WBG31:WBH31 VRK31:VRL31 VHO31:VHP31 UXS31:UXT31 UNW31:UNX31 UEA31:UEB31 TUE31:TUF31 TKI31:TKJ31 TAM31:TAN31 SQQ31:SQR31 SGU31:SGV31 RWY31:RWZ31 RNC31:RND31 RDG31:RDH31 QTK31:QTL31 QJO31:QJP31 PZS31:PZT31 PPW31:PPX31 PGA31:PGB31 OWE31:OWF31 OMI31:OMJ31 OCM31:OCN31 NSQ31:NSR31 NIU31:NIV31 MYY31:MYZ31 MPC31:MPD31 MFG31:MFH31 LVK31:LVL31 LLO31:LLP31 LBS31:LBT31 KRW31:KRX31 KIA31:KIB31 JYE31:JYF31 JOI31:JOJ31 JEM31:JEN31 IUQ31:IUR31 IKU31:IKV31 IAY31:IAZ31 HRC31:HRD31 HHG31:HHH31 GXK31:GXL31 GNO31:GNP31 GDS31:GDT31 FTW31:FTX31 FKA31:FKB31 FAE31:FAF31 EQI31:EQJ31 EGM31:EGN31 DWQ31:DWR31 DMU31:DMV31 DCY31:DCZ31 CTC31:CTD31 CJG31:CJH31 BZK31:BZL31 BPO31:BPP31 BFS31:BFT31 AVW31:AVX31 AMA31:AMB31 ACE31:ACF31 SI31:SJ31 IM31:IN31 WUV31:WUW31 WKZ31:WLA31 WBD31:WBE31 VRH31:VRI31 VHL31:VHM31 UXP31:UXQ31 UNT31:UNU31 UDX31:UDY31 TUB31:TUC31 TKF31:TKG31 TAJ31:TAK31 SQN31:SQO31 SGR31:SGS31 RWV31:RWW31 RMZ31:RNA31 RDD31:RDE31 QTH31:QTI31 QJL31:QJM31 PZP31:PZQ31 PPT31:PPU31 PFX31:PFY31 OWB31:OWC31 OMF31:OMG31 OCJ31:OCK31 NSN31:NSO31 NIR31:NIS31 MYV31:MYW31 MOZ31:MPA31 MFD31:MFE31 LVH31:LVI31 LLL31:LLM31 LBP31:LBQ31 KRT31:KRU31 KHX31:KHY31 JYB31:JYC31 JOF31:JOG31 JEJ31:JEK31 IUN31:IUO31 IKR31:IKS31 IAV31:IAW31 HQZ31:HRA31 HHD31:HHE31 GXH31:GXI31 GNL31:GNM31 GDP31:GDQ31 FTT31:FTU31 FJX31:FJY31 FAB31:FAC31 EQF31:EQG31 EGJ31:EGK31 DWN31:DWO31 DMR31:DMS31 DCV31:DCW31 CSZ31:CTA31 CJD31:CJE31 BZH31:BZI31 BPL31:BPM31 BFP31:BFQ31 AVT31:AVU31 ALX31:ALY31 ACB31:ACC31 SF31:SG31 IJ31:IK31 WUP31:WUQ31 WKT31:WKU31 WAX31:WAY31 VRB31:VRC31 VHF31:VHG31 UXJ31:UXK31 UNN31:UNO31 UDR31:UDS31 TTV31:TTW31 TJZ31:TKA31 TAD31:TAE31 SQH31:SQI31 SGL31:SGM31 RWP31:RWQ31 RMT31:RMU31 RCX31:RCY31 QTB31:QTC31 QJF31:QJG31 PZJ31:PZK31 PPN31:PPO31 PFR31:PFS31 OVV31:OVW31 OLZ31:OMA31 OCD31:OCE31 NSH31:NSI31 NIL31:NIM31 MYP31:MYQ31 MOT31:MOU31 MEX31:MEY31 LVB31:LVC31 LLF31:LLG31 LBJ31:LBK31 KRN31:KRO31 KHR31:KHS31 JXV31:JXW31 JNZ31:JOA31 JED31:JEE31 IUH31:IUI31 IKL31:IKM31 IAP31:IAQ31 HQT31:HQU31 HGX31:HGY31 GXB31:GXC31 GNF31:GNG31 GDJ31:GDK31 FTN31:FTO31 FJR31:FJS31 EZV31:EZW31 EPZ31:EQA31 EGD31:EGE31 DWH31:DWI31 DML31:DMM31 DCP31:DCQ31 CST31:CSU31 CIX31:CIY31 BZB31:BZC31 BPF31:BPG31 BFJ31:BFK31 AVN31:AVO31 ALR31:ALS31 ABV31:ABW31 RZ31:SA31 ID31:IE31 WUM31:WUN31 WKQ31:WKR31 WAU31:WAV31 VQY31:VQZ31 VHC31:VHD31 UXG31:UXH31 UNK31:UNL31 UDO31:UDP31 TTS31:TTT31 TJW31:TJX31 TAA31:TAB31 SQE31:SQF31 SGI31:SGJ31 RWM31:RWN31 RMQ31:RMR31 RCU31:RCV31 QSY31:QSZ31 QJC31:QJD31 PZG31:PZH31 PPK31:PPL31 PFO31:PFP31 OVS31:OVT31 OLW31:OLX31 OCA31:OCB31 NSE31:NSF31 NII31:NIJ31 MYM31:MYN31 MOQ31:MOR31 MEU31:MEV31 LUY31:LUZ31 LLC31:LLD31 LBG31:LBH31 KRK31:KRL31 KHO31:KHP31 JXS31:JXT31 JNW31:JNX31 JEA31:JEB31 IUE31:IUF31 IKI31:IKJ31 IAM31:IAN31 HQQ31:HQR31 HGU31:HGV31 GWY31:GWZ31 GNC31:GND31 GDG31:GDH31 FTK31:FTL31 FJO31:FJP31 EZS31:EZT31 EPW31:EPX31 EGA31:EGB31 DWE31:DWF31 DMI31:DMJ31 DCM31:DCN31 CSQ31:CSR31 CIU31:CIV31 BYY31:BYZ31 BPC31:BPD31 BFG31:BFH31 AVK31:AVL31 ALO31:ALP31 ABS31:ABT31 RW31:RX31 IA31:IB31 WUJ31:WUK31 WKN31:WKO31 WAR31:WAS31 VQV31:VQW31 VGZ31:VHA31 UXD31:UXE31 UNH31:UNI31 UDL31:UDM31 TTP31:TTQ31 TJT31:TJU31 SZX31:SZY31 SQB31:SQC31 SGF31:SGG31 RWJ31:RWK31 RMN31:RMO31 RCR31:RCS31 QSV31:QSW31 QIZ31:QJA31 PZD31:PZE31 PPH31:PPI31 PFL31:PFM31 OVP31:OVQ31 OLT31:OLU31 OBX31:OBY31 NSB31:NSC31 NIF31:NIG31 MYJ31:MYK31 MON31:MOO31 MER31:MES31 LUV31:LUW31 LKZ31:LLA31 LBD31:LBE31 KRH31:KRI31 KHL31:KHM31 JXP31:JXQ31 JNT31:JNU31 JDX31:JDY31 IUB31:IUC31 IKF31:IKG31 IAJ31:IAK31 HQN31:HQO31 HGR31:HGS31 GWV31:GWW31 GMZ31:GNA31 GDD31:GDE31 FTH31:FTI31 FJL31:FJM31 EZP31:EZQ31 EPT31:EPU31 EFX31:EFY31 DWB31:DWC31 DMF31:DMG31 DCJ31:DCK31 CSN31:CSO31 CIR31:CIS31 BYV31:BYW31 BOZ31:BPA31 BFD31:BFE31 AVH31:AVI31 ALL31:ALM31 ABP31:ABQ31 RT31:RU31 HX31:HY31 WUG31:WUH31 WKK31:WKL31 WAO31:WAP31 VQS31:VQT31 VGW31:VGX31 UXA31:UXB31 UNE31:UNF31 UDI31:UDJ31 TTM31:TTN31 TJQ31:TJR31 SZU31:SZV31 SPY31:SPZ31 SGC31:SGD31 RWG31:RWH31 RMK31:RML31 RCO31:RCP31 QSS31:QST31 QIW31:QIX31 PZA31:PZB31 PPE31:PPF31 PFI31:PFJ31 OVM31:OVN31 OLQ31:OLR31 OBU31:OBV31 NRY31:NRZ31 NIC31:NID31 MYG31:MYH31 MOK31:MOL31 MEO31:MEP31 LUS31:LUT31 LKW31:LKX31 LBA31:LBB31 KRE31:KRF31 KHI31:KHJ31 JXM31:JXN31 JNQ31:JNR31 JDU31:JDV31 ITY31:ITZ31 IKC31:IKD31 IAG31:IAH31 HQK31:HQL31 HGO31:HGP31 GWS31:GWT31 GMW31:GMX31 GDA31:GDB31 FTE31:FTF31 FJI31:FJJ31 EZM31:EZN31 EPQ31:EPR31 EFU31:EFV31 DVY31:DVZ31 DMC31:DMD31 DCG31:DCH31 CSK31:CSL31 CIO31:CIP31 BYS31:BYT31 BOW31:BOX31 BFA31:BFB31 AVE31:AVF31 ALI31:ALJ31 ABM31:ABN31 RQ31:RR31 HU31:HV31 WUD31:WUE31 WKH31:WKI31 WAL31:WAM31 VQP31:VQQ31 VGT31:VGU31 UWX31:UWY31 UNB31:UNC31 UDF31:UDG31 TTJ31:TTK31 TJN31:TJO31 SZR31:SZS31 SPV31:SPW31 SFZ31:SGA31 RWD31:RWE31 RMH31:RMI31 RCL31:RCM31 QSP31:QSQ31 QIT31:QIU31 PYX31:PYY31 PPB31:PPC31 PFF31:PFG31 OVJ31:OVK31 OLN31:OLO31 OBR31:OBS31 NRV31:NRW31 NHZ31:NIA31 MYD31:MYE31 MOH31:MOI31 MEL31:MEM31 LUP31:LUQ31 LKT31:LKU31 LAX31:LAY31 KRB31:KRC31 KHF31:KHG31 JXJ31:JXK31 JNN31:JNO31 JDR31:JDS31 ITV31:ITW31 IJZ31:IKA31 IAD31:IAE31 HQH31:HQI31 HGL31:HGM31 GWP31:GWQ31 GMT31:GMU31 GCX31:GCY31 FTB31:FTC31 FJF31:FJG31 EZJ31:EZK31 EPN31:EPO31 EFR31:EFS31 DVV31:DVW31 DLZ31:DMA31 DCD31:DCE31 CSH31:CSI31 CIL31:CIM31 BYP31:BYQ31 BOT31:BOU31 BEX31:BEY31 AVB31:AVC31 ALF31:ALG31 ABJ31:ABK31">
      <formula1>HR3</formula1>
    </dataValidation>
    <dataValidation type="whole" operator="lessThanOrEqual" allowBlank="1" showInputMessage="1" showErrorMessage="1" sqref="HR65569:HS65569 RN65569:RO65569 ABJ65569:ABK65569 ALF65569:ALG65569 AVB65569:AVC65569 BEX65569:BEY65569 BOT65569:BOU65569 BYP65569:BYQ65569 CIL65569:CIM65569 CSH65569:CSI65569 DCD65569:DCE65569 DLZ65569:DMA65569 DVV65569:DVW65569 EFR65569:EFS65569 EPN65569:EPO65569 EZJ65569:EZK65569 FJF65569:FJG65569 FTB65569:FTC65569 GCX65569:GCY65569 GMT65569:GMU65569 GWP65569:GWQ65569 HGL65569:HGM65569 HQH65569:HQI65569 IAD65569:IAE65569 IJZ65569:IKA65569 ITV65569:ITW65569 JDR65569:JDS65569 JNN65569:JNO65569 JXJ65569:JXK65569 KHF65569:KHG65569 KRB65569:KRC65569 LAX65569:LAY65569 LKT65569:LKU65569 LUP65569:LUQ65569 MEL65569:MEM65569 MOH65569:MOI65569 MYD65569:MYE65569 NHZ65569:NIA65569 NRV65569:NRW65569 OBR65569:OBS65569 OLN65569:OLO65569 OVJ65569:OVK65569 PFF65569:PFG65569 PPB65569:PPC65569 PYX65569:PYY65569 QIT65569:QIU65569 QSP65569:QSQ65569 RCL65569:RCM65569 RMH65569:RMI65569 RWD65569:RWE65569 SFZ65569:SGA65569 SPV65569:SPW65569 SZR65569:SZS65569 TJN65569:TJO65569 TTJ65569:TTK65569 UDF65569:UDG65569 UNB65569:UNC65569 UWX65569:UWY65569 VGT65569:VGU65569 VQP65569:VQQ65569 WAL65569:WAM65569 WKH65569:WKI65569 WUD65569:WUE65569 HR131105:HS131105 RN131105:RO131105 ABJ131105:ABK131105 ALF131105:ALG131105 AVB131105:AVC131105 BEX131105:BEY131105 BOT131105:BOU131105 BYP131105:BYQ131105 CIL131105:CIM131105 CSH131105:CSI131105 DCD131105:DCE131105 DLZ131105:DMA131105 DVV131105:DVW131105 EFR131105:EFS131105 EPN131105:EPO131105 EZJ131105:EZK131105 FJF131105:FJG131105 FTB131105:FTC131105 GCX131105:GCY131105 GMT131105:GMU131105 GWP131105:GWQ131105 HGL131105:HGM131105 HQH131105:HQI131105 IAD131105:IAE131105 IJZ131105:IKA131105 ITV131105:ITW131105 JDR131105:JDS131105 JNN131105:JNO131105 JXJ131105:JXK131105 KHF131105:KHG131105 KRB131105:KRC131105 LAX131105:LAY131105 LKT131105:LKU131105 LUP131105:LUQ131105 MEL131105:MEM131105 MOH131105:MOI131105 MYD131105:MYE131105 NHZ131105:NIA131105 NRV131105:NRW131105 OBR131105:OBS131105 OLN131105:OLO131105 OVJ131105:OVK131105 PFF131105:PFG131105 PPB131105:PPC131105 PYX131105:PYY131105 QIT131105:QIU131105 QSP131105:QSQ131105 RCL131105:RCM131105 RMH131105:RMI131105 RWD131105:RWE131105 SFZ131105:SGA131105 SPV131105:SPW131105 SZR131105:SZS131105 TJN131105:TJO131105 TTJ131105:TTK131105 UDF131105:UDG131105 UNB131105:UNC131105 UWX131105:UWY131105 VGT131105:VGU131105 VQP131105:VQQ131105 WAL131105:WAM131105 WKH131105:WKI131105 WUD131105:WUE131105 HR196641:HS196641 RN196641:RO196641 ABJ196641:ABK196641 ALF196641:ALG196641 AVB196641:AVC196641 BEX196641:BEY196641 BOT196641:BOU196641 BYP196641:BYQ196641 CIL196641:CIM196641 CSH196641:CSI196641 DCD196641:DCE196641 DLZ196641:DMA196641 DVV196641:DVW196641 EFR196641:EFS196641 EPN196641:EPO196641 EZJ196641:EZK196641 FJF196641:FJG196641 FTB196641:FTC196641 GCX196641:GCY196641 GMT196641:GMU196641 GWP196641:GWQ196641 HGL196641:HGM196641 HQH196641:HQI196641 IAD196641:IAE196641 IJZ196641:IKA196641 ITV196641:ITW196641 JDR196641:JDS196641 JNN196641:JNO196641 JXJ196641:JXK196641 KHF196641:KHG196641 KRB196641:KRC196641 LAX196641:LAY196641 LKT196641:LKU196641 LUP196641:LUQ196641 MEL196641:MEM196641 MOH196641:MOI196641 MYD196641:MYE196641 NHZ196641:NIA196641 NRV196641:NRW196641 OBR196641:OBS196641 OLN196641:OLO196641 OVJ196641:OVK196641 PFF196641:PFG196641 PPB196641:PPC196641 PYX196641:PYY196641 QIT196641:QIU196641 QSP196641:QSQ196641 RCL196641:RCM196641 RMH196641:RMI196641 RWD196641:RWE196641 SFZ196641:SGA196641 SPV196641:SPW196641 SZR196641:SZS196641 TJN196641:TJO196641 TTJ196641:TTK196641 UDF196641:UDG196641 UNB196641:UNC196641 UWX196641:UWY196641 VGT196641:VGU196641 VQP196641:VQQ196641 WAL196641:WAM196641 WKH196641:WKI196641 WUD196641:WUE196641 HR262177:HS262177 RN262177:RO262177 ABJ262177:ABK262177 ALF262177:ALG262177 AVB262177:AVC262177 BEX262177:BEY262177 BOT262177:BOU262177 BYP262177:BYQ262177 CIL262177:CIM262177 CSH262177:CSI262177 DCD262177:DCE262177 DLZ262177:DMA262177 DVV262177:DVW262177 EFR262177:EFS262177 EPN262177:EPO262177 EZJ262177:EZK262177 FJF262177:FJG262177 FTB262177:FTC262177 GCX262177:GCY262177 GMT262177:GMU262177 GWP262177:GWQ262177 HGL262177:HGM262177 HQH262177:HQI262177 IAD262177:IAE262177 IJZ262177:IKA262177 ITV262177:ITW262177 JDR262177:JDS262177 JNN262177:JNO262177 JXJ262177:JXK262177 KHF262177:KHG262177 KRB262177:KRC262177 LAX262177:LAY262177 LKT262177:LKU262177 LUP262177:LUQ262177 MEL262177:MEM262177 MOH262177:MOI262177 MYD262177:MYE262177 NHZ262177:NIA262177 NRV262177:NRW262177 OBR262177:OBS262177 OLN262177:OLO262177 OVJ262177:OVK262177 PFF262177:PFG262177 PPB262177:PPC262177 PYX262177:PYY262177 QIT262177:QIU262177 QSP262177:QSQ262177 RCL262177:RCM262177 RMH262177:RMI262177 RWD262177:RWE262177 SFZ262177:SGA262177 SPV262177:SPW262177 SZR262177:SZS262177 TJN262177:TJO262177 TTJ262177:TTK262177 UDF262177:UDG262177 UNB262177:UNC262177 UWX262177:UWY262177 VGT262177:VGU262177 VQP262177:VQQ262177 WAL262177:WAM262177 WKH262177:WKI262177 WUD262177:WUE262177 HR327713:HS327713 RN327713:RO327713 ABJ327713:ABK327713 ALF327713:ALG327713 AVB327713:AVC327713 BEX327713:BEY327713 BOT327713:BOU327713 BYP327713:BYQ327713 CIL327713:CIM327713 CSH327713:CSI327713 DCD327713:DCE327713 DLZ327713:DMA327713 DVV327713:DVW327713 EFR327713:EFS327713 EPN327713:EPO327713 EZJ327713:EZK327713 FJF327713:FJG327713 FTB327713:FTC327713 GCX327713:GCY327713 GMT327713:GMU327713 GWP327713:GWQ327713 HGL327713:HGM327713 HQH327713:HQI327713 IAD327713:IAE327713 IJZ327713:IKA327713 ITV327713:ITW327713 JDR327713:JDS327713 JNN327713:JNO327713 JXJ327713:JXK327713 KHF327713:KHG327713 KRB327713:KRC327713 LAX327713:LAY327713 LKT327713:LKU327713 LUP327713:LUQ327713 MEL327713:MEM327713 MOH327713:MOI327713 MYD327713:MYE327713 NHZ327713:NIA327713 NRV327713:NRW327713 OBR327713:OBS327713 OLN327713:OLO327713 OVJ327713:OVK327713 PFF327713:PFG327713 PPB327713:PPC327713 PYX327713:PYY327713 QIT327713:QIU327713 QSP327713:QSQ327713 RCL327713:RCM327713 RMH327713:RMI327713 RWD327713:RWE327713 SFZ327713:SGA327713 SPV327713:SPW327713 SZR327713:SZS327713 TJN327713:TJO327713 TTJ327713:TTK327713 UDF327713:UDG327713 UNB327713:UNC327713 UWX327713:UWY327713 VGT327713:VGU327713 VQP327713:VQQ327713 WAL327713:WAM327713 WKH327713:WKI327713 WUD327713:WUE327713 HR393249:HS393249 RN393249:RO393249 ABJ393249:ABK393249 ALF393249:ALG393249 AVB393249:AVC393249 BEX393249:BEY393249 BOT393249:BOU393249 BYP393249:BYQ393249 CIL393249:CIM393249 CSH393249:CSI393249 DCD393249:DCE393249 DLZ393249:DMA393249 DVV393249:DVW393249 EFR393249:EFS393249 EPN393249:EPO393249 EZJ393249:EZK393249 FJF393249:FJG393249 FTB393249:FTC393249 GCX393249:GCY393249 GMT393249:GMU393249 GWP393249:GWQ393249 HGL393249:HGM393249 HQH393249:HQI393249 IAD393249:IAE393249 IJZ393249:IKA393249 ITV393249:ITW393249 JDR393249:JDS393249 JNN393249:JNO393249 JXJ393249:JXK393249 KHF393249:KHG393249 KRB393249:KRC393249 LAX393249:LAY393249 LKT393249:LKU393249 LUP393249:LUQ393249 MEL393249:MEM393249 MOH393249:MOI393249 MYD393249:MYE393249 NHZ393249:NIA393249 NRV393249:NRW393249 OBR393249:OBS393249 OLN393249:OLO393249 OVJ393249:OVK393249 PFF393249:PFG393249 PPB393249:PPC393249 PYX393249:PYY393249 QIT393249:QIU393249 QSP393249:QSQ393249 RCL393249:RCM393249 RMH393249:RMI393249 RWD393249:RWE393249 SFZ393249:SGA393249 SPV393249:SPW393249 SZR393249:SZS393249 TJN393249:TJO393249 TTJ393249:TTK393249 UDF393249:UDG393249 UNB393249:UNC393249 UWX393249:UWY393249 VGT393249:VGU393249 VQP393249:VQQ393249 WAL393249:WAM393249 WKH393249:WKI393249 WUD393249:WUE393249 HR458785:HS458785 RN458785:RO458785 ABJ458785:ABK458785 ALF458785:ALG458785 AVB458785:AVC458785 BEX458785:BEY458785 BOT458785:BOU458785 BYP458785:BYQ458785 CIL458785:CIM458785 CSH458785:CSI458785 DCD458785:DCE458785 DLZ458785:DMA458785 DVV458785:DVW458785 EFR458785:EFS458785 EPN458785:EPO458785 EZJ458785:EZK458785 FJF458785:FJG458785 FTB458785:FTC458785 GCX458785:GCY458785 GMT458785:GMU458785 GWP458785:GWQ458785 HGL458785:HGM458785 HQH458785:HQI458785 IAD458785:IAE458785 IJZ458785:IKA458785 ITV458785:ITW458785 JDR458785:JDS458785 JNN458785:JNO458785 JXJ458785:JXK458785 KHF458785:KHG458785 KRB458785:KRC458785 LAX458785:LAY458785 LKT458785:LKU458785 LUP458785:LUQ458785 MEL458785:MEM458785 MOH458785:MOI458785 MYD458785:MYE458785 NHZ458785:NIA458785 NRV458785:NRW458785 OBR458785:OBS458785 OLN458785:OLO458785 OVJ458785:OVK458785 PFF458785:PFG458785 PPB458785:PPC458785 PYX458785:PYY458785 QIT458785:QIU458785 QSP458785:QSQ458785 RCL458785:RCM458785 RMH458785:RMI458785 RWD458785:RWE458785 SFZ458785:SGA458785 SPV458785:SPW458785 SZR458785:SZS458785 TJN458785:TJO458785 TTJ458785:TTK458785 UDF458785:UDG458785 UNB458785:UNC458785 UWX458785:UWY458785 VGT458785:VGU458785 VQP458785:VQQ458785 WAL458785:WAM458785 WKH458785:WKI458785 WUD458785:WUE458785 HR524321:HS524321 RN524321:RO524321 ABJ524321:ABK524321 ALF524321:ALG524321 AVB524321:AVC524321 BEX524321:BEY524321 BOT524321:BOU524321 BYP524321:BYQ524321 CIL524321:CIM524321 CSH524321:CSI524321 DCD524321:DCE524321 DLZ524321:DMA524321 DVV524321:DVW524321 EFR524321:EFS524321 EPN524321:EPO524321 EZJ524321:EZK524321 FJF524321:FJG524321 FTB524321:FTC524321 GCX524321:GCY524321 GMT524321:GMU524321 GWP524321:GWQ524321 HGL524321:HGM524321 HQH524321:HQI524321 IAD524321:IAE524321 IJZ524321:IKA524321 ITV524321:ITW524321 JDR524321:JDS524321 JNN524321:JNO524321 JXJ524321:JXK524321 KHF524321:KHG524321 KRB524321:KRC524321 LAX524321:LAY524321 LKT524321:LKU524321 LUP524321:LUQ524321 MEL524321:MEM524321 MOH524321:MOI524321 MYD524321:MYE524321 NHZ524321:NIA524321 NRV524321:NRW524321 OBR524321:OBS524321 OLN524321:OLO524321 OVJ524321:OVK524321 PFF524321:PFG524321 PPB524321:PPC524321 PYX524321:PYY524321 QIT524321:QIU524321 QSP524321:QSQ524321 RCL524321:RCM524321 RMH524321:RMI524321 RWD524321:RWE524321 SFZ524321:SGA524321 SPV524321:SPW524321 SZR524321:SZS524321 TJN524321:TJO524321 TTJ524321:TTK524321 UDF524321:UDG524321 UNB524321:UNC524321 UWX524321:UWY524321 VGT524321:VGU524321 VQP524321:VQQ524321 WAL524321:WAM524321 WKH524321:WKI524321 WUD524321:WUE524321 HR589857:HS589857 RN589857:RO589857 ABJ589857:ABK589857 ALF589857:ALG589857 AVB589857:AVC589857 BEX589857:BEY589857 BOT589857:BOU589857 BYP589857:BYQ589857 CIL589857:CIM589857 CSH589857:CSI589857 DCD589857:DCE589857 DLZ589857:DMA589857 DVV589857:DVW589857 EFR589857:EFS589857 EPN589857:EPO589857 EZJ589857:EZK589857 FJF589857:FJG589857 FTB589857:FTC589857 GCX589857:GCY589857 GMT589857:GMU589857 GWP589857:GWQ589857 HGL589857:HGM589857 HQH589857:HQI589857 IAD589857:IAE589857 IJZ589857:IKA589857 ITV589857:ITW589857 JDR589857:JDS589857 JNN589857:JNO589857 JXJ589857:JXK589857 KHF589857:KHG589857 KRB589857:KRC589857 LAX589857:LAY589857 LKT589857:LKU589857 LUP589857:LUQ589857 MEL589857:MEM589857 MOH589857:MOI589857 MYD589857:MYE589857 NHZ589857:NIA589857 NRV589857:NRW589857 OBR589857:OBS589857 OLN589857:OLO589857 OVJ589857:OVK589857 PFF589857:PFG589857 PPB589857:PPC589857 PYX589857:PYY589857 QIT589857:QIU589857 QSP589857:QSQ589857 RCL589857:RCM589857 RMH589857:RMI589857 RWD589857:RWE589857 SFZ589857:SGA589857 SPV589857:SPW589857 SZR589857:SZS589857 TJN589857:TJO589857 TTJ589857:TTK589857 UDF589857:UDG589857 UNB589857:UNC589857 UWX589857:UWY589857 VGT589857:VGU589857 VQP589857:VQQ589857 WAL589857:WAM589857 WKH589857:WKI589857 WUD589857:WUE589857 HR655393:HS655393 RN655393:RO655393 ABJ655393:ABK655393 ALF655393:ALG655393 AVB655393:AVC655393 BEX655393:BEY655393 BOT655393:BOU655393 BYP655393:BYQ655393 CIL655393:CIM655393 CSH655393:CSI655393 DCD655393:DCE655393 DLZ655393:DMA655393 DVV655393:DVW655393 EFR655393:EFS655393 EPN655393:EPO655393 EZJ655393:EZK655393 FJF655393:FJG655393 FTB655393:FTC655393 GCX655393:GCY655393 GMT655393:GMU655393 GWP655393:GWQ655393 HGL655393:HGM655393 HQH655393:HQI655393 IAD655393:IAE655393 IJZ655393:IKA655393 ITV655393:ITW655393 JDR655393:JDS655393 JNN655393:JNO655393 JXJ655393:JXK655393 KHF655393:KHG655393 KRB655393:KRC655393 LAX655393:LAY655393 LKT655393:LKU655393 LUP655393:LUQ655393 MEL655393:MEM655393 MOH655393:MOI655393 MYD655393:MYE655393 NHZ655393:NIA655393 NRV655393:NRW655393 OBR655393:OBS655393 OLN655393:OLO655393 OVJ655393:OVK655393 PFF655393:PFG655393 PPB655393:PPC655393 PYX655393:PYY655393 QIT655393:QIU655393 QSP655393:QSQ655393 RCL655393:RCM655393 RMH655393:RMI655393 RWD655393:RWE655393 SFZ655393:SGA655393 SPV655393:SPW655393 SZR655393:SZS655393 TJN655393:TJO655393 TTJ655393:TTK655393 UDF655393:UDG655393 UNB655393:UNC655393 UWX655393:UWY655393 VGT655393:VGU655393 VQP655393:VQQ655393 WAL655393:WAM655393 WKH655393:WKI655393 WUD655393:WUE655393 HR720929:HS720929 RN720929:RO720929 ABJ720929:ABK720929 ALF720929:ALG720929 AVB720929:AVC720929 BEX720929:BEY720929 BOT720929:BOU720929 BYP720929:BYQ720929 CIL720929:CIM720929 CSH720929:CSI720929 DCD720929:DCE720929 DLZ720929:DMA720929 DVV720929:DVW720929 EFR720929:EFS720929 EPN720929:EPO720929 EZJ720929:EZK720929 FJF720929:FJG720929 FTB720929:FTC720929 GCX720929:GCY720929 GMT720929:GMU720929 GWP720929:GWQ720929 HGL720929:HGM720929 HQH720929:HQI720929 IAD720929:IAE720929 IJZ720929:IKA720929 ITV720929:ITW720929 JDR720929:JDS720929 JNN720929:JNO720929 JXJ720929:JXK720929 KHF720929:KHG720929 KRB720929:KRC720929 LAX720929:LAY720929 LKT720929:LKU720929 LUP720929:LUQ720929 MEL720929:MEM720929 MOH720929:MOI720929 MYD720929:MYE720929 NHZ720929:NIA720929 NRV720929:NRW720929 OBR720929:OBS720929 OLN720929:OLO720929 OVJ720929:OVK720929 PFF720929:PFG720929 PPB720929:PPC720929 PYX720929:PYY720929 QIT720929:QIU720929 QSP720929:QSQ720929 RCL720929:RCM720929 RMH720929:RMI720929 RWD720929:RWE720929 SFZ720929:SGA720929 SPV720929:SPW720929 SZR720929:SZS720929 TJN720929:TJO720929 TTJ720929:TTK720929 UDF720929:UDG720929 UNB720929:UNC720929 UWX720929:UWY720929 VGT720929:VGU720929 VQP720929:VQQ720929 WAL720929:WAM720929 WKH720929:WKI720929 WUD720929:WUE720929 HR786465:HS786465 RN786465:RO786465 ABJ786465:ABK786465 ALF786465:ALG786465 AVB786465:AVC786465 BEX786465:BEY786465 BOT786465:BOU786465 BYP786465:BYQ786465 CIL786465:CIM786465 CSH786465:CSI786465 DCD786465:DCE786465 DLZ786465:DMA786465 DVV786465:DVW786465 EFR786465:EFS786465 EPN786465:EPO786465 EZJ786465:EZK786465 FJF786465:FJG786465 FTB786465:FTC786465 GCX786465:GCY786465 GMT786465:GMU786465 GWP786465:GWQ786465 HGL786465:HGM786465 HQH786465:HQI786465 IAD786465:IAE786465 IJZ786465:IKA786465 ITV786465:ITW786465 JDR786465:JDS786465 JNN786465:JNO786465 JXJ786465:JXK786465 KHF786465:KHG786465 KRB786465:KRC786465 LAX786465:LAY786465 LKT786465:LKU786465 LUP786465:LUQ786465 MEL786465:MEM786465 MOH786465:MOI786465 MYD786465:MYE786465 NHZ786465:NIA786465 NRV786465:NRW786465 OBR786465:OBS786465 OLN786465:OLO786465 OVJ786465:OVK786465 PFF786465:PFG786465 PPB786465:PPC786465 PYX786465:PYY786465 QIT786465:QIU786465 QSP786465:QSQ786465 RCL786465:RCM786465 RMH786465:RMI786465 RWD786465:RWE786465 SFZ786465:SGA786465 SPV786465:SPW786465 SZR786465:SZS786465 TJN786465:TJO786465 TTJ786465:TTK786465 UDF786465:UDG786465 UNB786465:UNC786465 UWX786465:UWY786465 VGT786465:VGU786465 VQP786465:VQQ786465 WAL786465:WAM786465 WKH786465:WKI786465 WUD786465:WUE786465 HR852001:HS852001 RN852001:RO852001 ABJ852001:ABK852001 ALF852001:ALG852001 AVB852001:AVC852001 BEX852001:BEY852001 BOT852001:BOU852001 BYP852001:BYQ852001 CIL852001:CIM852001 CSH852001:CSI852001 DCD852001:DCE852001 DLZ852001:DMA852001 DVV852001:DVW852001 EFR852001:EFS852001 EPN852001:EPO852001 EZJ852001:EZK852001 FJF852001:FJG852001 FTB852001:FTC852001 GCX852001:GCY852001 GMT852001:GMU852001 GWP852001:GWQ852001 HGL852001:HGM852001 HQH852001:HQI852001 IAD852001:IAE852001 IJZ852001:IKA852001 ITV852001:ITW852001 JDR852001:JDS852001 JNN852001:JNO852001 JXJ852001:JXK852001 KHF852001:KHG852001 KRB852001:KRC852001 LAX852001:LAY852001 LKT852001:LKU852001 LUP852001:LUQ852001 MEL852001:MEM852001 MOH852001:MOI852001 MYD852001:MYE852001 NHZ852001:NIA852001 NRV852001:NRW852001 OBR852001:OBS852001 OLN852001:OLO852001 OVJ852001:OVK852001 PFF852001:PFG852001 PPB852001:PPC852001 PYX852001:PYY852001 QIT852001:QIU852001 QSP852001:QSQ852001 RCL852001:RCM852001 RMH852001:RMI852001 RWD852001:RWE852001 SFZ852001:SGA852001 SPV852001:SPW852001 SZR852001:SZS852001 TJN852001:TJO852001 TTJ852001:TTK852001 UDF852001:UDG852001 UNB852001:UNC852001 UWX852001:UWY852001 VGT852001:VGU852001 VQP852001:VQQ852001 WAL852001:WAM852001 WKH852001:WKI852001 WUD852001:WUE852001 HR917537:HS917537 RN917537:RO917537 ABJ917537:ABK917537 ALF917537:ALG917537 AVB917537:AVC917537 BEX917537:BEY917537 BOT917537:BOU917537 BYP917537:BYQ917537 CIL917537:CIM917537 CSH917537:CSI917537 DCD917537:DCE917537 DLZ917537:DMA917537 DVV917537:DVW917537 EFR917537:EFS917537 EPN917537:EPO917537 EZJ917537:EZK917537 FJF917537:FJG917537 FTB917537:FTC917537 GCX917537:GCY917537 GMT917537:GMU917537 GWP917537:GWQ917537 HGL917537:HGM917537 HQH917537:HQI917537 IAD917537:IAE917537 IJZ917537:IKA917537 ITV917537:ITW917537 JDR917537:JDS917537 JNN917537:JNO917537 JXJ917537:JXK917537 KHF917537:KHG917537 KRB917537:KRC917537 LAX917537:LAY917537 LKT917537:LKU917537 LUP917537:LUQ917537 MEL917537:MEM917537 MOH917537:MOI917537 MYD917537:MYE917537 NHZ917537:NIA917537 NRV917537:NRW917537 OBR917537:OBS917537 OLN917537:OLO917537 OVJ917537:OVK917537 PFF917537:PFG917537 PPB917537:PPC917537 PYX917537:PYY917537 QIT917537:QIU917537 QSP917537:QSQ917537 RCL917537:RCM917537 RMH917537:RMI917537 RWD917537:RWE917537 SFZ917537:SGA917537 SPV917537:SPW917537 SZR917537:SZS917537 TJN917537:TJO917537 TTJ917537:TTK917537 UDF917537:UDG917537 UNB917537:UNC917537 UWX917537:UWY917537 VGT917537:VGU917537 VQP917537:VQQ917537 WAL917537:WAM917537 WKH917537:WKI917537 WUD917537:WUE917537 HR983073:HS983073 RN983073:RO983073 ABJ983073:ABK983073 ALF983073:ALG983073 AVB983073:AVC983073 BEX983073:BEY983073 BOT983073:BOU983073 BYP983073:BYQ983073 CIL983073:CIM983073 CSH983073:CSI983073 DCD983073:DCE983073 DLZ983073:DMA983073 DVV983073:DVW983073 EFR983073:EFS983073 EPN983073:EPO983073 EZJ983073:EZK983073 FJF983073:FJG983073 FTB983073:FTC983073 GCX983073:GCY983073 GMT983073:GMU983073 GWP983073:GWQ983073 HGL983073:HGM983073 HQH983073:HQI983073 IAD983073:IAE983073 IJZ983073:IKA983073 ITV983073:ITW983073 JDR983073:JDS983073 JNN983073:JNO983073 JXJ983073:JXK983073 KHF983073:KHG983073 KRB983073:KRC983073 LAX983073:LAY983073 LKT983073:LKU983073 LUP983073:LUQ983073 MEL983073:MEM983073 MOH983073:MOI983073 MYD983073:MYE983073 NHZ983073:NIA983073 NRV983073:NRW983073 OBR983073:OBS983073 OLN983073:OLO983073 OVJ983073:OVK983073 PFF983073:PFG983073 PPB983073:PPC983073 PYX983073:PYY983073 QIT983073:QIU983073 QSP983073:QSQ983073 RCL983073:RCM983073 RMH983073:RMI983073 RWD983073:RWE983073 SFZ983073:SGA983073 SPV983073:SPW983073 SZR983073:SZS983073 TJN983073:TJO983073 TTJ983073:TTK983073 UDF983073:UDG983073 UNB983073:UNC983073 UWX983073:UWY983073 VGT983073:VGU983073 VQP983073:VQQ983073 WAL983073:WAM983073 WKH983073:WKI983073 WUD983073:WUE983073 HU65569:HV65569 RQ65569:RR65569 ABM65569:ABN65569 ALI65569:ALJ65569 AVE65569:AVF65569 BFA65569:BFB65569 BOW65569:BOX65569 BYS65569:BYT65569 CIO65569:CIP65569 CSK65569:CSL65569 DCG65569:DCH65569 DMC65569:DMD65569 DVY65569:DVZ65569 EFU65569:EFV65569 EPQ65569:EPR65569 EZM65569:EZN65569 FJI65569:FJJ65569 FTE65569:FTF65569 GDA65569:GDB65569 GMW65569:GMX65569 GWS65569:GWT65569 HGO65569:HGP65569 HQK65569:HQL65569 IAG65569:IAH65569 IKC65569:IKD65569 ITY65569:ITZ65569 JDU65569:JDV65569 JNQ65569:JNR65569 JXM65569:JXN65569 KHI65569:KHJ65569 KRE65569:KRF65569 LBA65569:LBB65569 LKW65569:LKX65569 LUS65569:LUT65569 MEO65569:MEP65569 MOK65569:MOL65569 MYG65569:MYH65569 NIC65569:NID65569 NRY65569:NRZ65569 OBU65569:OBV65569 OLQ65569:OLR65569 OVM65569:OVN65569 PFI65569:PFJ65569 PPE65569:PPF65569 PZA65569:PZB65569 QIW65569:QIX65569 QSS65569:QST65569 RCO65569:RCP65569 RMK65569:RML65569 RWG65569:RWH65569 SGC65569:SGD65569 SPY65569:SPZ65569 SZU65569:SZV65569 TJQ65569:TJR65569 TTM65569:TTN65569 UDI65569:UDJ65569 UNE65569:UNF65569 UXA65569:UXB65569 VGW65569:VGX65569 VQS65569:VQT65569 WAO65569:WAP65569 WKK65569:WKL65569 WUG65569:WUH65569 HU131105:HV131105 RQ131105:RR131105 ABM131105:ABN131105 ALI131105:ALJ131105 AVE131105:AVF131105 BFA131105:BFB131105 BOW131105:BOX131105 BYS131105:BYT131105 CIO131105:CIP131105 CSK131105:CSL131105 DCG131105:DCH131105 DMC131105:DMD131105 DVY131105:DVZ131105 EFU131105:EFV131105 EPQ131105:EPR131105 EZM131105:EZN131105 FJI131105:FJJ131105 FTE131105:FTF131105 GDA131105:GDB131105 GMW131105:GMX131105 GWS131105:GWT131105 HGO131105:HGP131105 HQK131105:HQL131105 IAG131105:IAH131105 IKC131105:IKD131105 ITY131105:ITZ131105 JDU131105:JDV131105 JNQ131105:JNR131105 JXM131105:JXN131105 KHI131105:KHJ131105 KRE131105:KRF131105 LBA131105:LBB131105 LKW131105:LKX131105 LUS131105:LUT131105 MEO131105:MEP131105 MOK131105:MOL131105 MYG131105:MYH131105 NIC131105:NID131105 NRY131105:NRZ131105 OBU131105:OBV131105 OLQ131105:OLR131105 OVM131105:OVN131105 PFI131105:PFJ131105 PPE131105:PPF131105 PZA131105:PZB131105 QIW131105:QIX131105 QSS131105:QST131105 RCO131105:RCP131105 RMK131105:RML131105 RWG131105:RWH131105 SGC131105:SGD131105 SPY131105:SPZ131105 SZU131105:SZV131105 TJQ131105:TJR131105 TTM131105:TTN131105 UDI131105:UDJ131105 UNE131105:UNF131105 UXA131105:UXB131105 VGW131105:VGX131105 VQS131105:VQT131105 WAO131105:WAP131105 WKK131105:WKL131105 WUG131105:WUH131105 HU196641:HV196641 RQ196641:RR196641 ABM196641:ABN196641 ALI196641:ALJ196641 AVE196641:AVF196641 BFA196641:BFB196641 BOW196641:BOX196641 BYS196641:BYT196641 CIO196641:CIP196641 CSK196641:CSL196641 DCG196641:DCH196641 DMC196641:DMD196641 DVY196641:DVZ196641 EFU196641:EFV196641 EPQ196641:EPR196641 EZM196641:EZN196641 FJI196641:FJJ196641 FTE196641:FTF196641 GDA196641:GDB196641 GMW196641:GMX196641 GWS196641:GWT196641 HGO196641:HGP196641 HQK196641:HQL196641 IAG196641:IAH196641 IKC196641:IKD196641 ITY196641:ITZ196641 JDU196641:JDV196641 JNQ196641:JNR196641 JXM196641:JXN196641 KHI196641:KHJ196641 KRE196641:KRF196641 LBA196641:LBB196641 LKW196641:LKX196641 LUS196641:LUT196641 MEO196641:MEP196641 MOK196641:MOL196641 MYG196641:MYH196641 NIC196641:NID196641 NRY196641:NRZ196641 OBU196641:OBV196641 OLQ196641:OLR196641 OVM196641:OVN196641 PFI196641:PFJ196641 PPE196641:PPF196641 PZA196641:PZB196641 QIW196641:QIX196641 QSS196641:QST196641 RCO196641:RCP196641 RMK196641:RML196641 RWG196641:RWH196641 SGC196641:SGD196641 SPY196641:SPZ196641 SZU196641:SZV196641 TJQ196641:TJR196641 TTM196641:TTN196641 UDI196641:UDJ196641 UNE196641:UNF196641 UXA196641:UXB196641 VGW196641:VGX196641 VQS196641:VQT196641 WAO196641:WAP196641 WKK196641:WKL196641 WUG196641:WUH196641 HU262177:HV262177 RQ262177:RR262177 ABM262177:ABN262177 ALI262177:ALJ262177 AVE262177:AVF262177 BFA262177:BFB262177 BOW262177:BOX262177 BYS262177:BYT262177 CIO262177:CIP262177 CSK262177:CSL262177 DCG262177:DCH262177 DMC262177:DMD262177 DVY262177:DVZ262177 EFU262177:EFV262177 EPQ262177:EPR262177 EZM262177:EZN262177 FJI262177:FJJ262177 FTE262177:FTF262177 GDA262177:GDB262177 GMW262177:GMX262177 GWS262177:GWT262177 HGO262177:HGP262177 HQK262177:HQL262177 IAG262177:IAH262177 IKC262177:IKD262177 ITY262177:ITZ262177 JDU262177:JDV262177 JNQ262177:JNR262177 JXM262177:JXN262177 KHI262177:KHJ262177 KRE262177:KRF262177 LBA262177:LBB262177 LKW262177:LKX262177 LUS262177:LUT262177 MEO262177:MEP262177 MOK262177:MOL262177 MYG262177:MYH262177 NIC262177:NID262177 NRY262177:NRZ262177 OBU262177:OBV262177 OLQ262177:OLR262177 OVM262177:OVN262177 PFI262177:PFJ262177 PPE262177:PPF262177 PZA262177:PZB262177 QIW262177:QIX262177 QSS262177:QST262177 RCO262177:RCP262177 RMK262177:RML262177 RWG262177:RWH262177 SGC262177:SGD262177 SPY262177:SPZ262177 SZU262177:SZV262177 TJQ262177:TJR262177 TTM262177:TTN262177 UDI262177:UDJ262177 UNE262177:UNF262177 UXA262177:UXB262177 VGW262177:VGX262177 VQS262177:VQT262177 WAO262177:WAP262177 WKK262177:WKL262177 WUG262177:WUH262177 HU327713:HV327713 RQ327713:RR327713 ABM327713:ABN327713 ALI327713:ALJ327713 AVE327713:AVF327713 BFA327713:BFB327713 BOW327713:BOX327713 BYS327713:BYT327713 CIO327713:CIP327713 CSK327713:CSL327713 DCG327713:DCH327713 DMC327713:DMD327713 DVY327713:DVZ327713 EFU327713:EFV327713 EPQ327713:EPR327713 EZM327713:EZN327713 FJI327713:FJJ327713 FTE327713:FTF327713 GDA327713:GDB327713 GMW327713:GMX327713 GWS327713:GWT327713 HGO327713:HGP327713 HQK327713:HQL327713 IAG327713:IAH327713 IKC327713:IKD327713 ITY327713:ITZ327713 JDU327713:JDV327713 JNQ327713:JNR327713 JXM327713:JXN327713 KHI327713:KHJ327713 KRE327713:KRF327713 LBA327713:LBB327713 LKW327713:LKX327713 LUS327713:LUT327713 MEO327713:MEP327713 MOK327713:MOL327713 MYG327713:MYH327713 NIC327713:NID327713 NRY327713:NRZ327713 OBU327713:OBV327713 OLQ327713:OLR327713 OVM327713:OVN327713 PFI327713:PFJ327713 PPE327713:PPF327713 PZA327713:PZB327713 QIW327713:QIX327713 QSS327713:QST327713 RCO327713:RCP327713 RMK327713:RML327713 RWG327713:RWH327713 SGC327713:SGD327713 SPY327713:SPZ327713 SZU327713:SZV327713 TJQ327713:TJR327713 TTM327713:TTN327713 UDI327713:UDJ327713 UNE327713:UNF327713 UXA327713:UXB327713 VGW327713:VGX327713 VQS327713:VQT327713 WAO327713:WAP327713 WKK327713:WKL327713 WUG327713:WUH327713 HU393249:HV393249 RQ393249:RR393249 ABM393249:ABN393249 ALI393249:ALJ393249 AVE393249:AVF393249 BFA393249:BFB393249 BOW393249:BOX393249 BYS393249:BYT393249 CIO393249:CIP393249 CSK393249:CSL393249 DCG393249:DCH393249 DMC393249:DMD393249 DVY393249:DVZ393249 EFU393249:EFV393249 EPQ393249:EPR393249 EZM393249:EZN393249 FJI393249:FJJ393249 FTE393249:FTF393249 GDA393249:GDB393249 GMW393249:GMX393249 GWS393249:GWT393249 HGO393249:HGP393249 HQK393249:HQL393249 IAG393249:IAH393249 IKC393249:IKD393249 ITY393249:ITZ393249 JDU393249:JDV393249 JNQ393249:JNR393249 JXM393249:JXN393249 KHI393249:KHJ393249 KRE393249:KRF393249 LBA393249:LBB393249 LKW393249:LKX393249 LUS393249:LUT393249 MEO393249:MEP393249 MOK393249:MOL393249 MYG393249:MYH393249 NIC393249:NID393249 NRY393249:NRZ393249 OBU393249:OBV393249 OLQ393249:OLR393249 OVM393249:OVN393249 PFI393249:PFJ393249 PPE393249:PPF393249 PZA393249:PZB393249 QIW393249:QIX393249 QSS393249:QST393249 RCO393249:RCP393249 RMK393249:RML393249 RWG393249:RWH393249 SGC393249:SGD393249 SPY393249:SPZ393249 SZU393249:SZV393249 TJQ393249:TJR393249 TTM393249:TTN393249 UDI393249:UDJ393249 UNE393249:UNF393249 UXA393249:UXB393249 VGW393249:VGX393249 VQS393249:VQT393249 WAO393249:WAP393249 WKK393249:WKL393249 WUG393249:WUH393249 HU458785:HV458785 RQ458785:RR458785 ABM458785:ABN458785 ALI458785:ALJ458785 AVE458785:AVF458785 BFA458785:BFB458785 BOW458785:BOX458785 BYS458785:BYT458785 CIO458785:CIP458785 CSK458785:CSL458785 DCG458785:DCH458785 DMC458785:DMD458785 DVY458785:DVZ458785 EFU458785:EFV458785 EPQ458785:EPR458785 EZM458785:EZN458785 FJI458785:FJJ458785 FTE458785:FTF458785 GDA458785:GDB458785 GMW458785:GMX458785 GWS458785:GWT458785 HGO458785:HGP458785 HQK458785:HQL458785 IAG458785:IAH458785 IKC458785:IKD458785 ITY458785:ITZ458785 JDU458785:JDV458785 JNQ458785:JNR458785 JXM458785:JXN458785 KHI458785:KHJ458785 KRE458785:KRF458785 LBA458785:LBB458785 LKW458785:LKX458785 LUS458785:LUT458785 MEO458785:MEP458785 MOK458785:MOL458785 MYG458785:MYH458785 NIC458785:NID458785 NRY458785:NRZ458785 OBU458785:OBV458785 OLQ458785:OLR458785 OVM458785:OVN458785 PFI458785:PFJ458785 PPE458785:PPF458785 PZA458785:PZB458785 QIW458785:QIX458785 QSS458785:QST458785 RCO458785:RCP458785 RMK458785:RML458785 RWG458785:RWH458785 SGC458785:SGD458785 SPY458785:SPZ458785 SZU458785:SZV458785 TJQ458785:TJR458785 TTM458785:TTN458785 UDI458785:UDJ458785 UNE458785:UNF458785 UXA458785:UXB458785 VGW458785:VGX458785 VQS458785:VQT458785 WAO458785:WAP458785 WKK458785:WKL458785 WUG458785:WUH458785 HU524321:HV524321 RQ524321:RR524321 ABM524321:ABN524321 ALI524321:ALJ524321 AVE524321:AVF524321 BFA524321:BFB524321 BOW524321:BOX524321 BYS524321:BYT524321 CIO524321:CIP524321 CSK524321:CSL524321 DCG524321:DCH524321 DMC524321:DMD524321 DVY524321:DVZ524321 EFU524321:EFV524321 EPQ524321:EPR524321 EZM524321:EZN524321 FJI524321:FJJ524321 FTE524321:FTF524321 GDA524321:GDB524321 GMW524321:GMX524321 GWS524321:GWT524321 HGO524321:HGP524321 HQK524321:HQL524321 IAG524321:IAH524321 IKC524321:IKD524321 ITY524321:ITZ524321 JDU524321:JDV524321 JNQ524321:JNR524321 JXM524321:JXN524321 KHI524321:KHJ524321 KRE524321:KRF524321 LBA524321:LBB524321 LKW524321:LKX524321 LUS524321:LUT524321 MEO524321:MEP524321 MOK524321:MOL524321 MYG524321:MYH524321 NIC524321:NID524321 NRY524321:NRZ524321 OBU524321:OBV524321 OLQ524321:OLR524321 OVM524321:OVN524321 PFI524321:PFJ524321 PPE524321:PPF524321 PZA524321:PZB524321 QIW524321:QIX524321 QSS524321:QST524321 RCO524321:RCP524321 RMK524321:RML524321 RWG524321:RWH524321 SGC524321:SGD524321 SPY524321:SPZ524321 SZU524321:SZV524321 TJQ524321:TJR524321 TTM524321:TTN524321 UDI524321:UDJ524321 UNE524321:UNF524321 UXA524321:UXB524321 VGW524321:VGX524321 VQS524321:VQT524321 WAO524321:WAP524321 WKK524321:WKL524321 WUG524321:WUH524321 HU589857:HV589857 RQ589857:RR589857 ABM589857:ABN589857 ALI589857:ALJ589857 AVE589857:AVF589857 BFA589857:BFB589857 BOW589857:BOX589857 BYS589857:BYT589857 CIO589857:CIP589857 CSK589857:CSL589857 DCG589857:DCH589857 DMC589857:DMD589857 DVY589857:DVZ589857 EFU589857:EFV589857 EPQ589857:EPR589857 EZM589857:EZN589857 FJI589857:FJJ589857 FTE589857:FTF589857 GDA589857:GDB589857 GMW589857:GMX589857 GWS589857:GWT589857 HGO589857:HGP589857 HQK589857:HQL589857 IAG589857:IAH589857 IKC589857:IKD589857 ITY589857:ITZ589857 JDU589857:JDV589857 JNQ589857:JNR589857 JXM589857:JXN589857 KHI589857:KHJ589857 KRE589857:KRF589857 LBA589857:LBB589857 LKW589857:LKX589857 LUS589857:LUT589857 MEO589857:MEP589857 MOK589857:MOL589857 MYG589857:MYH589857 NIC589857:NID589857 NRY589857:NRZ589857 OBU589857:OBV589857 OLQ589857:OLR589857 OVM589857:OVN589857 PFI589857:PFJ589857 PPE589857:PPF589857 PZA589857:PZB589857 QIW589857:QIX589857 QSS589857:QST589857 RCO589857:RCP589857 RMK589857:RML589857 RWG589857:RWH589857 SGC589857:SGD589857 SPY589857:SPZ589857 SZU589857:SZV589857 TJQ589857:TJR589857 TTM589857:TTN589857 UDI589857:UDJ589857 UNE589857:UNF589857 UXA589857:UXB589857 VGW589857:VGX589857 VQS589857:VQT589857 WAO589857:WAP589857 WKK589857:WKL589857 WUG589857:WUH589857 HU655393:HV655393 RQ655393:RR655393 ABM655393:ABN655393 ALI655393:ALJ655393 AVE655393:AVF655393 BFA655393:BFB655393 BOW655393:BOX655393 BYS655393:BYT655393 CIO655393:CIP655393 CSK655393:CSL655393 DCG655393:DCH655393 DMC655393:DMD655393 DVY655393:DVZ655393 EFU655393:EFV655393 EPQ655393:EPR655393 EZM655393:EZN655393 FJI655393:FJJ655393 FTE655393:FTF655393 GDA655393:GDB655393 GMW655393:GMX655393 GWS655393:GWT655393 HGO655393:HGP655393 HQK655393:HQL655393 IAG655393:IAH655393 IKC655393:IKD655393 ITY655393:ITZ655393 JDU655393:JDV655393 JNQ655393:JNR655393 JXM655393:JXN655393 KHI655393:KHJ655393 KRE655393:KRF655393 LBA655393:LBB655393 LKW655393:LKX655393 LUS655393:LUT655393 MEO655393:MEP655393 MOK655393:MOL655393 MYG655393:MYH655393 NIC655393:NID655393 NRY655393:NRZ655393 OBU655393:OBV655393 OLQ655393:OLR655393 OVM655393:OVN655393 PFI655393:PFJ655393 PPE655393:PPF655393 PZA655393:PZB655393 QIW655393:QIX655393 QSS655393:QST655393 RCO655393:RCP655393 RMK655393:RML655393 RWG655393:RWH655393 SGC655393:SGD655393 SPY655393:SPZ655393 SZU655393:SZV655393 TJQ655393:TJR655393 TTM655393:TTN655393 UDI655393:UDJ655393 UNE655393:UNF655393 UXA655393:UXB655393 VGW655393:VGX655393 VQS655393:VQT655393 WAO655393:WAP655393 WKK655393:WKL655393 WUG655393:WUH655393 HU720929:HV720929 RQ720929:RR720929 ABM720929:ABN720929 ALI720929:ALJ720929 AVE720929:AVF720929 BFA720929:BFB720929 BOW720929:BOX720929 BYS720929:BYT720929 CIO720929:CIP720929 CSK720929:CSL720929 DCG720929:DCH720929 DMC720929:DMD720929 DVY720929:DVZ720929 EFU720929:EFV720929 EPQ720929:EPR720929 EZM720929:EZN720929 FJI720929:FJJ720929 FTE720929:FTF720929 GDA720929:GDB720929 GMW720929:GMX720929 GWS720929:GWT720929 HGO720929:HGP720929 HQK720929:HQL720929 IAG720929:IAH720929 IKC720929:IKD720929 ITY720929:ITZ720929 JDU720929:JDV720929 JNQ720929:JNR720929 JXM720929:JXN720929 KHI720929:KHJ720929 KRE720929:KRF720929 LBA720929:LBB720929 LKW720929:LKX720929 LUS720929:LUT720929 MEO720929:MEP720929 MOK720929:MOL720929 MYG720929:MYH720929 NIC720929:NID720929 NRY720929:NRZ720929 OBU720929:OBV720929 OLQ720929:OLR720929 OVM720929:OVN720929 PFI720929:PFJ720929 PPE720929:PPF720929 PZA720929:PZB720929 QIW720929:QIX720929 QSS720929:QST720929 RCO720929:RCP720929 RMK720929:RML720929 RWG720929:RWH720929 SGC720929:SGD720929 SPY720929:SPZ720929 SZU720929:SZV720929 TJQ720929:TJR720929 TTM720929:TTN720929 UDI720929:UDJ720929 UNE720929:UNF720929 UXA720929:UXB720929 VGW720929:VGX720929 VQS720929:VQT720929 WAO720929:WAP720929 WKK720929:WKL720929 WUG720929:WUH720929 HU786465:HV786465 RQ786465:RR786465 ABM786465:ABN786465 ALI786465:ALJ786465 AVE786465:AVF786465 BFA786465:BFB786465 BOW786465:BOX786465 BYS786465:BYT786465 CIO786465:CIP786465 CSK786465:CSL786465 DCG786465:DCH786465 DMC786465:DMD786465 DVY786465:DVZ786465 EFU786465:EFV786465 EPQ786465:EPR786465 EZM786465:EZN786465 FJI786465:FJJ786465 FTE786465:FTF786465 GDA786465:GDB786465 GMW786465:GMX786465 GWS786465:GWT786465 HGO786465:HGP786465 HQK786465:HQL786465 IAG786465:IAH786465 IKC786465:IKD786465 ITY786465:ITZ786465 JDU786465:JDV786465 JNQ786465:JNR786465 JXM786465:JXN786465 KHI786465:KHJ786465 KRE786465:KRF786465 LBA786465:LBB786465 LKW786465:LKX786465 LUS786465:LUT786465 MEO786465:MEP786465 MOK786465:MOL786465 MYG786465:MYH786465 NIC786465:NID786465 NRY786465:NRZ786465 OBU786465:OBV786465 OLQ786465:OLR786465 OVM786465:OVN786465 PFI786465:PFJ786465 PPE786465:PPF786465 PZA786465:PZB786465 QIW786465:QIX786465 QSS786465:QST786465 RCO786465:RCP786465 RMK786465:RML786465 RWG786465:RWH786465 SGC786465:SGD786465 SPY786465:SPZ786465 SZU786465:SZV786465 TJQ786465:TJR786465 TTM786465:TTN786465 UDI786465:UDJ786465 UNE786465:UNF786465 UXA786465:UXB786465 VGW786465:VGX786465 VQS786465:VQT786465 WAO786465:WAP786465 WKK786465:WKL786465 WUG786465:WUH786465 HU852001:HV852001 RQ852001:RR852001 ABM852001:ABN852001 ALI852001:ALJ852001 AVE852001:AVF852001 BFA852001:BFB852001 BOW852001:BOX852001 BYS852001:BYT852001 CIO852001:CIP852001 CSK852001:CSL852001 DCG852001:DCH852001 DMC852001:DMD852001 DVY852001:DVZ852001 EFU852001:EFV852001 EPQ852001:EPR852001 EZM852001:EZN852001 FJI852001:FJJ852001 FTE852001:FTF852001 GDA852001:GDB852001 GMW852001:GMX852001 GWS852001:GWT852001 HGO852001:HGP852001 HQK852001:HQL852001 IAG852001:IAH852001 IKC852001:IKD852001 ITY852001:ITZ852001 JDU852001:JDV852001 JNQ852001:JNR852001 JXM852001:JXN852001 KHI852001:KHJ852001 KRE852001:KRF852001 LBA852001:LBB852001 LKW852001:LKX852001 LUS852001:LUT852001 MEO852001:MEP852001 MOK852001:MOL852001 MYG852001:MYH852001 NIC852001:NID852001 NRY852001:NRZ852001 OBU852001:OBV852001 OLQ852001:OLR852001 OVM852001:OVN852001 PFI852001:PFJ852001 PPE852001:PPF852001 PZA852001:PZB852001 QIW852001:QIX852001 QSS852001:QST852001 RCO852001:RCP852001 RMK852001:RML852001 RWG852001:RWH852001 SGC852001:SGD852001 SPY852001:SPZ852001 SZU852001:SZV852001 TJQ852001:TJR852001 TTM852001:TTN852001 UDI852001:UDJ852001 UNE852001:UNF852001 UXA852001:UXB852001 VGW852001:VGX852001 VQS852001:VQT852001 WAO852001:WAP852001 WKK852001:WKL852001 WUG852001:WUH852001 HU917537:HV917537 RQ917537:RR917537 ABM917537:ABN917537 ALI917537:ALJ917537 AVE917537:AVF917537 BFA917537:BFB917537 BOW917537:BOX917537 BYS917537:BYT917537 CIO917537:CIP917537 CSK917537:CSL917537 DCG917537:DCH917537 DMC917537:DMD917537 DVY917537:DVZ917537 EFU917537:EFV917537 EPQ917537:EPR917537 EZM917537:EZN917537 FJI917537:FJJ917537 FTE917537:FTF917537 GDA917537:GDB917537 GMW917537:GMX917537 GWS917537:GWT917537 HGO917537:HGP917537 HQK917537:HQL917537 IAG917537:IAH917537 IKC917537:IKD917537 ITY917537:ITZ917537 JDU917537:JDV917537 JNQ917537:JNR917537 JXM917537:JXN917537 KHI917537:KHJ917537 KRE917537:KRF917537 LBA917537:LBB917537 LKW917537:LKX917537 LUS917537:LUT917537 MEO917537:MEP917537 MOK917537:MOL917537 MYG917537:MYH917537 NIC917537:NID917537 NRY917537:NRZ917537 OBU917537:OBV917537 OLQ917537:OLR917537 OVM917537:OVN917537 PFI917537:PFJ917537 PPE917537:PPF917537 PZA917537:PZB917537 QIW917537:QIX917537 QSS917537:QST917537 RCO917537:RCP917537 RMK917537:RML917537 RWG917537:RWH917537 SGC917537:SGD917537 SPY917537:SPZ917537 SZU917537:SZV917537 TJQ917537:TJR917537 TTM917537:TTN917537 UDI917537:UDJ917537 UNE917537:UNF917537 UXA917537:UXB917537 VGW917537:VGX917537 VQS917537:VQT917537 WAO917537:WAP917537 WKK917537:WKL917537 WUG917537:WUH917537 HU983073:HV983073 RQ983073:RR983073 ABM983073:ABN983073 ALI983073:ALJ983073 AVE983073:AVF983073 BFA983073:BFB983073 BOW983073:BOX983073 BYS983073:BYT983073 CIO983073:CIP983073 CSK983073:CSL983073 DCG983073:DCH983073 DMC983073:DMD983073 DVY983073:DVZ983073 EFU983073:EFV983073 EPQ983073:EPR983073 EZM983073:EZN983073 FJI983073:FJJ983073 FTE983073:FTF983073 GDA983073:GDB983073 GMW983073:GMX983073 GWS983073:GWT983073 HGO983073:HGP983073 HQK983073:HQL983073 IAG983073:IAH983073 IKC983073:IKD983073 ITY983073:ITZ983073 JDU983073:JDV983073 JNQ983073:JNR983073 JXM983073:JXN983073 KHI983073:KHJ983073 KRE983073:KRF983073 LBA983073:LBB983073 LKW983073:LKX983073 LUS983073:LUT983073 MEO983073:MEP983073 MOK983073:MOL983073 MYG983073:MYH983073 NIC983073:NID983073 NRY983073:NRZ983073 OBU983073:OBV983073 OLQ983073:OLR983073 OVM983073:OVN983073 PFI983073:PFJ983073 PPE983073:PPF983073 PZA983073:PZB983073 QIW983073:QIX983073 QSS983073:QST983073 RCO983073:RCP983073 RMK983073:RML983073 RWG983073:RWH983073 SGC983073:SGD983073 SPY983073:SPZ983073 SZU983073:SZV983073 TJQ983073:TJR983073 TTM983073:TTN983073 UDI983073:UDJ983073 UNE983073:UNF983073 UXA983073:UXB983073 VGW983073:VGX983073 VQS983073:VQT983073 WAO983073:WAP983073 WKK983073:WKL983073 WUG983073:WUH983073 HX65569:HY65569 RT65569:RU65569 ABP65569:ABQ65569 ALL65569:ALM65569 AVH65569:AVI65569 BFD65569:BFE65569 BOZ65569:BPA65569 BYV65569:BYW65569 CIR65569:CIS65569 CSN65569:CSO65569 DCJ65569:DCK65569 DMF65569:DMG65569 DWB65569:DWC65569 EFX65569:EFY65569 EPT65569:EPU65569 EZP65569:EZQ65569 FJL65569:FJM65569 FTH65569:FTI65569 GDD65569:GDE65569 GMZ65569:GNA65569 GWV65569:GWW65569 HGR65569:HGS65569 HQN65569:HQO65569 IAJ65569:IAK65569 IKF65569:IKG65569 IUB65569:IUC65569 JDX65569:JDY65569 JNT65569:JNU65569 JXP65569:JXQ65569 KHL65569:KHM65569 KRH65569:KRI65569 LBD65569:LBE65569 LKZ65569:LLA65569 LUV65569:LUW65569 MER65569:MES65569 MON65569:MOO65569 MYJ65569:MYK65569 NIF65569:NIG65569 NSB65569:NSC65569 OBX65569:OBY65569 OLT65569:OLU65569 OVP65569:OVQ65569 PFL65569:PFM65569 PPH65569:PPI65569 PZD65569:PZE65569 QIZ65569:QJA65569 QSV65569:QSW65569 RCR65569:RCS65569 RMN65569:RMO65569 RWJ65569:RWK65569 SGF65569:SGG65569 SQB65569:SQC65569 SZX65569:SZY65569 TJT65569:TJU65569 TTP65569:TTQ65569 UDL65569:UDM65569 UNH65569:UNI65569 UXD65569:UXE65569 VGZ65569:VHA65569 VQV65569:VQW65569 WAR65569:WAS65569 WKN65569:WKO65569 WUJ65569:WUK65569 HX131105:HY131105 RT131105:RU131105 ABP131105:ABQ131105 ALL131105:ALM131105 AVH131105:AVI131105 BFD131105:BFE131105 BOZ131105:BPA131105 BYV131105:BYW131105 CIR131105:CIS131105 CSN131105:CSO131105 DCJ131105:DCK131105 DMF131105:DMG131105 DWB131105:DWC131105 EFX131105:EFY131105 EPT131105:EPU131105 EZP131105:EZQ131105 FJL131105:FJM131105 FTH131105:FTI131105 GDD131105:GDE131105 GMZ131105:GNA131105 GWV131105:GWW131105 HGR131105:HGS131105 HQN131105:HQO131105 IAJ131105:IAK131105 IKF131105:IKG131105 IUB131105:IUC131105 JDX131105:JDY131105 JNT131105:JNU131105 JXP131105:JXQ131105 KHL131105:KHM131105 KRH131105:KRI131105 LBD131105:LBE131105 LKZ131105:LLA131105 LUV131105:LUW131105 MER131105:MES131105 MON131105:MOO131105 MYJ131105:MYK131105 NIF131105:NIG131105 NSB131105:NSC131105 OBX131105:OBY131105 OLT131105:OLU131105 OVP131105:OVQ131105 PFL131105:PFM131105 PPH131105:PPI131105 PZD131105:PZE131105 QIZ131105:QJA131105 QSV131105:QSW131105 RCR131105:RCS131105 RMN131105:RMO131105 RWJ131105:RWK131105 SGF131105:SGG131105 SQB131105:SQC131105 SZX131105:SZY131105 TJT131105:TJU131105 TTP131105:TTQ131105 UDL131105:UDM131105 UNH131105:UNI131105 UXD131105:UXE131105 VGZ131105:VHA131105 VQV131105:VQW131105 WAR131105:WAS131105 WKN131105:WKO131105 WUJ131105:WUK131105 HX196641:HY196641 RT196641:RU196641 ABP196641:ABQ196641 ALL196641:ALM196641 AVH196641:AVI196641 BFD196641:BFE196641 BOZ196641:BPA196641 BYV196641:BYW196641 CIR196641:CIS196641 CSN196641:CSO196641 DCJ196641:DCK196641 DMF196641:DMG196641 DWB196641:DWC196641 EFX196641:EFY196641 EPT196641:EPU196641 EZP196641:EZQ196641 FJL196641:FJM196641 FTH196641:FTI196641 GDD196641:GDE196641 GMZ196641:GNA196641 GWV196641:GWW196641 HGR196641:HGS196641 HQN196641:HQO196641 IAJ196641:IAK196641 IKF196641:IKG196641 IUB196641:IUC196641 JDX196641:JDY196641 JNT196641:JNU196641 JXP196641:JXQ196641 KHL196641:KHM196641 KRH196641:KRI196641 LBD196641:LBE196641 LKZ196641:LLA196641 LUV196641:LUW196641 MER196641:MES196641 MON196641:MOO196641 MYJ196641:MYK196641 NIF196641:NIG196641 NSB196641:NSC196641 OBX196641:OBY196641 OLT196641:OLU196641 OVP196641:OVQ196641 PFL196641:PFM196641 PPH196641:PPI196641 PZD196641:PZE196641 QIZ196641:QJA196641 QSV196641:QSW196641 RCR196641:RCS196641 RMN196641:RMO196641 RWJ196641:RWK196641 SGF196641:SGG196641 SQB196641:SQC196641 SZX196641:SZY196641 TJT196641:TJU196641 TTP196641:TTQ196641 UDL196641:UDM196641 UNH196641:UNI196641 UXD196641:UXE196641 VGZ196641:VHA196641 VQV196641:VQW196641 WAR196641:WAS196641 WKN196641:WKO196641 WUJ196641:WUK196641 HX262177:HY262177 RT262177:RU262177 ABP262177:ABQ262177 ALL262177:ALM262177 AVH262177:AVI262177 BFD262177:BFE262177 BOZ262177:BPA262177 BYV262177:BYW262177 CIR262177:CIS262177 CSN262177:CSO262177 DCJ262177:DCK262177 DMF262177:DMG262177 DWB262177:DWC262177 EFX262177:EFY262177 EPT262177:EPU262177 EZP262177:EZQ262177 FJL262177:FJM262177 FTH262177:FTI262177 GDD262177:GDE262177 GMZ262177:GNA262177 GWV262177:GWW262177 HGR262177:HGS262177 HQN262177:HQO262177 IAJ262177:IAK262177 IKF262177:IKG262177 IUB262177:IUC262177 JDX262177:JDY262177 JNT262177:JNU262177 JXP262177:JXQ262177 KHL262177:KHM262177 KRH262177:KRI262177 LBD262177:LBE262177 LKZ262177:LLA262177 LUV262177:LUW262177 MER262177:MES262177 MON262177:MOO262177 MYJ262177:MYK262177 NIF262177:NIG262177 NSB262177:NSC262177 OBX262177:OBY262177 OLT262177:OLU262177 OVP262177:OVQ262177 PFL262177:PFM262177 PPH262177:PPI262177 PZD262177:PZE262177 QIZ262177:QJA262177 QSV262177:QSW262177 RCR262177:RCS262177 RMN262177:RMO262177 RWJ262177:RWK262177 SGF262177:SGG262177 SQB262177:SQC262177 SZX262177:SZY262177 TJT262177:TJU262177 TTP262177:TTQ262177 UDL262177:UDM262177 UNH262177:UNI262177 UXD262177:UXE262177 VGZ262177:VHA262177 VQV262177:VQW262177 WAR262177:WAS262177 WKN262177:WKO262177 WUJ262177:WUK262177 HX327713:HY327713 RT327713:RU327713 ABP327713:ABQ327713 ALL327713:ALM327713 AVH327713:AVI327713 BFD327713:BFE327713 BOZ327713:BPA327713 BYV327713:BYW327713 CIR327713:CIS327713 CSN327713:CSO327713 DCJ327713:DCK327713 DMF327713:DMG327713 DWB327713:DWC327713 EFX327713:EFY327713 EPT327713:EPU327713 EZP327713:EZQ327713 FJL327713:FJM327713 FTH327713:FTI327713 GDD327713:GDE327713 GMZ327713:GNA327713 GWV327713:GWW327713 HGR327713:HGS327713 HQN327713:HQO327713 IAJ327713:IAK327713 IKF327713:IKG327713 IUB327713:IUC327713 JDX327713:JDY327713 JNT327713:JNU327713 JXP327713:JXQ327713 KHL327713:KHM327713 KRH327713:KRI327713 LBD327713:LBE327713 LKZ327713:LLA327713 LUV327713:LUW327713 MER327713:MES327713 MON327713:MOO327713 MYJ327713:MYK327713 NIF327713:NIG327713 NSB327713:NSC327713 OBX327713:OBY327713 OLT327713:OLU327713 OVP327713:OVQ327713 PFL327713:PFM327713 PPH327713:PPI327713 PZD327713:PZE327713 QIZ327713:QJA327713 QSV327713:QSW327713 RCR327713:RCS327713 RMN327713:RMO327713 RWJ327713:RWK327713 SGF327713:SGG327713 SQB327713:SQC327713 SZX327713:SZY327713 TJT327713:TJU327713 TTP327713:TTQ327713 UDL327713:UDM327713 UNH327713:UNI327713 UXD327713:UXE327713 VGZ327713:VHA327713 VQV327713:VQW327713 WAR327713:WAS327713 WKN327713:WKO327713 WUJ327713:WUK327713 HX393249:HY393249 RT393249:RU393249 ABP393249:ABQ393249 ALL393249:ALM393249 AVH393249:AVI393249 BFD393249:BFE393249 BOZ393249:BPA393249 BYV393249:BYW393249 CIR393249:CIS393249 CSN393249:CSO393249 DCJ393249:DCK393249 DMF393249:DMG393249 DWB393249:DWC393249 EFX393249:EFY393249 EPT393249:EPU393249 EZP393249:EZQ393249 FJL393249:FJM393249 FTH393249:FTI393249 GDD393249:GDE393249 GMZ393249:GNA393249 GWV393249:GWW393249 HGR393249:HGS393249 HQN393249:HQO393249 IAJ393249:IAK393249 IKF393249:IKG393249 IUB393249:IUC393249 JDX393249:JDY393249 JNT393249:JNU393249 JXP393249:JXQ393249 KHL393249:KHM393249 KRH393249:KRI393249 LBD393249:LBE393249 LKZ393249:LLA393249 LUV393249:LUW393249 MER393249:MES393249 MON393249:MOO393249 MYJ393249:MYK393249 NIF393249:NIG393249 NSB393249:NSC393249 OBX393249:OBY393249 OLT393249:OLU393249 OVP393249:OVQ393249 PFL393249:PFM393249 PPH393249:PPI393249 PZD393249:PZE393249 QIZ393249:QJA393249 QSV393249:QSW393249 RCR393249:RCS393249 RMN393249:RMO393249 RWJ393249:RWK393249 SGF393249:SGG393249 SQB393249:SQC393249 SZX393249:SZY393249 TJT393249:TJU393249 TTP393249:TTQ393249 UDL393249:UDM393249 UNH393249:UNI393249 UXD393249:UXE393249 VGZ393249:VHA393249 VQV393249:VQW393249 WAR393249:WAS393249 WKN393249:WKO393249 WUJ393249:WUK393249 HX458785:HY458785 RT458785:RU458785 ABP458785:ABQ458785 ALL458785:ALM458785 AVH458785:AVI458785 BFD458785:BFE458785 BOZ458785:BPA458785 BYV458785:BYW458785 CIR458785:CIS458785 CSN458785:CSO458785 DCJ458785:DCK458785 DMF458785:DMG458785 DWB458785:DWC458785 EFX458785:EFY458785 EPT458785:EPU458785 EZP458785:EZQ458785 FJL458785:FJM458785 FTH458785:FTI458785 GDD458785:GDE458785 GMZ458785:GNA458785 GWV458785:GWW458785 HGR458785:HGS458785 HQN458785:HQO458785 IAJ458785:IAK458785 IKF458785:IKG458785 IUB458785:IUC458785 JDX458785:JDY458785 JNT458785:JNU458785 JXP458785:JXQ458785 KHL458785:KHM458785 KRH458785:KRI458785 LBD458785:LBE458785 LKZ458785:LLA458785 LUV458785:LUW458785 MER458785:MES458785 MON458785:MOO458785 MYJ458785:MYK458785 NIF458785:NIG458785 NSB458785:NSC458785 OBX458785:OBY458785 OLT458785:OLU458785 OVP458785:OVQ458785 PFL458785:PFM458785 PPH458785:PPI458785 PZD458785:PZE458785 QIZ458785:QJA458785 QSV458785:QSW458785 RCR458785:RCS458785 RMN458785:RMO458785 RWJ458785:RWK458785 SGF458785:SGG458785 SQB458785:SQC458785 SZX458785:SZY458785 TJT458785:TJU458785 TTP458785:TTQ458785 UDL458785:UDM458785 UNH458785:UNI458785 UXD458785:UXE458785 VGZ458785:VHA458785 VQV458785:VQW458785 WAR458785:WAS458785 WKN458785:WKO458785 WUJ458785:WUK458785 HX524321:HY524321 RT524321:RU524321 ABP524321:ABQ524321 ALL524321:ALM524321 AVH524321:AVI524321 BFD524321:BFE524321 BOZ524321:BPA524321 BYV524321:BYW524321 CIR524321:CIS524321 CSN524321:CSO524321 DCJ524321:DCK524321 DMF524321:DMG524321 DWB524321:DWC524321 EFX524321:EFY524321 EPT524321:EPU524321 EZP524321:EZQ524321 FJL524321:FJM524321 FTH524321:FTI524321 GDD524321:GDE524321 GMZ524321:GNA524321 GWV524321:GWW524321 HGR524321:HGS524321 HQN524321:HQO524321 IAJ524321:IAK524321 IKF524321:IKG524321 IUB524321:IUC524321 JDX524321:JDY524321 JNT524321:JNU524321 JXP524321:JXQ524321 KHL524321:KHM524321 KRH524321:KRI524321 LBD524321:LBE524321 LKZ524321:LLA524321 LUV524321:LUW524321 MER524321:MES524321 MON524321:MOO524321 MYJ524321:MYK524321 NIF524321:NIG524321 NSB524321:NSC524321 OBX524321:OBY524321 OLT524321:OLU524321 OVP524321:OVQ524321 PFL524321:PFM524321 PPH524321:PPI524321 PZD524321:PZE524321 QIZ524321:QJA524321 QSV524321:QSW524321 RCR524321:RCS524321 RMN524321:RMO524321 RWJ524321:RWK524321 SGF524321:SGG524321 SQB524321:SQC524321 SZX524321:SZY524321 TJT524321:TJU524321 TTP524321:TTQ524321 UDL524321:UDM524321 UNH524321:UNI524321 UXD524321:UXE524321 VGZ524321:VHA524321 VQV524321:VQW524321 WAR524321:WAS524321 WKN524321:WKO524321 WUJ524321:WUK524321 HX589857:HY589857 RT589857:RU589857 ABP589857:ABQ589857 ALL589857:ALM589857 AVH589857:AVI589857 BFD589857:BFE589857 BOZ589857:BPA589857 BYV589857:BYW589857 CIR589857:CIS589857 CSN589857:CSO589857 DCJ589857:DCK589857 DMF589857:DMG589857 DWB589857:DWC589857 EFX589857:EFY589857 EPT589857:EPU589857 EZP589857:EZQ589857 FJL589857:FJM589857 FTH589857:FTI589857 GDD589857:GDE589857 GMZ589857:GNA589857 GWV589857:GWW589857 HGR589857:HGS589857 HQN589857:HQO589857 IAJ589857:IAK589857 IKF589857:IKG589857 IUB589857:IUC589857 JDX589857:JDY589857 JNT589857:JNU589857 JXP589857:JXQ589857 KHL589857:KHM589857 KRH589857:KRI589857 LBD589857:LBE589857 LKZ589857:LLA589857 LUV589857:LUW589857 MER589857:MES589857 MON589857:MOO589857 MYJ589857:MYK589857 NIF589857:NIG589857 NSB589857:NSC589857 OBX589857:OBY589857 OLT589857:OLU589857 OVP589857:OVQ589857 PFL589857:PFM589857 PPH589857:PPI589857 PZD589857:PZE589857 QIZ589857:QJA589857 QSV589857:QSW589857 RCR589857:RCS589857 RMN589857:RMO589857 RWJ589857:RWK589857 SGF589857:SGG589857 SQB589857:SQC589857 SZX589857:SZY589857 TJT589857:TJU589857 TTP589857:TTQ589857 UDL589857:UDM589857 UNH589857:UNI589857 UXD589857:UXE589857 VGZ589857:VHA589857 VQV589857:VQW589857 WAR589857:WAS589857 WKN589857:WKO589857 WUJ589857:WUK589857 HX655393:HY655393 RT655393:RU655393 ABP655393:ABQ655393 ALL655393:ALM655393 AVH655393:AVI655393 BFD655393:BFE655393 BOZ655393:BPA655393 BYV655393:BYW655393 CIR655393:CIS655393 CSN655393:CSO655393 DCJ655393:DCK655393 DMF655393:DMG655393 DWB655393:DWC655393 EFX655393:EFY655393 EPT655393:EPU655393 EZP655393:EZQ655393 FJL655393:FJM655393 FTH655393:FTI655393 GDD655393:GDE655393 GMZ655393:GNA655393 GWV655393:GWW655393 HGR655393:HGS655393 HQN655393:HQO655393 IAJ655393:IAK655393 IKF655393:IKG655393 IUB655393:IUC655393 JDX655393:JDY655393 JNT655393:JNU655393 JXP655393:JXQ655393 KHL655393:KHM655393 KRH655393:KRI655393 LBD655393:LBE655393 LKZ655393:LLA655393 LUV655393:LUW655393 MER655393:MES655393 MON655393:MOO655393 MYJ655393:MYK655393 NIF655393:NIG655393 NSB655393:NSC655393 OBX655393:OBY655393 OLT655393:OLU655393 OVP655393:OVQ655393 PFL655393:PFM655393 PPH655393:PPI655393 PZD655393:PZE655393 QIZ655393:QJA655393 QSV655393:QSW655393 RCR655393:RCS655393 RMN655393:RMO655393 RWJ655393:RWK655393 SGF655393:SGG655393 SQB655393:SQC655393 SZX655393:SZY655393 TJT655393:TJU655393 TTP655393:TTQ655393 UDL655393:UDM655393 UNH655393:UNI655393 UXD655393:UXE655393 VGZ655393:VHA655393 VQV655393:VQW655393 WAR655393:WAS655393 WKN655393:WKO655393 WUJ655393:WUK655393 HX720929:HY720929 RT720929:RU720929 ABP720929:ABQ720929 ALL720929:ALM720929 AVH720929:AVI720929 BFD720929:BFE720929 BOZ720929:BPA720929 BYV720929:BYW720929 CIR720929:CIS720929 CSN720929:CSO720929 DCJ720929:DCK720929 DMF720929:DMG720929 DWB720929:DWC720929 EFX720929:EFY720929 EPT720929:EPU720929 EZP720929:EZQ720929 FJL720929:FJM720929 FTH720929:FTI720929 GDD720929:GDE720929 GMZ720929:GNA720929 GWV720929:GWW720929 HGR720929:HGS720929 HQN720929:HQO720929 IAJ720929:IAK720929 IKF720929:IKG720929 IUB720929:IUC720929 JDX720929:JDY720929 JNT720929:JNU720929 JXP720929:JXQ720929 KHL720929:KHM720929 KRH720929:KRI720929 LBD720929:LBE720929 LKZ720929:LLA720929 LUV720929:LUW720929 MER720929:MES720929 MON720929:MOO720929 MYJ720929:MYK720929 NIF720929:NIG720929 NSB720929:NSC720929 OBX720929:OBY720929 OLT720929:OLU720929 OVP720929:OVQ720929 PFL720929:PFM720929 PPH720929:PPI720929 PZD720929:PZE720929 QIZ720929:QJA720929 QSV720929:QSW720929 RCR720929:RCS720929 RMN720929:RMO720929 RWJ720929:RWK720929 SGF720929:SGG720929 SQB720929:SQC720929 SZX720929:SZY720929 TJT720929:TJU720929 TTP720929:TTQ720929 UDL720929:UDM720929 UNH720929:UNI720929 UXD720929:UXE720929 VGZ720929:VHA720929 VQV720929:VQW720929 WAR720929:WAS720929 WKN720929:WKO720929 WUJ720929:WUK720929 HX786465:HY786465 RT786465:RU786465 ABP786465:ABQ786465 ALL786465:ALM786465 AVH786465:AVI786465 BFD786465:BFE786465 BOZ786465:BPA786465 BYV786465:BYW786465 CIR786465:CIS786465 CSN786465:CSO786465 DCJ786465:DCK786465 DMF786465:DMG786465 DWB786465:DWC786465 EFX786465:EFY786465 EPT786465:EPU786465 EZP786465:EZQ786465 FJL786465:FJM786465 FTH786465:FTI786465 GDD786465:GDE786465 GMZ786465:GNA786465 GWV786465:GWW786465 HGR786465:HGS786465 HQN786465:HQO786465 IAJ786465:IAK786465 IKF786465:IKG786465 IUB786465:IUC786465 JDX786465:JDY786465 JNT786465:JNU786465 JXP786465:JXQ786465 KHL786465:KHM786465 KRH786465:KRI786465 LBD786465:LBE786465 LKZ786465:LLA786465 LUV786465:LUW786465 MER786465:MES786465 MON786465:MOO786465 MYJ786465:MYK786465 NIF786465:NIG786465 NSB786465:NSC786465 OBX786465:OBY786465 OLT786465:OLU786465 OVP786465:OVQ786465 PFL786465:PFM786465 PPH786465:PPI786465 PZD786465:PZE786465 QIZ786465:QJA786465 QSV786465:QSW786465 RCR786465:RCS786465 RMN786465:RMO786465 RWJ786465:RWK786465 SGF786465:SGG786465 SQB786465:SQC786465 SZX786465:SZY786465 TJT786465:TJU786465 TTP786465:TTQ786465 UDL786465:UDM786465 UNH786465:UNI786465 UXD786465:UXE786465 VGZ786465:VHA786465 VQV786465:VQW786465 WAR786465:WAS786465 WKN786465:WKO786465 WUJ786465:WUK786465 HX852001:HY852001 RT852001:RU852001 ABP852001:ABQ852001 ALL852001:ALM852001 AVH852001:AVI852001 BFD852001:BFE852001 BOZ852001:BPA852001 BYV852001:BYW852001 CIR852001:CIS852001 CSN852001:CSO852001 DCJ852001:DCK852001 DMF852001:DMG852001 DWB852001:DWC852001 EFX852001:EFY852001 EPT852001:EPU852001 EZP852001:EZQ852001 FJL852001:FJM852001 FTH852001:FTI852001 GDD852001:GDE852001 GMZ852001:GNA852001 GWV852001:GWW852001 HGR852001:HGS852001 HQN852001:HQO852001 IAJ852001:IAK852001 IKF852001:IKG852001 IUB852001:IUC852001 JDX852001:JDY852001 JNT852001:JNU852001 JXP852001:JXQ852001 KHL852001:KHM852001 KRH852001:KRI852001 LBD852001:LBE852001 LKZ852001:LLA852001 LUV852001:LUW852001 MER852001:MES852001 MON852001:MOO852001 MYJ852001:MYK852001 NIF852001:NIG852001 NSB852001:NSC852001 OBX852001:OBY852001 OLT852001:OLU852001 OVP852001:OVQ852001 PFL852001:PFM852001 PPH852001:PPI852001 PZD852001:PZE852001 QIZ852001:QJA852001 QSV852001:QSW852001 RCR852001:RCS852001 RMN852001:RMO852001 RWJ852001:RWK852001 SGF852001:SGG852001 SQB852001:SQC852001 SZX852001:SZY852001 TJT852001:TJU852001 TTP852001:TTQ852001 UDL852001:UDM852001 UNH852001:UNI852001 UXD852001:UXE852001 VGZ852001:VHA852001 VQV852001:VQW852001 WAR852001:WAS852001 WKN852001:WKO852001 WUJ852001:WUK852001 HX917537:HY917537 RT917537:RU917537 ABP917537:ABQ917537 ALL917537:ALM917537 AVH917537:AVI917537 BFD917537:BFE917537 BOZ917537:BPA917537 BYV917537:BYW917537 CIR917537:CIS917537 CSN917537:CSO917537 DCJ917537:DCK917537 DMF917537:DMG917537 DWB917537:DWC917537 EFX917537:EFY917537 EPT917537:EPU917537 EZP917537:EZQ917537 FJL917537:FJM917537 FTH917537:FTI917537 GDD917537:GDE917537 GMZ917537:GNA917537 GWV917537:GWW917537 HGR917537:HGS917537 HQN917537:HQO917537 IAJ917537:IAK917537 IKF917537:IKG917537 IUB917537:IUC917537 JDX917537:JDY917537 JNT917537:JNU917537 JXP917537:JXQ917537 KHL917537:KHM917537 KRH917537:KRI917537 LBD917537:LBE917537 LKZ917537:LLA917537 LUV917537:LUW917537 MER917537:MES917537 MON917537:MOO917537 MYJ917537:MYK917537 NIF917537:NIG917537 NSB917537:NSC917537 OBX917537:OBY917537 OLT917537:OLU917537 OVP917537:OVQ917537 PFL917537:PFM917537 PPH917537:PPI917537 PZD917537:PZE917537 QIZ917537:QJA917537 QSV917537:QSW917537 RCR917537:RCS917537 RMN917537:RMO917537 RWJ917537:RWK917537 SGF917537:SGG917537 SQB917537:SQC917537 SZX917537:SZY917537 TJT917537:TJU917537 TTP917537:TTQ917537 UDL917537:UDM917537 UNH917537:UNI917537 UXD917537:UXE917537 VGZ917537:VHA917537 VQV917537:VQW917537 WAR917537:WAS917537 WKN917537:WKO917537 WUJ917537:WUK917537 HX983073:HY983073 RT983073:RU983073 ABP983073:ABQ983073 ALL983073:ALM983073 AVH983073:AVI983073 BFD983073:BFE983073 BOZ983073:BPA983073 BYV983073:BYW983073 CIR983073:CIS983073 CSN983073:CSO983073 DCJ983073:DCK983073 DMF983073:DMG983073 DWB983073:DWC983073 EFX983073:EFY983073 EPT983073:EPU983073 EZP983073:EZQ983073 FJL983073:FJM983073 FTH983073:FTI983073 GDD983073:GDE983073 GMZ983073:GNA983073 GWV983073:GWW983073 HGR983073:HGS983073 HQN983073:HQO983073 IAJ983073:IAK983073 IKF983073:IKG983073 IUB983073:IUC983073 JDX983073:JDY983073 JNT983073:JNU983073 JXP983073:JXQ983073 KHL983073:KHM983073 KRH983073:KRI983073 LBD983073:LBE983073 LKZ983073:LLA983073 LUV983073:LUW983073 MER983073:MES983073 MON983073:MOO983073 MYJ983073:MYK983073 NIF983073:NIG983073 NSB983073:NSC983073 OBX983073:OBY983073 OLT983073:OLU983073 OVP983073:OVQ983073 PFL983073:PFM983073 PPH983073:PPI983073 PZD983073:PZE983073 QIZ983073:QJA983073 QSV983073:QSW983073 RCR983073:RCS983073 RMN983073:RMO983073 RWJ983073:RWK983073 SGF983073:SGG983073 SQB983073:SQC983073 SZX983073:SZY983073 TJT983073:TJU983073 TTP983073:TTQ983073 UDL983073:UDM983073 UNH983073:UNI983073 UXD983073:UXE983073 VGZ983073:VHA983073 VQV983073:VQW983073 WAR983073:WAS983073 WKN983073:WKO983073 WUJ983073:WUK983073 IA65569:IB65569 RW65569:RX65569 ABS65569:ABT65569 ALO65569:ALP65569 AVK65569:AVL65569 BFG65569:BFH65569 BPC65569:BPD65569 BYY65569:BYZ65569 CIU65569:CIV65569 CSQ65569:CSR65569 DCM65569:DCN65569 DMI65569:DMJ65569 DWE65569:DWF65569 EGA65569:EGB65569 EPW65569:EPX65569 EZS65569:EZT65569 FJO65569:FJP65569 FTK65569:FTL65569 GDG65569:GDH65569 GNC65569:GND65569 GWY65569:GWZ65569 HGU65569:HGV65569 HQQ65569:HQR65569 IAM65569:IAN65569 IKI65569:IKJ65569 IUE65569:IUF65569 JEA65569:JEB65569 JNW65569:JNX65569 JXS65569:JXT65569 KHO65569:KHP65569 KRK65569:KRL65569 LBG65569:LBH65569 LLC65569:LLD65569 LUY65569:LUZ65569 MEU65569:MEV65569 MOQ65569:MOR65569 MYM65569:MYN65569 NII65569:NIJ65569 NSE65569:NSF65569 OCA65569:OCB65569 OLW65569:OLX65569 OVS65569:OVT65569 PFO65569:PFP65569 PPK65569:PPL65569 PZG65569:PZH65569 QJC65569:QJD65569 QSY65569:QSZ65569 RCU65569:RCV65569 RMQ65569:RMR65569 RWM65569:RWN65569 SGI65569:SGJ65569 SQE65569:SQF65569 TAA65569:TAB65569 TJW65569:TJX65569 TTS65569:TTT65569 UDO65569:UDP65569 UNK65569:UNL65569 UXG65569:UXH65569 VHC65569:VHD65569 VQY65569:VQZ65569 WAU65569:WAV65569 WKQ65569:WKR65569 WUM65569:WUN65569 IA131105:IB131105 RW131105:RX131105 ABS131105:ABT131105 ALO131105:ALP131105 AVK131105:AVL131105 BFG131105:BFH131105 BPC131105:BPD131105 BYY131105:BYZ131105 CIU131105:CIV131105 CSQ131105:CSR131105 DCM131105:DCN131105 DMI131105:DMJ131105 DWE131105:DWF131105 EGA131105:EGB131105 EPW131105:EPX131105 EZS131105:EZT131105 FJO131105:FJP131105 FTK131105:FTL131105 GDG131105:GDH131105 GNC131105:GND131105 GWY131105:GWZ131105 HGU131105:HGV131105 HQQ131105:HQR131105 IAM131105:IAN131105 IKI131105:IKJ131105 IUE131105:IUF131105 JEA131105:JEB131105 JNW131105:JNX131105 JXS131105:JXT131105 KHO131105:KHP131105 KRK131105:KRL131105 LBG131105:LBH131105 LLC131105:LLD131105 LUY131105:LUZ131105 MEU131105:MEV131105 MOQ131105:MOR131105 MYM131105:MYN131105 NII131105:NIJ131105 NSE131105:NSF131105 OCA131105:OCB131105 OLW131105:OLX131105 OVS131105:OVT131105 PFO131105:PFP131105 PPK131105:PPL131105 PZG131105:PZH131105 QJC131105:QJD131105 QSY131105:QSZ131105 RCU131105:RCV131105 RMQ131105:RMR131105 RWM131105:RWN131105 SGI131105:SGJ131105 SQE131105:SQF131105 TAA131105:TAB131105 TJW131105:TJX131105 TTS131105:TTT131105 UDO131105:UDP131105 UNK131105:UNL131105 UXG131105:UXH131105 VHC131105:VHD131105 VQY131105:VQZ131105 WAU131105:WAV131105 WKQ131105:WKR131105 WUM131105:WUN131105 IA196641:IB196641 RW196641:RX196641 ABS196641:ABT196641 ALO196641:ALP196641 AVK196641:AVL196641 BFG196641:BFH196641 BPC196641:BPD196641 BYY196641:BYZ196641 CIU196641:CIV196641 CSQ196641:CSR196641 DCM196641:DCN196641 DMI196641:DMJ196641 DWE196641:DWF196641 EGA196641:EGB196641 EPW196641:EPX196641 EZS196641:EZT196641 FJO196641:FJP196641 FTK196641:FTL196641 GDG196641:GDH196641 GNC196641:GND196641 GWY196641:GWZ196641 HGU196641:HGV196641 HQQ196641:HQR196641 IAM196641:IAN196641 IKI196641:IKJ196641 IUE196641:IUF196641 JEA196641:JEB196641 JNW196641:JNX196641 JXS196641:JXT196641 KHO196641:KHP196641 KRK196641:KRL196641 LBG196641:LBH196641 LLC196641:LLD196641 LUY196641:LUZ196641 MEU196641:MEV196641 MOQ196641:MOR196641 MYM196641:MYN196641 NII196641:NIJ196641 NSE196641:NSF196641 OCA196641:OCB196641 OLW196641:OLX196641 OVS196641:OVT196641 PFO196641:PFP196641 PPK196641:PPL196641 PZG196641:PZH196641 QJC196641:QJD196641 QSY196641:QSZ196641 RCU196641:RCV196641 RMQ196641:RMR196641 RWM196641:RWN196641 SGI196641:SGJ196641 SQE196641:SQF196641 TAA196641:TAB196641 TJW196641:TJX196641 TTS196641:TTT196641 UDO196641:UDP196641 UNK196641:UNL196641 UXG196641:UXH196641 VHC196641:VHD196641 VQY196641:VQZ196641 WAU196641:WAV196641 WKQ196641:WKR196641 WUM196641:WUN196641 IA262177:IB262177 RW262177:RX262177 ABS262177:ABT262177 ALO262177:ALP262177 AVK262177:AVL262177 BFG262177:BFH262177 BPC262177:BPD262177 BYY262177:BYZ262177 CIU262177:CIV262177 CSQ262177:CSR262177 DCM262177:DCN262177 DMI262177:DMJ262177 DWE262177:DWF262177 EGA262177:EGB262177 EPW262177:EPX262177 EZS262177:EZT262177 FJO262177:FJP262177 FTK262177:FTL262177 GDG262177:GDH262177 GNC262177:GND262177 GWY262177:GWZ262177 HGU262177:HGV262177 HQQ262177:HQR262177 IAM262177:IAN262177 IKI262177:IKJ262177 IUE262177:IUF262177 JEA262177:JEB262177 JNW262177:JNX262177 JXS262177:JXT262177 KHO262177:KHP262177 KRK262177:KRL262177 LBG262177:LBH262177 LLC262177:LLD262177 LUY262177:LUZ262177 MEU262177:MEV262177 MOQ262177:MOR262177 MYM262177:MYN262177 NII262177:NIJ262177 NSE262177:NSF262177 OCA262177:OCB262177 OLW262177:OLX262177 OVS262177:OVT262177 PFO262177:PFP262177 PPK262177:PPL262177 PZG262177:PZH262177 QJC262177:QJD262177 QSY262177:QSZ262177 RCU262177:RCV262177 RMQ262177:RMR262177 RWM262177:RWN262177 SGI262177:SGJ262177 SQE262177:SQF262177 TAA262177:TAB262177 TJW262177:TJX262177 TTS262177:TTT262177 UDO262177:UDP262177 UNK262177:UNL262177 UXG262177:UXH262177 VHC262177:VHD262177 VQY262177:VQZ262177 WAU262177:WAV262177 WKQ262177:WKR262177 WUM262177:WUN262177 IA327713:IB327713 RW327713:RX327713 ABS327713:ABT327713 ALO327713:ALP327713 AVK327713:AVL327713 BFG327713:BFH327713 BPC327713:BPD327713 BYY327713:BYZ327713 CIU327713:CIV327713 CSQ327713:CSR327713 DCM327713:DCN327713 DMI327713:DMJ327713 DWE327713:DWF327713 EGA327713:EGB327713 EPW327713:EPX327713 EZS327713:EZT327713 FJO327713:FJP327713 FTK327713:FTL327713 GDG327713:GDH327713 GNC327713:GND327713 GWY327713:GWZ327713 HGU327713:HGV327713 HQQ327713:HQR327713 IAM327713:IAN327713 IKI327713:IKJ327713 IUE327713:IUF327713 JEA327713:JEB327713 JNW327713:JNX327713 JXS327713:JXT327713 KHO327713:KHP327713 KRK327713:KRL327713 LBG327713:LBH327713 LLC327713:LLD327713 LUY327713:LUZ327713 MEU327713:MEV327713 MOQ327713:MOR327713 MYM327713:MYN327713 NII327713:NIJ327713 NSE327713:NSF327713 OCA327713:OCB327713 OLW327713:OLX327713 OVS327713:OVT327713 PFO327713:PFP327713 PPK327713:PPL327713 PZG327713:PZH327713 QJC327713:QJD327713 QSY327713:QSZ327713 RCU327713:RCV327713 RMQ327713:RMR327713 RWM327713:RWN327713 SGI327713:SGJ327713 SQE327713:SQF327713 TAA327713:TAB327713 TJW327713:TJX327713 TTS327713:TTT327713 UDO327713:UDP327713 UNK327713:UNL327713 UXG327713:UXH327713 VHC327713:VHD327713 VQY327713:VQZ327713 WAU327713:WAV327713 WKQ327713:WKR327713 WUM327713:WUN327713 IA393249:IB393249 RW393249:RX393249 ABS393249:ABT393249 ALO393249:ALP393249 AVK393249:AVL393249 BFG393249:BFH393249 BPC393249:BPD393249 BYY393249:BYZ393249 CIU393249:CIV393249 CSQ393249:CSR393249 DCM393249:DCN393249 DMI393249:DMJ393249 DWE393249:DWF393249 EGA393249:EGB393249 EPW393249:EPX393249 EZS393249:EZT393249 FJO393249:FJP393249 FTK393249:FTL393249 GDG393249:GDH393249 GNC393249:GND393249 GWY393249:GWZ393249 HGU393249:HGV393249 HQQ393249:HQR393249 IAM393249:IAN393249 IKI393249:IKJ393249 IUE393249:IUF393249 JEA393249:JEB393249 JNW393249:JNX393249 JXS393249:JXT393249 KHO393249:KHP393249 KRK393249:KRL393249 LBG393249:LBH393249 LLC393249:LLD393249 LUY393249:LUZ393249 MEU393249:MEV393249 MOQ393249:MOR393249 MYM393249:MYN393249 NII393249:NIJ393249 NSE393249:NSF393249 OCA393249:OCB393249 OLW393249:OLX393249 OVS393249:OVT393249 PFO393249:PFP393249 PPK393249:PPL393249 PZG393249:PZH393249 QJC393249:QJD393249 QSY393249:QSZ393249 RCU393249:RCV393249 RMQ393249:RMR393249 RWM393249:RWN393249 SGI393249:SGJ393249 SQE393249:SQF393249 TAA393249:TAB393249 TJW393249:TJX393249 TTS393249:TTT393249 UDO393249:UDP393249 UNK393249:UNL393249 UXG393249:UXH393249 VHC393249:VHD393249 VQY393249:VQZ393249 WAU393249:WAV393249 WKQ393249:WKR393249 WUM393249:WUN393249 IA458785:IB458785 RW458785:RX458785 ABS458785:ABT458785 ALO458785:ALP458785 AVK458785:AVL458785 BFG458785:BFH458785 BPC458785:BPD458785 BYY458785:BYZ458785 CIU458785:CIV458785 CSQ458785:CSR458785 DCM458785:DCN458785 DMI458785:DMJ458785 DWE458785:DWF458785 EGA458785:EGB458785 EPW458785:EPX458785 EZS458785:EZT458785 FJO458785:FJP458785 FTK458785:FTL458785 GDG458785:GDH458785 GNC458785:GND458785 GWY458785:GWZ458785 HGU458785:HGV458785 HQQ458785:HQR458785 IAM458785:IAN458785 IKI458785:IKJ458785 IUE458785:IUF458785 JEA458785:JEB458785 JNW458785:JNX458785 JXS458785:JXT458785 KHO458785:KHP458785 KRK458785:KRL458785 LBG458785:LBH458785 LLC458785:LLD458785 LUY458785:LUZ458785 MEU458785:MEV458785 MOQ458785:MOR458785 MYM458785:MYN458785 NII458785:NIJ458785 NSE458785:NSF458785 OCA458785:OCB458785 OLW458785:OLX458785 OVS458785:OVT458785 PFO458785:PFP458785 PPK458785:PPL458785 PZG458785:PZH458785 QJC458785:QJD458785 QSY458785:QSZ458785 RCU458785:RCV458785 RMQ458785:RMR458785 RWM458785:RWN458785 SGI458785:SGJ458785 SQE458785:SQF458785 TAA458785:TAB458785 TJW458785:TJX458785 TTS458785:TTT458785 UDO458785:UDP458785 UNK458785:UNL458785 UXG458785:UXH458785 VHC458785:VHD458785 VQY458785:VQZ458785 WAU458785:WAV458785 WKQ458785:WKR458785 WUM458785:WUN458785 IA524321:IB524321 RW524321:RX524321 ABS524321:ABT524321 ALO524321:ALP524321 AVK524321:AVL524321 BFG524321:BFH524321 BPC524321:BPD524321 BYY524321:BYZ524321 CIU524321:CIV524321 CSQ524321:CSR524321 DCM524321:DCN524321 DMI524321:DMJ524321 DWE524321:DWF524321 EGA524321:EGB524321 EPW524321:EPX524321 EZS524321:EZT524321 FJO524321:FJP524321 FTK524321:FTL524321 GDG524321:GDH524321 GNC524321:GND524321 GWY524321:GWZ524321 HGU524321:HGV524321 HQQ524321:HQR524321 IAM524321:IAN524321 IKI524321:IKJ524321 IUE524321:IUF524321 JEA524321:JEB524321 JNW524321:JNX524321 JXS524321:JXT524321 KHO524321:KHP524321 KRK524321:KRL524321 LBG524321:LBH524321 LLC524321:LLD524321 LUY524321:LUZ524321 MEU524321:MEV524321 MOQ524321:MOR524321 MYM524321:MYN524321 NII524321:NIJ524321 NSE524321:NSF524321 OCA524321:OCB524321 OLW524321:OLX524321 OVS524321:OVT524321 PFO524321:PFP524321 PPK524321:PPL524321 PZG524321:PZH524321 QJC524321:QJD524321 QSY524321:QSZ524321 RCU524321:RCV524321 RMQ524321:RMR524321 RWM524321:RWN524321 SGI524321:SGJ524321 SQE524321:SQF524321 TAA524321:TAB524321 TJW524321:TJX524321 TTS524321:TTT524321 UDO524321:UDP524321 UNK524321:UNL524321 UXG524321:UXH524321 VHC524321:VHD524321 VQY524321:VQZ524321 WAU524321:WAV524321 WKQ524321:WKR524321 WUM524321:WUN524321 IA589857:IB589857 RW589857:RX589857 ABS589857:ABT589857 ALO589857:ALP589857 AVK589857:AVL589857 BFG589857:BFH589857 BPC589857:BPD589857 BYY589857:BYZ589857 CIU589857:CIV589857 CSQ589857:CSR589857 DCM589857:DCN589857 DMI589857:DMJ589857 DWE589857:DWF589857 EGA589857:EGB589857 EPW589857:EPX589857 EZS589857:EZT589857 FJO589857:FJP589857 FTK589857:FTL589857 GDG589857:GDH589857 GNC589857:GND589857 GWY589857:GWZ589857 HGU589857:HGV589857 HQQ589857:HQR589857 IAM589857:IAN589857 IKI589857:IKJ589857 IUE589857:IUF589857 JEA589857:JEB589857 JNW589857:JNX589857 JXS589857:JXT589857 KHO589857:KHP589857 KRK589857:KRL589857 LBG589857:LBH589857 LLC589857:LLD589857 LUY589857:LUZ589857 MEU589857:MEV589857 MOQ589857:MOR589857 MYM589857:MYN589857 NII589857:NIJ589857 NSE589857:NSF589857 OCA589857:OCB589857 OLW589857:OLX589857 OVS589857:OVT589857 PFO589857:PFP589857 PPK589857:PPL589857 PZG589857:PZH589857 QJC589857:QJD589857 QSY589857:QSZ589857 RCU589857:RCV589857 RMQ589857:RMR589857 RWM589857:RWN589857 SGI589857:SGJ589857 SQE589857:SQF589857 TAA589857:TAB589857 TJW589857:TJX589857 TTS589857:TTT589857 UDO589857:UDP589857 UNK589857:UNL589857 UXG589857:UXH589857 VHC589857:VHD589857 VQY589857:VQZ589857 WAU589857:WAV589857 WKQ589857:WKR589857 WUM589857:WUN589857 IA655393:IB655393 RW655393:RX655393 ABS655393:ABT655393 ALO655393:ALP655393 AVK655393:AVL655393 BFG655393:BFH655393 BPC655393:BPD655393 BYY655393:BYZ655393 CIU655393:CIV655393 CSQ655393:CSR655393 DCM655393:DCN655393 DMI655393:DMJ655393 DWE655393:DWF655393 EGA655393:EGB655393 EPW655393:EPX655393 EZS655393:EZT655393 FJO655393:FJP655393 FTK655393:FTL655393 GDG655393:GDH655393 GNC655393:GND655393 GWY655393:GWZ655393 HGU655393:HGV655393 HQQ655393:HQR655393 IAM655393:IAN655393 IKI655393:IKJ655393 IUE655393:IUF655393 JEA655393:JEB655393 JNW655393:JNX655393 JXS655393:JXT655393 KHO655393:KHP655393 KRK655393:KRL655393 LBG655393:LBH655393 LLC655393:LLD655393 LUY655393:LUZ655393 MEU655393:MEV655393 MOQ655393:MOR655393 MYM655393:MYN655393 NII655393:NIJ655393 NSE655393:NSF655393 OCA655393:OCB655393 OLW655393:OLX655393 OVS655393:OVT655393 PFO655393:PFP655393 PPK655393:PPL655393 PZG655393:PZH655393 QJC655393:QJD655393 QSY655393:QSZ655393 RCU655393:RCV655393 RMQ655393:RMR655393 RWM655393:RWN655393 SGI655393:SGJ655393 SQE655393:SQF655393 TAA655393:TAB655393 TJW655393:TJX655393 TTS655393:TTT655393 UDO655393:UDP655393 UNK655393:UNL655393 UXG655393:UXH655393 VHC655393:VHD655393 VQY655393:VQZ655393 WAU655393:WAV655393 WKQ655393:WKR655393 WUM655393:WUN655393 IA720929:IB720929 RW720929:RX720929 ABS720929:ABT720929 ALO720929:ALP720929 AVK720929:AVL720929 BFG720929:BFH720929 BPC720929:BPD720929 BYY720929:BYZ720929 CIU720929:CIV720929 CSQ720929:CSR720929 DCM720929:DCN720929 DMI720929:DMJ720929 DWE720929:DWF720929 EGA720929:EGB720929 EPW720929:EPX720929 EZS720929:EZT720929 FJO720929:FJP720929 FTK720929:FTL720929 GDG720929:GDH720929 GNC720929:GND720929 GWY720929:GWZ720929 HGU720929:HGV720929 HQQ720929:HQR720929 IAM720929:IAN720929 IKI720929:IKJ720929 IUE720929:IUF720929 JEA720929:JEB720929 JNW720929:JNX720929 JXS720929:JXT720929 KHO720929:KHP720929 KRK720929:KRL720929 LBG720929:LBH720929 LLC720929:LLD720929 LUY720929:LUZ720929 MEU720929:MEV720929 MOQ720929:MOR720929 MYM720929:MYN720929 NII720929:NIJ720929 NSE720929:NSF720929 OCA720929:OCB720929 OLW720929:OLX720929 OVS720929:OVT720929 PFO720929:PFP720929 PPK720929:PPL720929 PZG720929:PZH720929 QJC720929:QJD720929 QSY720929:QSZ720929 RCU720929:RCV720929 RMQ720929:RMR720929 RWM720929:RWN720929 SGI720929:SGJ720929 SQE720929:SQF720929 TAA720929:TAB720929 TJW720929:TJX720929 TTS720929:TTT720929 UDO720929:UDP720929 UNK720929:UNL720929 UXG720929:UXH720929 VHC720929:VHD720929 VQY720929:VQZ720929 WAU720929:WAV720929 WKQ720929:WKR720929 WUM720929:WUN720929 IA786465:IB786465 RW786465:RX786465 ABS786465:ABT786465 ALO786465:ALP786465 AVK786465:AVL786465 BFG786465:BFH786465 BPC786465:BPD786465 BYY786465:BYZ786465 CIU786465:CIV786465 CSQ786465:CSR786465 DCM786465:DCN786465 DMI786465:DMJ786465 DWE786465:DWF786465 EGA786465:EGB786465 EPW786465:EPX786465 EZS786465:EZT786465 FJO786465:FJP786465 FTK786465:FTL786465 GDG786465:GDH786465 GNC786465:GND786465 GWY786465:GWZ786465 HGU786465:HGV786465 HQQ786465:HQR786465 IAM786465:IAN786465 IKI786465:IKJ786465 IUE786465:IUF786465 JEA786465:JEB786465 JNW786465:JNX786465 JXS786465:JXT786465 KHO786465:KHP786465 KRK786465:KRL786465 LBG786465:LBH786465 LLC786465:LLD786465 LUY786465:LUZ786465 MEU786465:MEV786465 MOQ786465:MOR786465 MYM786465:MYN786465 NII786465:NIJ786465 NSE786465:NSF786465 OCA786465:OCB786465 OLW786465:OLX786465 OVS786465:OVT786465 PFO786465:PFP786465 PPK786465:PPL786465 PZG786465:PZH786465 QJC786465:QJD786465 QSY786465:QSZ786465 RCU786465:RCV786465 RMQ786465:RMR786465 RWM786465:RWN786465 SGI786465:SGJ786465 SQE786465:SQF786465 TAA786465:TAB786465 TJW786465:TJX786465 TTS786465:TTT786465 UDO786465:UDP786465 UNK786465:UNL786465 UXG786465:UXH786465 VHC786465:VHD786465 VQY786465:VQZ786465 WAU786465:WAV786465 WKQ786465:WKR786465 WUM786465:WUN786465 IA852001:IB852001 RW852001:RX852001 ABS852001:ABT852001 ALO852001:ALP852001 AVK852001:AVL852001 BFG852001:BFH852001 BPC852001:BPD852001 BYY852001:BYZ852001 CIU852001:CIV852001 CSQ852001:CSR852001 DCM852001:DCN852001 DMI852001:DMJ852001 DWE852001:DWF852001 EGA852001:EGB852001 EPW852001:EPX852001 EZS852001:EZT852001 FJO852001:FJP852001 FTK852001:FTL852001 GDG852001:GDH852001 GNC852001:GND852001 GWY852001:GWZ852001 HGU852001:HGV852001 HQQ852001:HQR852001 IAM852001:IAN852001 IKI852001:IKJ852001 IUE852001:IUF852001 JEA852001:JEB852001 JNW852001:JNX852001 JXS852001:JXT852001 KHO852001:KHP852001 KRK852001:KRL852001 LBG852001:LBH852001 LLC852001:LLD852001 LUY852001:LUZ852001 MEU852001:MEV852001 MOQ852001:MOR852001 MYM852001:MYN852001 NII852001:NIJ852001 NSE852001:NSF852001 OCA852001:OCB852001 OLW852001:OLX852001 OVS852001:OVT852001 PFO852001:PFP852001 PPK852001:PPL852001 PZG852001:PZH852001 QJC852001:QJD852001 QSY852001:QSZ852001 RCU852001:RCV852001 RMQ852001:RMR852001 RWM852001:RWN852001 SGI852001:SGJ852001 SQE852001:SQF852001 TAA852001:TAB852001 TJW852001:TJX852001 TTS852001:TTT852001 UDO852001:UDP852001 UNK852001:UNL852001 UXG852001:UXH852001 VHC852001:VHD852001 VQY852001:VQZ852001 WAU852001:WAV852001 WKQ852001:WKR852001 WUM852001:WUN852001 IA917537:IB917537 RW917537:RX917537 ABS917537:ABT917537 ALO917537:ALP917537 AVK917537:AVL917537 BFG917537:BFH917537 BPC917537:BPD917537 BYY917537:BYZ917537 CIU917537:CIV917537 CSQ917537:CSR917537 DCM917537:DCN917537 DMI917537:DMJ917537 DWE917537:DWF917537 EGA917537:EGB917537 EPW917537:EPX917537 EZS917537:EZT917537 FJO917537:FJP917537 FTK917537:FTL917537 GDG917537:GDH917537 GNC917537:GND917537 GWY917537:GWZ917537 HGU917537:HGV917537 HQQ917537:HQR917537 IAM917537:IAN917537 IKI917537:IKJ917537 IUE917537:IUF917537 JEA917537:JEB917537 JNW917537:JNX917537 JXS917537:JXT917537 KHO917537:KHP917537 KRK917537:KRL917537 LBG917537:LBH917537 LLC917537:LLD917537 LUY917537:LUZ917537 MEU917537:MEV917537 MOQ917537:MOR917537 MYM917537:MYN917537 NII917537:NIJ917537 NSE917537:NSF917537 OCA917537:OCB917537 OLW917537:OLX917537 OVS917537:OVT917537 PFO917537:PFP917537 PPK917537:PPL917537 PZG917537:PZH917537 QJC917537:QJD917537 QSY917537:QSZ917537 RCU917537:RCV917537 RMQ917537:RMR917537 RWM917537:RWN917537 SGI917537:SGJ917537 SQE917537:SQF917537 TAA917537:TAB917537 TJW917537:TJX917537 TTS917537:TTT917537 UDO917537:UDP917537 UNK917537:UNL917537 UXG917537:UXH917537 VHC917537:VHD917537 VQY917537:VQZ917537 WAU917537:WAV917537 WKQ917537:WKR917537 WUM917537:WUN917537 IA983073:IB983073 RW983073:RX983073 ABS983073:ABT983073 ALO983073:ALP983073 AVK983073:AVL983073 BFG983073:BFH983073 BPC983073:BPD983073 BYY983073:BYZ983073 CIU983073:CIV983073 CSQ983073:CSR983073 DCM983073:DCN983073 DMI983073:DMJ983073 DWE983073:DWF983073 EGA983073:EGB983073 EPW983073:EPX983073 EZS983073:EZT983073 FJO983073:FJP983073 FTK983073:FTL983073 GDG983073:GDH983073 GNC983073:GND983073 GWY983073:GWZ983073 HGU983073:HGV983073 HQQ983073:HQR983073 IAM983073:IAN983073 IKI983073:IKJ983073 IUE983073:IUF983073 JEA983073:JEB983073 JNW983073:JNX983073 JXS983073:JXT983073 KHO983073:KHP983073 KRK983073:KRL983073 LBG983073:LBH983073 LLC983073:LLD983073 LUY983073:LUZ983073 MEU983073:MEV983073 MOQ983073:MOR983073 MYM983073:MYN983073 NII983073:NIJ983073 NSE983073:NSF983073 OCA983073:OCB983073 OLW983073:OLX983073 OVS983073:OVT983073 PFO983073:PFP983073 PPK983073:PPL983073 PZG983073:PZH983073 QJC983073:QJD983073 QSY983073:QSZ983073 RCU983073:RCV983073 RMQ983073:RMR983073 RWM983073:RWN983073 SGI983073:SGJ983073 SQE983073:SQF983073 TAA983073:TAB983073 TJW983073:TJX983073 TTS983073:TTT983073 UDO983073:UDP983073 UNK983073:UNL983073 UXG983073:UXH983073 VHC983073:VHD983073 VQY983073:VQZ983073 WAU983073:WAV983073 WKQ983073:WKR983073 WUM983073:WUN983073 ID65569:IE65569 RZ65569:SA65569 ABV65569:ABW65569 ALR65569:ALS65569 AVN65569:AVO65569 BFJ65569:BFK65569 BPF65569:BPG65569 BZB65569:BZC65569 CIX65569:CIY65569 CST65569:CSU65569 DCP65569:DCQ65569 DML65569:DMM65569 DWH65569:DWI65569 EGD65569:EGE65569 EPZ65569:EQA65569 EZV65569:EZW65569 FJR65569:FJS65569 FTN65569:FTO65569 GDJ65569:GDK65569 GNF65569:GNG65569 GXB65569:GXC65569 HGX65569:HGY65569 HQT65569:HQU65569 IAP65569:IAQ65569 IKL65569:IKM65569 IUH65569:IUI65569 JED65569:JEE65569 JNZ65569:JOA65569 JXV65569:JXW65569 KHR65569:KHS65569 KRN65569:KRO65569 LBJ65569:LBK65569 LLF65569:LLG65569 LVB65569:LVC65569 MEX65569:MEY65569 MOT65569:MOU65569 MYP65569:MYQ65569 NIL65569:NIM65569 NSH65569:NSI65569 OCD65569:OCE65569 OLZ65569:OMA65569 OVV65569:OVW65569 PFR65569:PFS65569 PPN65569:PPO65569 PZJ65569:PZK65569 QJF65569:QJG65569 QTB65569:QTC65569 RCX65569:RCY65569 RMT65569:RMU65569 RWP65569:RWQ65569 SGL65569:SGM65569 SQH65569:SQI65569 TAD65569:TAE65569 TJZ65569:TKA65569 TTV65569:TTW65569 UDR65569:UDS65569 UNN65569:UNO65569 UXJ65569:UXK65569 VHF65569:VHG65569 VRB65569:VRC65569 WAX65569:WAY65569 WKT65569:WKU65569 WUP65569:WUQ65569 ID131105:IE131105 RZ131105:SA131105 ABV131105:ABW131105 ALR131105:ALS131105 AVN131105:AVO131105 BFJ131105:BFK131105 BPF131105:BPG131105 BZB131105:BZC131105 CIX131105:CIY131105 CST131105:CSU131105 DCP131105:DCQ131105 DML131105:DMM131105 DWH131105:DWI131105 EGD131105:EGE131105 EPZ131105:EQA131105 EZV131105:EZW131105 FJR131105:FJS131105 FTN131105:FTO131105 GDJ131105:GDK131105 GNF131105:GNG131105 GXB131105:GXC131105 HGX131105:HGY131105 HQT131105:HQU131105 IAP131105:IAQ131105 IKL131105:IKM131105 IUH131105:IUI131105 JED131105:JEE131105 JNZ131105:JOA131105 JXV131105:JXW131105 KHR131105:KHS131105 KRN131105:KRO131105 LBJ131105:LBK131105 LLF131105:LLG131105 LVB131105:LVC131105 MEX131105:MEY131105 MOT131105:MOU131105 MYP131105:MYQ131105 NIL131105:NIM131105 NSH131105:NSI131105 OCD131105:OCE131105 OLZ131105:OMA131105 OVV131105:OVW131105 PFR131105:PFS131105 PPN131105:PPO131105 PZJ131105:PZK131105 QJF131105:QJG131105 QTB131105:QTC131105 RCX131105:RCY131105 RMT131105:RMU131105 RWP131105:RWQ131105 SGL131105:SGM131105 SQH131105:SQI131105 TAD131105:TAE131105 TJZ131105:TKA131105 TTV131105:TTW131105 UDR131105:UDS131105 UNN131105:UNO131105 UXJ131105:UXK131105 VHF131105:VHG131105 VRB131105:VRC131105 WAX131105:WAY131105 WKT131105:WKU131105 WUP131105:WUQ131105 ID196641:IE196641 RZ196641:SA196641 ABV196641:ABW196641 ALR196641:ALS196641 AVN196641:AVO196641 BFJ196641:BFK196641 BPF196641:BPG196641 BZB196641:BZC196641 CIX196641:CIY196641 CST196641:CSU196641 DCP196641:DCQ196641 DML196641:DMM196641 DWH196641:DWI196641 EGD196641:EGE196641 EPZ196641:EQA196641 EZV196641:EZW196641 FJR196641:FJS196641 FTN196641:FTO196641 GDJ196641:GDK196641 GNF196641:GNG196641 GXB196641:GXC196641 HGX196641:HGY196641 HQT196641:HQU196641 IAP196641:IAQ196641 IKL196641:IKM196641 IUH196641:IUI196641 JED196641:JEE196641 JNZ196641:JOA196641 JXV196641:JXW196641 KHR196641:KHS196641 KRN196641:KRO196641 LBJ196641:LBK196641 LLF196641:LLG196641 LVB196641:LVC196641 MEX196641:MEY196641 MOT196641:MOU196641 MYP196641:MYQ196641 NIL196641:NIM196641 NSH196641:NSI196641 OCD196641:OCE196641 OLZ196641:OMA196641 OVV196641:OVW196641 PFR196641:PFS196641 PPN196641:PPO196641 PZJ196641:PZK196641 QJF196641:QJG196641 QTB196641:QTC196641 RCX196641:RCY196641 RMT196641:RMU196641 RWP196641:RWQ196641 SGL196641:SGM196641 SQH196641:SQI196641 TAD196641:TAE196641 TJZ196641:TKA196641 TTV196641:TTW196641 UDR196641:UDS196641 UNN196641:UNO196641 UXJ196641:UXK196641 VHF196641:VHG196641 VRB196641:VRC196641 WAX196641:WAY196641 WKT196641:WKU196641 WUP196641:WUQ196641 ID262177:IE262177 RZ262177:SA262177 ABV262177:ABW262177 ALR262177:ALS262177 AVN262177:AVO262177 BFJ262177:BFK262177 BPF262177:BPG262177 BZB262177:BZC262177 CIX262177:CIY262177 CST262177:CSU262177 DCP262177:DCQ262177 DML262177:DMM262177 DWH262177:DWI262177 EGD262177:EGE262177 EPZ262177:EQA262177 EZV262177:EZW262177 FJR262177:FJS262177 FTN262177:FTO262177 GDJ262177:GDK262177 GNF262177:GNG262177 GXB262177:GXC262177 HGX262177:HGY262177 HQT262177:HQU262177 IAP262177:IAQ262177 IKL262177:IKM262177 IUH262177:IUI262177 JED262177:JEE262177 JNZ262177:JOA262177 JXV262177:JXW262177 KHR262177:KHS262177 KRN262177:KRO262177 LBJ262177:LBK262177 LLF262177:LLG262177 LVB262177:LVC262177 MEX262177:MEY262177 MOT262177:MOU262177 MYP262177:MYQ262177 NIL262177:NIM262177 NSH262177:NSI262177 OCD262177:OCE262177 OLZ262177:OMA262177 OVV262177:OVW262177 PFR262177:PFS262177 PPN262177:PPO262177 PZJ262177:PZK262177 QJF262177:QJG262177 QTB262177:QTC262177 RCX262177:RCY262177 RMT262177:RMU262177 RWP262177:RWQ262177 SGL262177:SGM262177 SQH262177:SQI262177 TAD262177:TAE262177 TJZ262177:TKA262177 TTV262177:TTW262177 UDR262177:UDS262177 UNN262177:UNO262177 UXJ262177:UXK262177 VHF262177:VHG262177 VRB262177:VRC262177 WAX262177:WAY262177 WKT262177:WKU262177 WUP262177:WUQ262177 ID327713:IE327713 RZ327713:SA327713 ABV327713:ABW327713 ALR327713:ALS327713 AVN327713:AVO327713 BFJ327713:BFK327713 BPF327713:BPG327713 BZB327713:BZC327713 CIX327713:CIY327713 CST327713:CSU327713 DCP327713:DCQ327713 DML327713:DMM327713 DWH327713:DWI327713 EGD327713:EGE327713 EPZ327713:EQA327713 EZV327713:EZW327713 FJR327713:FJS327713 FTN327713:FTO327713 GDJ327713:GDK327713 GNF327713:GNG327713 GXB327713:GXC327713 HGX327713:HGY327713 HQT327713:HQU327713 IAP327713:IAQ327713 IKL327713:IKM327713 IUH327713:IUI327713 JED327713:JEE327713 JNZ327713:JOA327713 JXV327713:JXW327713 KHR327713:KHS327713 KRN327713:KRO327713 LBJ327713:LBK327713 LLF327713:LLG327713 LVB327713:LVC327713 MEX327713:MEY327713 MOT327713:MOU327713 MYP327713:MYQ327713 NIL327713:NIM327713 NSH327713:NSI327713 OCD327713:OCE327713 OLZ327713:OMA327713 OVV327713:OVW327713 PFR327713:PFS327713 PPN327713:PPO327713 PZJ327713:PZK327713 QJF327713:QJG327713 QTB327713:QTC327713 RCX327713:RCY327713 RMT327713:RMU327713 RWP327713:RWQ327713 SGL327713:SGM327713 SQH327713:SQI327713 TAD327713:TAE327713 TJZ327713:TKA327713 TTV327713:TTW327713 UDR327713:UDS327713 UNN327713:UNO327713 UXJ327713:UXK327713 VHF327713:VHG327713 VRB327713:VRC327713 WAX327713:WAY327713 WKT327713:WKU327713 WUP327713:WUQ327713 ID393249:IE393249 RZ393249:SA393249 ABV393249:ABW393249 ALR393249:ALS393249 AVN393249:AVO393249 BFJ393249:BFK393249 BPF393249:BPG393249 BZB393249:BZC393249 CIX393249:CIY393249 CST393249:CSU393249 DCP393249:DCQ393249 DML393249:DMM393249 DWH393249:DWI393249 EGD393249:EGE393249 EPZ393249:EQA393249 EZV393249:EZW393249 FJR393249:FJS393249 FTN393249:FTO393249 GDJ393249:GDK393249 GNF393249:GNG393249 GXB393249:GXC393249 HGX393249:HGY393249 HQT393249:HQU393249 IAP393249:IAQ393249 IKL393249:IKM393249 IUH393249:IUI393249 JED393249:JEE393249 JNZ393249:JOA393249 JXV393249:JXW393249 KHR393249:KHS393249 KRN393249:KRO393249 LBJ393249:LBK393249 LLF393249:LLG393249 LVB393249:LVC393249 MEX393249:MEY393249 MOT393249:MOU393249 MYP393249:MYQ393249 NIL393249:NIM393249 NSH393249:NSI393249 OCD393249:OCE393249 OLZ393249:OMA393249 OVV393249:OVW393249 PFR393249:PFS393249 PPN393249:PPO393249 PZJ393249:PZK393249 QJF393249:QJG393249 QTB393249:QTC393249 RCX393249:RCY393249 RMT393249:RMU393249 RWP393249:RWQ393249 SGL393249:SGM393249 SQH393249:SQI393249 TAD393249:TAE393249 TJZ393249:TKA393249 TTV393249:TTW393249 UDR393249:UDS393249 UNN393249:UNO393249 UXJ393249:UXK393249 VHF393249:VHG393249 VRB393249:VRC393249 WAX393249:WAY393249 WKT393249:WKU393249 WUP393249:WUQ393249 ID458785:IE458785 RZ458785:SA458785 ABV458785:ABW458785 ALR458785:ALS458785 AVN458785:AVO458785 BFJ458785:BFK458785 BPF458785:BPG458785 BZB458785:BZC458785 CIX458785:CIY458785 CST458785:CSU458785 DCP458785:DCQ458785 DML458785:DMM458785 DWH458785:DWI458785 EGD458785:EGE458785 EPZ458785:EQA458785 EZV458785:EZW458785 FJR458785:FJS458785 FTN458785:FTO458785 GDJ458785:GDK458785 GNF458785:GNG458785 GXB458785:GXC458785 HGX458785:HGY458785 HQT458785:HQU458785 IAP458785:IAQ458785 IKL458785:IKM458785 IUH458785:IUI458785 JED458785:JEE458785 JNZ458785:JOA458785 JXV458785:JXW458785 KHR458785:KHS458785 KRN458785:KRO458785 LBJ458785:LBK458785 LLF458785:LLG458785 LVB458785:LVC458785 MEX458785:MEY458785 MOT458785:MOU458785 MYP458785:MYQ458785 NIL458785:NIM458785 NSH458785:NSI458785 OCD458785:OCE458785 OLZ458785:OMA458785 OVV458785:OVW458785 PFR458785:PFS458785 PPN458785:PPO458785 PZJ458785:PZK458785 QJF458785:QJG458785 QTB458785:QTC458785 RCX458785:RCY458785 RMT458785:RMU458785 RWP458785:RWQ458785 SGL458785:SGM458785 SQH458785:SQI458785 TAD458785:TAE458785 TJZ458785:TKA458785 TTV458785:TTW458785 UDR458785:UDS458785 UNN458785:UNO458785 UXJ458785:UXK458785 VHF458785:VHG458785 VRB458785:VRC458785 WAX458785:WAY458785 WKT458785:WKU458785 WUP458785:WUQ458785 ID524321:IE524321 RZ524321:SA524321 ABV524321:ABW524321 ALR524321:ALS524321 AVN524321:AVO524321 BFJ524321:BFK524321 BPF524321:BPG524321 BZB524321:BZC524321 CIX524321:CIY524321 CST524321:CSU524321 DCP524321:DCQ524321 DML524321:DMM524321 DWH524321:DWI524321 EGD524321:EGE524321 EPZ524321:EQA524321 EZV524321:EZW524321 FJR524321:FJS524321 FTN524321:FTO524321 GDJ524321:GDK524321 GNF524321:GNG524321 GXB524321:GXC524321 HGX524321:HGY524321 HQT524321:HQU524321 IAP524321:IAQ524321 IKL524321:IKM524321 IUH524321:IUI524321 JED524321:JEE524321 JNZ524321:JOA524321 JXV524321:JXW524321 KHR524321:KHS524321 KRN524321:KRO524321 LBJ524321:LBK524321 LLF524321:LLG524321 LVB524321:LVC524321 MEX524321:MEY524321 MOT524321:MOU524321 MYP524321:MYQ524321 NIL524321:NIM524321 NSH524321:NSI524321 OCD524321:OCE524321 OLZ524321:OMA524321 OVV524321:OVW524321 PFR524321:PFS524321 PPN524321:PPO524321 PZJ524321:PZK524321 QJF524321:QJG524321 QTB524321:QTC524321 RCX524321:RCY524321 RMT524321:RMU524321 RWP524321:RWQ524321 SGL524321:SGM524321 SQH524321:SQI524321 TAD524321:TAE524321 TJZ524321:TKA524321 TTV524321:TTW524321 UDR524321:UDS524321 UNN524321:UNO524321 UXJ524321:UXK524321 VHF524321:VHG524321 VRB524321:VRC524321 WAX524321:WAY524321 WKT524321:WKU524321 WUP524321:WUQ524321 ID589857:IE589857 RZ589857:SA589857 ABV589857:ABW589857 ALR589857:ALS589857 AVN589857:AVO589857 BFJ589857:BFK589857 BPF589857:BPG589857 BZB589857:BZC589857 CIX589857:CIY589857 CST589857:CSU589857 DCP589857:DCQ589857 DML589857:DMM589857 DWH589857:DWI589857 EGD589857:EGE589857 EPZ589857:EQA589857 EZV589857:EZW589857 FJR589857:FJS589857 FTN589857:FTO589857 GDJ589857:GDK589857 GNF589857:GNG589857 GXB589857:GXC589857 HGX589857:HGY589857 HQT589857:HQU589857 IAP589857:IAQ589857 IKL589857:IKM589857 IUH589857:IUI589857 JED589857:JEE589857 JNZ589857:JOA589857 JXV589857:JXW589857 KHR589857:KHS589857 KRN589857:KRO589857 LBJ589857:LBK589857 LLF589857:LLG589857 LVB589857:LVC589857 MEX589857:MEY589857 MOT589857:MOU589857 MYP589857:MYQ589857 NIL589857:NIM589857 NSH589857:NSI589857 OCD589857:OCE589857 OLZ589857:OMA589857 OVV589857:OVW589857 PFR589857:PFS589857 PPN589857:PPO589857 PZJ589857:PZK589857 QJF589857:QJG589857 QTB589857:QTC589857 RCX589857:RCY589857 RMT589857:RMU589857 RWP589857:RWQ589857 SGL589857:SGM589857 SQH589857:SQI589857 TAD589857:TAE589857 TJZ589857:TKA589857 TTV589857:TTW589857 UDR589857:UDS589857 UNN589857:UNO589857 UXJ589857:UXK589857 VHF589857:VHG589857 VRB589857:VRC589857 WAX589857:WAY589857 WKT589857:WKU589857 WUP589857:WUQ589857 ID655393:IE655393 RZ655393:SA655393 ABV655393:ABW655393 ALR655393:ALS655393 AVN655393:AVO655393 BFJ655393:BFK655393 BPF655393:BPG655393 BZB655393:BZC655393 CIX655393:CIY655393 CST655393:CSU655393 DCP655393:DCQ655393 DML655393:DMM655393 DWH655393:DWI655393 EGD655393:EGE655393 EPZ655393:EQA655393 EZV655393:EZW655393 FJR655393:FJS655393 FTN655393:FTO655393 GDJ655393:GDK655393 GNF655393:GNG655393 GXB655393:GXC655393 HGX655393:HGY655393 HQT655393:HQU655393 IAP655393:IAQ655393 IKL655393:IKM655393 IUH655393:IUI655393 JED655393:JEE655393 JNZ655393:JOA655393 JXV655393:JXW655393 KHR655393:KHS655393 KRN655393:KRO655393 LBJ655393:LBK655393 LLF655393:LLG655393 LVB655393:LVC655393 MEX655393:MEY655393 MOT655393:MOU655393 MYP655393:MYQ655393 NIL655393:NIM655393 NSH655393:NSI655393 OCD655393:OCE655393 OLZ655393:OMA655393 OVV655393:OVW655393 PFR655393:PFS655393 PPN655393:PPO655393 PZJ655393:PZK655393 QJF655393:QJG655393 QTB655393:QTC655393 RCX655393:RCY655393 RMT655393:RMU655393 RWP655393:RWQ655393 SGL655393:SGM655393 SQH655393:SQI655393 TAD655393:TAE655393 TJZ655393:TKA655393 TTV655393:TTW655393 UDR655393:UDS655393 UNN655393:UNO655393 UXJ655393:UXK655393 VHF655393:VHG655393 VRB655393:VRC655393 WAX655393:WAY655393 WKT655393:WKU655393 WUP655393:WUQ655393 ID720929:IE720929 RZ720929:SA720929 ABV720929:ABW720929 ALR720929:ALS720929 AVN720929:AVO720929 BFJ720929:BFK720929 BPF720929:BPG720929 BZB720929:BZC720929 CIX720929:CIY720929 CST720929:CSU720929 DCP720929:DCQ720929 DML720929:DMM720929 DWH720929:DWI720929 EGD720929:EGE720929 EPZ720929:EQA720929 EZV720929:EZW720929 FJR720929:FJS720929 FTN720929:FTO720929 GDJ720929:GDK720929 GNF720929:GNG720929 GXB720929:GXC720929 HGX720929:HGY720929 HQT720929:HQU720929 IAP720929:IAQ720929 IKL720929:IKM720929 IUH720929:IUI720929 JED720929:JEE720929 JNZ720929:JOA720929 JXV720929:JXW720929 KHR720929:KHS720929 KRN720929:KRO720929 LBJ720929:LBK720929 LLF720929:LLG720929 LVB720929:LVC720929 MEX720929:MEY720929 MOT720929:MOU720929 MYP720929:MYQ720929 NIL720929:NIM720929 NSH720929:NSI720929 OCD720929:OCE720929 OLZ720929:OMA720929 OVV720929:OVW720929 PFR720929:PFS720929 PPN720929:PPO720929 PZJ720929:PZK720929 QJF720929:QJG720929 QTB720929:QTC720929 RCX720929:RCY720929 RMT720929:RMU720929 RWP720929:RWQ720929 SGL720929:SGM720929 SQH720929:SQI720929 TAD720929:TAE720929 TJZ720929:TKA720929 TTV720929:TTW720929 UDR720929:UDS720929 UNN720929:UNO720929 UXJ720929:UXK720929 VHF720929:VHG720929 VRB720929:VRC720929 WAX720929:WAY720929 WKT720929:WKU720929 WUP720929:WUQ720929 ID786465:IE786465 RZ786465:SA786465 ABV786465:ABW786465 ALR786465:ALS786465 AVN786465:AVO786465 BFJ786465:BFK786465 BPF786465:BPG786465 BZB786465:BZC786465 CIX786465:CIY786465 CST786465:CSU786465 DCP786465:DCQ786465 DML786465:DMM786465 DWH786465:DWI786465 EGD786465:EGE786465 EPZ786465:EQA786465 EZV786465:EZW786465 FJR786465:FJS786465 FTN786465:FTO786465 GDJ786465:GDK786465 GNF786465:GNG786465 GXB786465:GXC786465 HGX786465:HGY786465 HQT786465:HQU786465 IAP786465:IAQ786465 IKL786465:IKM786465 IUH786465:IUI786465 JED786465:JEE786465 JNZ786465:JOA786465 JXV786465:JXW786465 KHR786465:KHS786465 KRN786465:KRO786465 LBJ786465:LBK786465 LLF786465:LLG786465 LVB786465:LVC786465 MEX786465:MEY786465 MOT786465:MOU786465 MYP786465:MYQ786465 NIL786465:NIM786465 NSH786465:NSI786465 OCD786465:OCE786465 OLZ786465:OMA786465 OVV786465:OVW786465 PFR786465:PFS786465 PPN786465:PPO786465 PZJ786465:PZK786465 QJF786465:QJG786465 QTB786465:QTC786465 RCX786465:RCY786465 RMT786465:RMU786465 RWP786465:RWQ786465 SGL786465:SGM786465 SQH786465:SQI786465 TAD786465:TAE786465 TJZ786465:TKA786465 TTV786465:TTW786465 UDR786465:UDS786465 UNN786465:UNO786465 UXJ786465:UXK786465 VHF786465:VHG786465 VRB786465:VRC786465 WAX786465:WAY786465 WKT786465:WKU786465 WUP786465:WUQ786465 ID852001:IE852001 RZ852001:SA852001 ABV852001:ABW852001 ALR852001:ALS852001 AVN852001:AVO852001 BFJ852001:BFK852001 BPF852001:BPG852001 BZB852001:BZC852001 CIX852001:CIY852001 CST852001:CSU852001 DCP852001:DCQ852001 DML852001:DMM852001 DWH852001:DWI852001 EGD852001:EGE852001 EPZ852001:EQA852001 EZV852001:EZW852001 FJR852001:FJS852001 FTN852001:FTO852001 GDJ852001:GDK852001 GNF852001:GNG852001 GXB852001:GXC852001 HGX852001:HGY852001 HQT852001:HQU852001 IAP852001:IAQ852001 IKL852001:IKM852001 IUH852001:IUI852001 JED852001:JEE852001 JNZ852001:JOA852001 JXV852001:JXW852001 KHR852001:KHS852001 KRN852001:KRO852001 LBJ852001:LBK852001 LLF852001:LLG852001 LVB852001:LVC852001 MEX852001:MEY852001 MOT852001:MOU852001 MYP852001:MYQ852001 NIL852001:NIM852001 NSH852001:NSI852001 OCD852001:OCE852001 OLZ852001:OMA852001 OVV852001:OVW852001 PFR852001:PFS852001 PPN852001:PPO852001 PZJ852001:PZK852001 QJF852001:QJG852001 QTB852001:QTC852001 RCX852001:RCY852001 RMT852001:RMU852001 RWP852001:RWQ852001 SGL852001:SGM852001 SQH852001:SQI852001 TAD852001:TAE852001 TJZ852001:TKA852001 TTV852001:TTW852001 UDR852001:UDS852001 UNN852001:UNO852001 UXJ852001:UXK852001 VHF852001:VHG852001 VRB852001:VRC852001 WAX852001:WAY852001 WKT852001:WKU852001 WUP852001:WUQ852001 ID917537:IE917537 RZ917537:SA917537 ABV917537:ABW917537 ALR917537:ALS917537 AVN917537:AVO917537 BFJ917537:BFK917537 BPF917537:BPG917537 BZB917537:BZC917537 CIX917537:CIY917537 CST917537:CSU917537 DCP917537:DCQ917537 DML917537:DMM917537 DWH917537:DWI917537 EGD917537:EGE917537 EPZ917537:EQA917537 EZV917537:EZW917537 FJR917537:FJS917537 FTN917537:FTO917537 GDJ917537:GDK917537 GNF917537:GNG917537 GXB917537:GXC917537 HGX917537:HGY917537 HQT917537:HQU917537 IAP917537:IAQ917537 IKL917537:IKM917537 IUH917537:IUI917537 JED917537:JEE917537 JNZ917537:JOA917537 JXV917537:JXW917537 KHR917537:KHS917537 KRN917537:KRO917537 LBJ917537:LBK917537 LLF917537:LLG917537 LVB917537:LVC917537 MEX917537:MEY917537 MOT917537:MOU917537 MYP917537:MYQ917537 NIL917537:NIM917537 NSH917537:NSI917537 OCD917537:OCE917537 OLZ917537:OMA917537 OVV917537:OVW917537 PFR917537:PFS917537 PPN917537:PPO917537 PZJ917537:PZK917537 QJF917537:QJG917537 QTB917537:QTC917537 RCX917537:RCY917537 RMT917537:RMU917537 RWP917537:RWQ917537 SGL917537:SGM917537 SQH917537:SQI917537 TAD917537:TAE917537 TJZ917537:TKA917537 TTV917537:TTW917537 UDR917537:UDS917537 UNN917537:UNO917537 UXJ917537:UXK917537 VHF917537:VHG917537 VRB917537:VRC917537 WAX917537:WAY917537 WKT917537:WKU917537 WUP917537:WUQ917537 ID983073:IE983073 RZ983073:SA983073 ABV983073:ABW983073 ALR983073:ALS983073 AVN983073:AVO983073 BFJ983073:BFK983073 BPF983073:BPG983073 BZB983073:BZC983073 CIX983073:CIY983073 CST983073:CSU983073 DCP983073:DCQ983073 DML983073:DMM983073 DWH983073:DWI983073 EGD983073:EGE983073 EPZ983073:EQA983073 EZV983073:EZW983073 FJR983073:FJS983073 FTN983073:FTO983073 GDJ983073:GDK983073 GNF983073:GNG983073 GXB983073:GXC983073 HGX983073:HGY983073 HQT983073:HQU983073 IAP983073:IAQ983073 IKL983073:IKM983073 IUH983073:IUI983073 JED983073:JEE983073 JNZ983073:JOA983073 JXV983073:JXW983073 KHR983073:KHS983073 KRN983073:KRO983073 LBJ983073:LBK983073 LLF983073:LLG983073 LVB983073:LVC983073 MEX983073:MEY983073 MOT983073:MOU983073 MYP983073:MYQ983073 NIL983073:NIM983073 NSH983073:NSI983073 OCD983073:OCE983073 OLZ983073:OMA983073 OVV983073:OVW983073 PFR983073:PFS983073 PPN983073:PPO983073 PZJ983073:PZK983073 QJF983073:QJG983073 QTB983073:QTC983073 RCX983073:RCY983073 RMT983073:RMU983073 RWP983073:RWQ983073 SGL983073:SGM983073 SQH983073:SQI983073 TAD983073:TAE983073 TJZ983073:TKA983073 TTV983073:TTW983073 UDR983073:UDS983073 UNN983073:UNO983073 UXJ983073:UXK983073 VHF983073:VHG983073 VRB983073:VRC983073 WAX983073:WAY983073 WKT983073:WKU983073 WUP983073:WUQ983073 IJ65569:IK65569 SF65569:SG65569 ACB65569:ACC65569 ALX65569:ALY65569 AVT65569:AVU65569 BFP65569:BFQ65569 BPL65569:BPM65569 BZH65569:BZI65569 CJD65569:CJE65569 CSZ65569:CTA65569 DCV65569:DCW65569 DMR65569:DMS65569 DWN65569:DWO65569 EGJ65569:EGK65569 EQF65569:EQG65569 FAB65569:FAC65569 FJX65569:FJY65569 FTT65569:FTU65569 GDP65569:GDQ65569 GNL65569:GNM65569 GXH65569:GXI65569 HHD65569:HHE65569 HQZ65569:HRA65569 IAV65569:IAW65569 IKR65569:IKS65569 IUN65569:IUO65569 JEJ65569:JEK65569 JOF65569:JOG65569 JYB65569:JYC65569 KHX65569:KHY65569 KRT65569:KRU65569 LBP65569:LBQ65569 LLL65569:LLM65569 LVH65569:LVI65569 MFD65569:MFE65569 MOZ65569:MPA65569 MYV65569:MYW65569 NIR65569:NIS65569 NSN65569:NSO65569 OCJ65569:OCK65569 OMF65569:OMG65569 OWB65569:OWC65569 PFX65569:PFY65569 PPT65569:PPU65569 PZP65569:PZQ65569 QJL65569:QJM65569 QTH65569:QTI65569 RDD65569:RDE65569 RMZ65569:RNA65569 RWV65569:RWW65569 SGR65569:SGS65569 SQN65569:SQO65569 TAJ65569:TAK65569 TKF65569:TKG65569 TUB65569:TUC65569 UDX65569:UDY65569 UNT65569:UNU65569 UXP65569:UXQ65569 VHL65569:VHM65569 VRH65569:VRI65569 WBD65569:WBE65569 WKZ65569:WLA65569 WUV65569:WUW65569 IJ131105:IK131105 SF131105:SG131105 ACB131105:ACC131105 ALX131105:ALY131105 AVT131105:AVU131105 BFP131105:BFQ131105 BPL131105:BPM131105 BZH131105:BZI131105 CJD131105:CJE131105 CSZ131105:CTA131105 DCV131105:DCW131105 DMR131105:DMS131105 DWN131105:DWO131105 EGJ131105:EGK131105 EQF131105:EQG131105 FAB131105:FAC131105 FJX131105:FJY131105 FTT131105:FTU131105 GDP131105:GDQ131105 GNL131105:GNM131105 GXH131105:GXI131105 HHD131105:HHE131105 HQZ131105:HRA131105 IAV131105:IAW131105 IKR131105:IKS131105 IUN131105:IUO131105 JEJ131105:JEK131105 JOF131105:JOG131105 JYB131105:JYC131105 KHX131105:KHY131105 KRT131105:KRU131105 LBP131105:LBQ131105 LLL131105:LLM131105 LVH131105:LVI131105 MFD131105:MFE131105 MOZ131105:MPA131105 MYV131105:MYW131105 NIR131105:NIS131105 NSN131105:NSO131105 OCJ131105:OCK131105 OMF131105:OMG131105 OWB131105:OWC131105 PFX131105:PFY131105 PPT131105:PPU131105 PZP131105:PZQ131105 QJL131105:QJM131105 QTH131105:QTI131105 RDD131105:RDE131105 RMZ131105:RNA131105 RWV131105:RWW131105 SGR131105:SGS131105 SQN131105:SQO131105 TAJ131105:TAK131105 TKF131105:TKG131105 TUB131105:TUC131105 UDX131105:UDY131105 UNT131105:UNU131105 UXP131105:UXQ131105 VHL131105:VHM131105 VRH131105:VRI131105 WBD131105:WBE131105 WKZ131105:WLA131105 WUV131105:WUW131105 IJ196641:IK196641 SF196641:SG196641 ACB196641:ACC196641 ALX196641:ALY196641 AVT196641:AVU196641 BFP196641:BFQ196641 BPL196641:BPM196641 BZH196641:BZI196641 CJD196641:CJE196641 CSZ196641:CTA196641 DCV196641:DCW196641 DMR196641:DMS196641 DWN196641:DWO196641 EGJ196641:EGK196641 EQF196641:EQG196641 FAB196641:FAC196641 FJX196641:FJY196641 FTT196641:FTU196641 GDP196641:GDQ196641 GNL196641:GNM196641 GXH196641:GXI196641 HHD196641:HHE196641 HQZ196641:HRA196641 IAV196641:IAW196641 IKR196641:IKS196641 IUN196641:IUO196641 JEJ196641:JEK196641 JOF196641:JOG196641 JYB196641:JYC196641 KHX196641:KHY196641 KRT196641:KRU196641 LBP196641:LBQ196641 LLL196641:LLM196641 LVH196641:LVI196641 MFD196641:MFE196641 MOZ196641:MPA196641 MYV196641:MYW196641 NIR196641:NIS196641 NSN196641:NSO196641 OCJ196641:OCK196641 OMF196641:OMG196641 OWB196641:OWC196641 PFX196641:PFY196641 PPT196641:PPU196641 PZP196641:PZQ196641 QJL196641:QJM196641 QTH196641:QTI196641 RDD196641:RDE196641 RMZ196641:RNA196641 RWV196641:RWW196641 SGR196641:SGS196641 SQN196641:SQO196641 TAJ196641:TAK196641 TKF196641:TKG196641 TUB196641:TUC196641 UDX196641:UDY196641 UNT196641:UNU196641 UXP196641:UXQ196641 VHL196641:VHM196641 VRH196641:VRI196641 WBD196641:WBE196641 WKZ196641:WLA196641 WUV196641:WUW196641 IJ262177:IK262177 SF262177:SG262177 ACB262177:ACC262177 ALX262177:ALY262177 AVT262177:AVU262177 BFP262177:BFQ262177 BPL262177:BPM262177 BZH262177:BZI262177 CJD262177:CJE262177 CSZ262177:CTA262177 DCV262177:DCW262177 DMR262177:DMS262177 DWN262177:DWO262177 EGJ262177:EGK262177 EQF262177:EQG262177 FAB262177:FAC262177 FJX262177:FJY262177 FTT262177:FTU262177 GDP262177:GDQ262177 GNL262177:GNM262177 GXH262177:GXI262177 HHD262177:HHE262177 HQZ262177:HRA262177 IAV262177:IAW262177 IKR262177:IKS262177 IUN262177:IUO262177 JEJ262177:JEK262177 JOF262177:JOG262177 JYB262177:JYC262177 KHX262177:KHY262177 KRT262177:KRU262177 LBP262177:LBQ262177 LLL262177:LLM262177 LVH262177:LVI262177 MFD262177:MFE262177 MOZ262177:MPA262177 MYV262177:MYW262177 NIR262177:NIS262177 NSN262177:NSO262177 OCJ262177:OCK262177 OMF262177:OMG262177 OWB262177:OWC262177 PFX262177:PFY262177 PPT262177:PPU262177 PZP262177:PZQ262177 QJL262177:QJM262177 QTH262177:QTI262177 RDD262177:RDE262177 RMZ262177:RNA262177 RWV262177:RWW262177 SGR262177:SGS262177 SQN262177:SQO262177 TAJ262177:TAK262177 TKF262177:TKG262177 TUB262177:TUC262177 UDX262177:UDY262177 UNT262177:UNU262177 UXP262177:UXQ262177 VHL262177:VHM262177 VRH262177:VRI262177 WBD262177:WBE262177 WKZ262177:WLA262177 WUV262177:WUW262177 IJ327713:IK327713 SF327713:SG327713 ACB327713:ACC327713 ALX327713:ALY327713 AVT327713:AVU327713 BFP327713:BFQ327713 BPL327713:BPM327713 BZH327713:BZI327713 CJD327713:CJE327713 CSZ327713:CTA327713 DCV327713:DCW327713 DMR327713:DMS327713 DWN327713:DWO327713 EGJ327713:EGK327713 EQF327713:EQG327713 FAB327713:FAC327713 FJX327713:FJY327713 FTT327713:FTU327713 GDP327713:GDQ327713 GNL327713:GNM327713 GXH327713:GXI327713 HHD327713:HHE327713 HQZ327713:HRA327713 IAV327713:IAW327713 IKR327713:IKS327713 IUN327713:IUO327713 JEJ327713:JEK327713 JOF327713:JOG327713 JYB327713:JYC327713 KHX327713:KHY327713 KRT327713:KRU327713 LBP327713:LBQ327713 LLL327713:LLM327713 LVH327713:LVI327713 MFD327713:MFE327713 MOZ327713:MPA327713 MYV327713:MYW327713 NIR327713:NIS327713 NSN327713:NSO327713 OCJ327713:OCK327713 OMF327713:OMG327713 OWB327713:OWC327713 PFX327713:PFY327713 PPT327713:PPU327713 PZP327713:PZQ327713 QJL327713:QJM327713 QTH327713:QTI327713 RDD327713:RDE327713 RMZ327713:RNA327713 RWV327713:RWW327713 SGR327713:SGS327713 SQN327713:SQO327713 TAJ327713:TAK327713 TKF327713:TKG327713 TUB327713:TUC327713 UDX327713:UDY327713 UNT327713:UNU327713 UXP327713:UXQ327713 VHL327713:VHM327713 VRH327713:VRI327713 WBD327713:WBE327713 WKZ327713:WLA327713 WUV327713:WUW327713 IJ393249:IK393249 SF393249:SG393249 ACB393249:ACC393249 ALX393249:ALY393249 AVT393249:AVU393249 BFP393249:BFQ393249 BPL393249:BPM393249 BZH393249:BZI393249 CJD393249:CJE393249 CSZ393249:CTA393249 DCV393249:DCW393249 DMR393249:DMS393249 DWN393249:DWO393249 EGJ393249:EGK393249 EQF393249:EQG393249 FAB393249:FAC393249 FJX393249:FJY393249 FTT393249:FTU393249 GDP393249:GDQ393249 GNL393249:GNM393249 GXH393249:GXI393249 HHD393249:HHE393249 HQZ393249:HRA393249 IAV393249:IAW393249 IKR393249:IKS393249 IUN393249:IUO393249 JEJ393249:JEK393249 JOF393249:JOG393249 JYB393249:JYC393249 KHX393249:KHY393249 KRT393249:KRU393249 LBP393249:LBQ393249 LLL393249:LLM393249 LVH393249:LVI393249 MFD393249:MFE393249 MOZ393249:MPA393249 MYV393249:MYW393249 NIR393249:NIS393249 NSN393249:NSO393249 OCJ393249:OCK393249 OMF393249:OMG393249 OWB393249:OWC393249 PFX393249:PFY393249 PPT393249:PPU393249 PZP393249:PZQ393249 QJL393249:QJM393249 QTH393249:QTI393249 RDD393249:RDE393249 RMZ393249:RNA393249 RWV393249:RWW393249 SGR393249:SGS393249 SQN393249:SQO393249 TAJ393249:TAK393249 TKF393249:TKG393249 TUB393249:TUC393249 UDX393249:UDY393249 UNT393249:UNU393249 UXP393249:UXQ393249 VHL393249:VHM393249 VRH393249:VRI393249 WBD393249:WBE393249 WKZ393249:WLA393249 WUV393249:WUW393249 IJ458785:IK458785 SF458785:SG458785 ACB458785:ACC458785 ALX458785:ALY458785 AVT458785:AVU458785 BFP458785:BFQ458785 BPL458785:BPM458785 BZH458785:BZI458785 CJD458785:CJE458785 CSZ458785:CTA458785 DCV458785:DCW458785 DMR458785:DMS458785 DWN458785:DWO458785 EGJ458785:EGK458785 EQF458785:EQG458785 FAB458785:FAC458785 FJX458785:FJY458785 FTT458785:FTU458785 GDP458785:GDQ458785 GNL458785:GNM458785 GXH458785:GXI458785 HHD458785:HHE458785 HQZ458785:HRA458785 IAV458785:IAW458785 IKR458785:IKS458785 IUN458785:IUO458785 JEJ458785:JEK458785 JOF458785:JOG458785 JYB458785:JYC458785 KHX458785:KHY458785 KRT458785:KRU458785 LBP458785:LBQ458785 LLL458785:LLM458785 LVH458785:LVI458785 MFD458785:MFE458785 MOZ458785:MPA458785 MYV458785:MYW458785 NIR458785:NIS458785 NSN458785:NSO458785 OCJ458785:OCK458785 OMF458785:OMG458785 OWB458785:OWC458785 PFX458785:PFY458785 PPT458785:PPU458785 PZP458785:PZQ458785 QJL458785:QJM458785 QTH458785:QTI458785 RDD458785:RDE458785 RMZ458785:RNA458785 RWV458785:RWW458785 SGR458785:SGS458785 SQN458785:SQO458785 TAJ458785:TAK458785 TKF458785:TKG458785 TUB458785:TUC458785 UDX458785:UDY458785 UNT458785:UNU458785 UXP458785:UXQ458785 VHL458785:VHM458785 VRH458785:VRI458785 WBD458785:WBE458785 WKZ458785:WLA458785 WUV458785:WUW458785 IJ524321:IK524321 SF524321:SG524321 ACB524321:ACC524321 ALX524321:ALY524321 AVT524321:AVU524321 BFP524321:BFQ524321 BPL524321:BPM524321 BZH524321:BZI524321 CJD524321:CJE524321 CSZ524321:CTA524321 DCV524321:DCW524321 DMR524321:DMS524321 DWN524321:DWO524321 EGJ524321:EGK524321 EQF524321:EQG524321 FAB524321:FAC524321 FJX524321:FJY524321 FTT524321:FTU524321 GDP524321:GDQ524321 GNL524321:GNM524321 GXH524321:GXI524321 HHD524321:HHE524321 HQZ524321:HRA524321 IAV524321:IAW524321 IKR524321:IKS524321 IUN524321:IUO524321 JEJ524321:JEK524321 JOF524321:JOG524321 JYB524321:JYC524321 KHX524321:KHY524321 KRT524321:KRU524321 LBP524321:LBQ524321 LLL524321:LLM524321 LVH524321:LVI524321 MFD524321:MFE524321 MOZ524321:MPA524321 MYV524321:MYW524321 NIR524321:NIS524321 NSN524321:NSO524321 OCJ524321:OCK524321 OMF524321:OMG524321 OWB524321:OWC524321 PFX524321:PFY524321 PPT524321:PPU524321 PZP524321:PZQ524321 QJL524321:QJM524321 QTH524321:QTI524321 RDD524321:RDE524321 RMZ524321:RNA524321 RWV524321:RWW524321 SGR524321:SGS524321 SQN524321:SQO524321 TAJ524321:TAK524321 TKF524321:TKG524321 TUB524321:TUC524321 UDX524321:UDY524321 UNT524321:UNU524321 UXP524321:UXQ524321 VHL524321:VHM524321 VRH524321:VRI524321 WBD524321:WBE524321 WKZ524321:WLA524321 WUV524321:WUW524321 IJ589857:IK589857 SF589857:SG589857 ACB589857:ACC589857 ALX589857:ALY589857 AVT589857:AVU589857 BFP589857:BFQ589857 BPL589857:BPM589857 BZH589857:BZI589857 CJD589857:CJE589857 CSZ589857:CTA589857 DCV589857:DCW589857 DMR589857:DMS589857 DWN589857:DWO589857 EGJ589857:EGK589857 EQF589857:EQG589857 FAB589857:FAC589857 FJX589857:FJY589857 FTT589857:FTU589857 GDP589857:GDQ589857 GNL589857:GNM589857 GXH589857:GXI589857 HHD589857:HHE589857 HQZ589857:HRA589857 IAV589857:IAW589857 IKR589857:IKS589857 IUN589857:IUO589857 JEJ589857:JEK589857 JOF589857:JOG589857 JYB589857:JYC589857 KHX589857:KHY589857 KRT589857:KRU589857 LBP589857:LBQ589857 LLL589857:LLM589857 LVH589857:LVI589857 MFD589857:MFE589857 MOZ589857:MPA589857 MYV589857:MYW589857 NIR589857:NIS589857 NSN589857:NSO589857 OCJ589857:OCK589857 OMF589857:OMG589857 OWB589857:OWC589857 PFX589857:PFY589857 PPT589857:PPU589857 PZP589857:PZQ589857 QJL589857:QJM589857 QTH589857:QTI589857 RDD589857:RDE589857 RMZ589857:RNA589857 RWV589857:RWW589857 SGR589857:SGS589857 SQN589857:SQO589857 TAJ589857:TAK589857 TKF589857:TKG589857 TUB589857:TUC589857 UDX589857:UDY589857 UNT589857:UNU589857 UXP589857:UXQ589857 VHL589857:VHM589857 VRH589857:VRI589857 WBD589857:WBE589857 WKZ589857:WLA589857 WUV589857:WUW589857 IJ655393:IK655393 SF655393:SG655393 ACB655393:ACC655393 ALX655393:ALY655393 AVT655393:AVU655393 BFP655393:BFQ655393 BPL655393:BPM655393 BZH655393:BZI655393 CJD655393:CJE655393 CSZ655393:CTA655393 DCV655393:DCW655393 DMR655393:DMS655393 DWN655393:DWO655393 EGJ655393:EGK655393 EQF655393:EQG655393 FAB655393:FAC655393 FJX655393:FJY655393 FTT655393:FTU655393 GDP655393:GDQ655393 GNL655393:GNM655393 GXH655393:GXI655393 HHD655393:HHE655393 HQZ655393:HRA655393 IAV655393:IAW655393 IKR655393:IKS655393 IUN655393:IUO655393 JEJ655393:JEK655393 JOF655393:JOG655393 JYB655393:JYC655393 KHX655393:KHY655393 KRT655393:KRU655393 LBP655393:LBQ655393 LLL655393:LLM655393 LVH655393:LVI655393 MFD655393:MFE655393 MOZ655393:MPA655393 MYV655393:MYW655393 NIR655393:NIS655393 NSN655393:NSO655393 OCJ655393:OCK655393 OMF655393:OMG655393 OWB655393:OWC655393 PFX655393:PFY655393 PPT655393:PPU655393 PZP655393:PZQ655393 QJL655393:QJM655393 QTH655393:QTI655393 RDD655393:RDE655393 RMZ655393:RNA655393 RWV655393:RWW655393 SGR655393:SGS655393 SQN655393:SQO655393 TAJ655393:TAK655393 TKF655393:TKG655393 TUB655393:TUC655393 UDX655393:UDY655393 UNT655393:UNU655393 UXP655393:UXQ655393 VHL655393:VHM655393 VRH655393:VRI655393 WBD655393:WBE655393 WKZ655393:WLA655393 WUV655393:WUW655393 IJ720929:IK720929 SF720929:SG720929 ACB720929:ACC720929 ALX720929:ALY720929 AVT720929:AVU720929 BFP720929:BFQ720929 BPL720929:BPM720929 BZH720929:BZI720929 CJD720929:CJE720929 CSZ720929:CTA720929 DCV720929:DCW720929 DMR720929:DMS720929 DWN720929:DWO720929 EGJ720929:EGK720929 EQF720929:EQG720929 FAB720929:FAC720929 FJX720929:FJY720929 FTT720929:FTU720929 GDP720929:GDQ720929 GNL720929:GNM720929 GXH720929:GXI720929 HHD720929:HHE720929 HQZ720929:HRA720929 IAV720929:IAW720929 IKR720929:IKS720929 IUN720929:IUO720929 JEJ720929:JEK720929 JOF720929:JOG720929 JYB720929:JYC720929 KHX720929:KHY720929 KRT720929:KRU720929 LBP720929:LBQ720929 LLL720929:LLM720929 LVH720929:LVI720929 MFD720929:MFE720929 MOZ720929:MPA720929 MYV720929:MYW720929 NIR720929:NIS720929 NSN720929:NSO720929 OCJ720929:OCK720929 OMF720929:OMG720929 OWB720929:OWC720929 PFX720929:PFY720929 PPT720929:PPU720929 PZP720929:PZQ720929 QJL720929:QJM720929 QTH720929:QTI720929 RDD720929:RDE720929 RMZ720929:RNA720929 RWV720929:RWW720929 SGR720929:SGS720929 SQN720929:SQO720929 TAJ720929:TAK720929 TKF720929:TKG720929 TUB720929:TUC720929 UDX720929:UDY720929 UNT720929:UNU720929 UXP720929:UXQ720929 VHL720929:VHM720929 VRH720929:VRI720929 WBD720929:WBE720929 WKZ720929:WLA720929 WUV720929:WUW720929 IJ786465:IK786465 SF786465:SG786465 ACB786465:ACC786465 ALX786465:ALY786465 AVT786465:AVU786465 BFP786465:BFQ786465 BPL786465:BPM786465 BZH786465:BZI786465 CJD786465:CJE786465 CSZ786465:CTA786465 DCV786465:DCW786465 DMR786465:DMS786465 DWN786465:DWO786465 EGJ786465:EGK786465 EQF786465:EQG786465 FAB786465:FAC786465 FJX786465:FJY786465 FTT786465:FTU786465 GDP786465:GDQ786465 GNL786465:GNM786465 GXH786465:GXI786465 HHD786465:HHE786465 HQZ786465:HRA786465 IAV786465:IAW786465 IKR786465:IKS786465 IUN786465:IUO786465 JEJ786465:JEK786465 JOF786465:JOG786465 JYB786465:JYC786465 KHX786465:KHY786465 KRT786465:KRU786465 LBP786465:LBQ786465 LLL786465:LLM786465 LVH786465:LVI786465 MFD786465:MFE786465 MOZ786465:MPA786465 MYV786465:MYW786465 NIR786465:NIS786465 NSN786465:NSO786465 OCJ786465:OCK786465 OMF786465:OMG786465 OWB786465:OWC786465 PFX786465:PFY786465 PPT786465:PPU786465 PZP786465:PZQ786465 QJL786465:QJM786465 QTH786465:QTI786465 RDD786465:RDE786465 RMZ786465:RNA786465 RWV786465:RWW786465 SGR786465:SGS786465 SQN786465:SQO786465 TAJ786465:TAK786465 TKF786465:TKG786465 TUB786465:TUC786465 UDX786465:UDY786465 UNT786465:UNU786465 UXP786465:UXQ786465 VHL786465:VHM786465 VRH786465:VRI786465 WBD786465:WBE786465 WKZ786465:WLA786465 WUV786465:WUW786465 IJ852001:IK852001 SF852001:SG852001 ACB852001:ACC852001 ALX852001:ALY852001 AVT852001:AVU852001 BFP852001:BFQ852001 BPL852001:BPM852001 BZH852001:BZI852001 CJD852001:CJE852001 CSZ852001:CTA852001 DCV852001:DCW852001 DMR852001:DMS852001 DWN852001:DWO852001 EGJ852001:EGK852001 EQF852001:EQG852001 FAB852001:FAC852001 FJX852001:FJY852001 FTT852001:FTU852001 GDP852001:GDQ852001 GNL852001:GNM852001 GXH852001:GXI852001 HHD852001:HHE852001 HQZ852001:HRA852001 IAV852001:IAW852001 IKR852001:IKS852001 IUN852001:IUO852001 JEJ852001:JEK852001 JOF852001:JOG852001 JYB852001:JYC852001 KHX852001:KHY852001 KRT852001:KRU852001 LBP852001:LBQ852001 LLL852001:LLM852001 LVH852001:LVI852001 MFD852001:MFE852001 MOZ852001:MPA852001 MYV852001:MYW852001 NIR852001:NIS852001 NSN852001:NSO852001 OCJ852001:OCK852001 OMF852001:OMG852001 OWB852001:OWC852001 PFX852001:PFY852001 PPT852001:PPU852001 PZP852001:PZQ852001 QJL852001:QJM852001 QTH852001:QTI852001 RDD852001:RDE852001 RMZ852001:RNA852001 RWV852001:RWW852001 SGR852001:SGS852001 SQN852001:SQO852001 TAJ852001:TAK852001 TKF852001:TKG852001 TUB852001:TUC852001 UDX852001:UDY852001 UNT852001:UNU852001 UXP852001:UXQ852001 VHL852001:VHM852001 VRH852001:VRI852001 WBD852001:WBE852001 WKZ852001:WLA852001 WUV852001:WUW852001 IJ917537:IK917537 SF917537:SG917537 ACB917537:ACC917537 ALX917537:ALY917537 AVT917537:AVU917537 BFP917537:BFQ917537 BPL917537:BPM917537 BZH917537:BZI917537 CJD917537:CJE917537 CSZ917537:CTA917537 DCV917537:DCW917537 DMR917537:DMS917537 DWN917537:DWO917537 EGJ917537:EGK917537 EQF917537:EQG917537 FAB917537:FAC917537 FJX917537:FJY917537 FTT917537:FTU917537 GDP917537:GDQ917537 GNL917537:GNM917537 GXH917537:GXI917537 HHD917537:HHE917537 HQZ917537:HRA917537 IAV917537:IAW917537 IKR917537:IKS917537 IUN917537:IUO917537 JEJ917537:JEK917537 JOF917537:JOG917537 JYB917537:JYC917537 KHX917537:KHY917537 KRT917537:KRU917537 LBP917537:LBQ917537 LLL917537:LLM917537 LVH917537:LVI917537 MFD917537:MFE917537 MOZ917537:MPA917537 MYV917537:MYW917537 NIR917537:NIS917537 NSN917537:NSO917537 OCJ917537:OCK917537 OMF917537:OMG917537 OWB917537:OWC917537 PFX917537:PFY917537 PPT917537:PPU917537 PZP917537:PZQ917537 QJL917537:QJM917537 QTH917537:QTI917537 RDD917537:RDE917537 RMZ917537:RNA917537 RWV917537:RWW917537 SGR917537:SGS917537 SQN917537:SQO917537 TAJ917537:TAK917537 TKF917537:TKG917537 TUB917537:TUC917537 UDX917537:UDY917537 UNT917537:UNU917537 UXP917537:UXQ917537 VHL917537:VHM917537 VRH917537:VRI917537 WBD917537:WBE917537 WKZ917537:WLA917537 WUV917537:WUW917537 IJ983073:IK983073 SF983073:SG983073 ACB983073:ACC983073 ALX983073:ALY983073 AVT983073:AVU983073 BFP983073:BFQ983073 BPL983073:BPM983073 BZH983073:BZI983073 CJD983073:CJE983073 CSZ983073:CTA983073 DCV983073:DCW983073 DMR983073:DMS983073 DWN983073:DWO983073 EGJ983073:EGK983073 EQF983073:EQG983073 FAB983073:FAC983073 FJX983073:FJY983073 FTT983073:FTU983073 GDP983073:GDQ983073 GNL983073:GNM983073 GXH983073:GXI983073 HHD983073:HHE983073 HQZ983073:HRA983073 IAV983073:IAW983073 IKR983073:IKS983073 IUN983073:IUO983073 JEJ983073:JEK983073 JOF983073:JOG983073 JYB983073:JYC983073 KHX983073:KHY983073 KRT983073:KRU983073 LBP983073:LBQ983073 LLL983073:LLM983073 LVH983073:LVI983073 MFD983073:MFE983073 MOZ983073:MPA983073 MYV983073:MYW983073 NIR983073:NIS983073 NSN983073:NSO983073 OCJ983073:OCK983073 OMF983073:OMG983073 OWB983073:OWC983073 PFX983073:PFY983073 PPT983073:PPU983073 PZP983073:PZQ983073 QJL983073:QJM983073 QTH983073:QTI983073 RDD983073:RDE983073 RMZ983073:RNA983073 RWV983073:RWW983073 SGR983073:SGS983073 SQN983073:SQO983073 TAJ983073:TAK983073 TKF983073:TKG983073 TUB983073:TUC983073 UDX983073:UDY983073 UNT983073:UNU983073 UXP983073:UXQ983073 VHL983073:VHM983073 VRH983073:VRI983073 WBD983073:WBE983073 WKZ983073:WLA983073 WUV983073:WUW983073 IM65569:IN65569 SI65569:SJ65569 ACE65569:ACF65569 AMA65569:AMB65569 AVW65569:AVX65569 BFS65569:BFT65569 BPO65569:BPP65569 BZK65569:BZL65569 CJG65569:CJH65569 CTC65569:CTD65569 DCY65569:DCZ65569 DMU65569:DMV65569 DWQ65569:DWR65569 EGM65569:EGN65569 EQI65569:EQJ65569 FAE65569:FAF65569 FKA65569:FKB65569 FTW65569:FTX65569 GDS65569:GDT65569 GNO65569:GNP65569 GXK65569:GXL65569 HHG65569:HHH65569 HRC65569:HRD65569 IAY65569:IAZ65569 IKU65569:IKV65569 IUQ65569:IUR65569 JEM65569:JEN65569 JOI65569:JOJ65569 JYE65569:JYF65569 KIA65569:KIB65569 KRW65569:KRX65569 LBS65569:LBT65569 LLO65569:LLP65569 LVK65569:LVL65569 MFG65569:MFH65569 MPC65569:MPD65569 MYY65569:MYZ65569 NIU65569:NIV65569 NSQ65569:NSR65569 OCM65569:OCN65569 OMI65569:OMJ65569 OWE65569:OWF65569 PGA65569:PGB65569 PPW65569:PPX65569 PZS65569:PZT65569 QJO65569:QJP65569 QTK65569:QTL65569 RDG65569:RDH65569 RNC65569:RND65569 RWY65569:RWZ65569 SGU65569:SGV65569 SQQ65569:SQR65569 TAM65569:TAN65569 TKI65569:TKJ65569 TUE65569:TUF65569 UEA65569:UEB65569 UNW65569:UNX65569 UXS65569:UXT65569 VHO65569:VHP65569 VRK65569:VRL65569 WBG65569:WBH65569 WLC65569:WLD65569 WUY65569:WUZ65569 IM131105:IN131105 SI131105:SJ131105 ACE131105:ACF131105 AMA131105:AMB131105 AVW131105:AVX131105 BFS131105:BFT131105 BPO131105:BPP131105 BZK131105:BZL131105 CJG131105:CJH131105 CTC131105:CTD131105 DCY131105:DCZ131105 DMU131105:DMV131105 DWQ131105:DWR131105 EGM131105:EGN131105 EQI131105:EQJ131105 FAE131105:FAF131105 FKA131105:FKB131105 FTW131105:FTX131105 GDS131105:GDT131105 GNO131105:GNP131105 GXK131105:GXL131105 HHG131105:HHH131105 HRC131105:HRD131105 IAY131105:IAZ131105 IKU131105:IKV131105 IUQ131105:IUR131105 JEM131105:JEN131105 JOI131105:JOJ131105 JYE131105:JYF131105 KIA131105:KIB131105 KRW131105:KRX131105 LBS131105:LBT131105 LLO131105:LLP131105 LVK131105:LVL131105 MFG131105:MFH131105 MPC131105:MPD131105 MYY131105:MYZ131105 NIU131105:NIV131105 NSQ131105:NSR131105 OCM131105:OCN131105 OMI131105:OMJ131105 OWE131105:OWF131105 PGA131105:PGB131105 PPW131105:PPX131105 PZS131105:PZT131105 QJO131105:QJP131105 QTK131105:QTL131105 RDG131105:RDH131105 RNC131105:RND131105 RWY131105:RWZ131105 SGU131105:SGV131105 SQQ131105:SQR131105 TAM131105:TAN131105 TKI131105:TKJ131105 TUE131105:TUF131105 UEA131105:UEB131105 UNW131105:UNX131105 UXS131105:UXT131105 VHO131105:VHP131105 VRK131105:VRL131105 WBG131105:WBH131105 WLC131105:WLD131105 WUY131105:WUZ131105 IM196641:IN196641 SI196641:SJ196641 ACE196641:ACF196641 AMA196641:AMB196641 AVW196641:AVX196641 BFS196641:BFT196641 BPO196641:BPP196641 BZK196641:BZL196641 CJG196641:CJH196641 CTC196641:CTD196641 DCY196641:DCZ196641 DMU196641:DMV196641 DWQ196641:DWR196641 EGM196641:EGN196641 EQI196641:EQJ196641 FAE196641:FAF196641 FKA196641:FKB196641 FTW196641:FTX196641 GDS196641:GDT196641 GNO196641:GNP196641 GXK196641:GXL196641 HHG196641:HHH196641 HRC196641:HRD196641 IAY196641:IAZ196641 IKU196641:IKV196641 IUQ196641:IUR196641 JEM196641:JEN196641 JOI196641:JOJ196641 JYE196641:JYF196641 KIA196641:KIB196641 KRW196641:KRX196641 LBS196641:LBT196641 LLO196641:LLP196641 LVK196641:LVL196641 MFG196641:MFH196641 MPC196641:MPD196641 MYY196641:MYZ196641 NIU196641:NIV196641 NSQ196641:NSR196641 OCM196641:OCN196641 OMI196641:OMJ196641 OWE196641:OWF196641 PGA196641:PGB196641 PPW196641:PPX196641 PZS196641:PZT196641 QJO196641:QJP196641 QTK196641:QTL196641 RDG196641:RDH196641 RNC196641:RND196641 RWY196641:RWZ196641 SGU196641:SGV196641 SQQ196641:SQR196641 TAM196641:TAN196641 TKI196641:TKJ196641 TUE196641:TUF196641 UEA196641:UEB196641 UNW196641:UNX196641 UXS196641:UXT196641 VHO196641:VHP196641 VRK196641:VRL196641 WBG196641:WBH196641 WLC196641:WLD196641 WUY196641:WUZ196641 IM262177:IN262177 SI262177:SJ262177 ACE262177:ACF262177 AMA262177:AMB262177 AVW262177:AVX262177 BFS262177:BFT262177 BPO262177:BPP262177 BZK262177:BZL262177 CJG262177:CJH262177 CTC262177:CTD262177 DCY262177:DCZ262177 DMU262177:DMV262177 DWQ262177:DWR262177 EGM262177:EGN262177 EQI262177:EQJ262177 FAE262177:FAF262177 FKA262177:FKB262177 FTW262177:FTX262177 GDS262177:GDT262177 GNO262177:GNP262177 GXK262177:GXL262177 HHG262177:HHH262177 HRC262177:HRD262177 IAY262177:IAZ262177 IKU262177:IKV262177 IUQ262177:IUR262177 JEM262177:JEN262177 JOI262177:JOJ262177 JYE262177:JYF262177 KIA262177:KIB262177 KRW262177:KRX262177 LBS262177:LBT262177 LLO262177:LLP262177 LVK262177:LVL262177 MFG262177:MFH262177 MPC262177:MPD262177 MYY262177:MYZ262177 NIU262177:NIV262177 NSQ262177:NSR262177 OCM262177:OCN262177 OMI262177:OMJ262177 OWE262177:OWF262177 PGA262177:PGB262177 PPW262177:PPX262177 PZS262177:PZT262177 QJO262177:QJP262177 QTK262177:QTL262177 RDG262177:RDH262177 RNC262177:RND262177 RWY262177:RWZ262177 SGU262177:SGV262177 SQQ262177:SQR262177 TAM262177:TAN262177 TKI262177:TKJ262177 TUE262177:TUF262177 UEA262177:UEB262177 UNW262177:UNX262177 UXS262177:UXT262177 VHO262177:VHP262177 VRK262177:VRL262177 WBG262177:WBH262177 WLC262177:WLD262177 WUY262177:WUZ262177 IM327713:IN327713 SI327713:SJ327713 ACE327713:ACF327713 AMA327713:AMB327713 AVW327713:AVX327713 BFS327713:BFT327713 BPO327713:BPP327713 BZK327713:BZL327713 CJG327713:CJH327713 CTC327713:CTD327713 DCY327713:DCZ327713 DMU327713:DMV327713 DWQ327713:DWR327713 EGM327713:EGN327713 EQI327713:EQJ327713 FAE327713:FAF327713 FKA327713:FKB327713 FTW327713:FTX327713 GDS327713:GDT327713 GNO327713:GNP327713 GXK327713:GXL327713 HHG327713:HHH327713 HRC327713:HRD327713 IAY327713:IAZ327713 IKU327713:IKV327713 IUQ327713:IUR327713 JEM327713:JEN327713 JOI327713:JOJ327713 JYE327713:JYF327713 KIA327713:KIB327713 KRW327713:KRX327713 LBS327713:LBT327713 LLO327713:LLP327713 LVK327713:LVL327713 MFG327713:MFH327713 MPC327713:MPD327713 MYY327713:MYZ327713 NIU327713:NIV327713 NSQ327713:NSR327713 OCM327713:OCN327713 OMI327713:OMJ327713 OWE327713:OWF327713 PGA327713:PGB327713 PPW327713:PPX327713 PZS327713:PZT327713 QJO327713:QJP327713 QTK327713:QTL327713 RDG327713:RDH327713 RNC327713:RND327713 RWY327713:RWZ327713 SGU327713:SGV327713 SQQ327713:SQR327713 TAM327713:TAN327713 TKI327713:TKJ327713 TUE327713:TUF327713 UEA327713:UEB327713 UNW327713:UNX327713 UXS327713:UXT327713 VHO327713:VHP327713 VRK327713:VRL327713 WBG327713:WBH327713 WLC327713:WLD327713 WUY327713:WUZ327713 IM393249:IN393249 SI393249:SJ393249 ACE393249:ACF393249 AMA393249:AMB393249 AVW393249:AVX393249 BFS393249:BFT393249 BPO393249:BPP393249 BZK393249:BZL393249 CJG393249:CJH393249 CTC393249:CTD393249 DCY393249:DCZ393249 DMU393249:DMV393249 DWQ393249:DWR393249 EGM393249:EGN393249 EQI393249:EQJ393249 FAE393249:FAF393249 FKA393249:FKB393249 FTW393249:FTX393249 GDS393249:GDT393249 GNO393249:GNP393249 GXK393249:GXL393249 HHG393249:HHH393249 HRC393249:HRD393249 IAY393249:IAZ393249 IKU393249:IKV393249 IUQ393249:IUR393249 JEM393249:JEN393249 JOI393249:JOJ393249 JYE393249:JYF393249 KIA393249:KIB393249 KRW393249:KRX393249 LBS393249:LBT393249 LLO393249:LLP393249 LVK393249:LVL393249 MFG393249:MFH393249 MPC393249:MPD393249 MYY393249:MYZ393249 NIU393249:NIV393249 NSQ393249:NSR393249 OCM393249:OCN393249 OMI393249:OMJ393249 OWE393249:OWF393249 PGA393249:PGB393249 PPW393249:PPX393249 PZS393249:PZT393249 QJO393249:QJP393249 QTK393249:QTL393249 RDG393249:RDH393249 RNC393249:RND393249 RWY393249:RWZ393249 SGU393249:SGV393249 SQQ393249:SQR393249 TAM393249:TAN393249 TKI393249:TKJ393249 TUE393249:TUF393249 UEA393249:UEB393249 UNW393249:UNX393249 UXS393249:UXT393249 VHO393249:VHP393249 VRK393249:VRL393249 WBG393249:WBH393249 WLC393249:WLD393249 WUY393249:WUZ393249 IM458785:IN458785 SI458785:SJ458785 ACE458785:ACF458785 AMA458785:AMB458785 AVW458785:AVX458785 BFS458785:BFT458785 BPO458785:BPP458785 BZK458785:BZL458785 CJG458785:CJH458785 CTC458785:CTD458785 DCY458785:DCZ458785 DMU458785:DMV458785 DWQ458785:DWR458785 EGM458785:EGN458785 EQI458785:EQJ458785 FAE458785:FAF458785 FKA458785:FKB458785 FTW458785:FTX458785 GDS458785:GDT458785 GNO458785:GNP458785 GXK458785:GXL458785 HHG458785:HHH458785 HRC458785:HRD458785 IAY458785:IAZ458785 IKU458785:IKV458785 IUQ458785:IUR458785 JEM458785:JEN458785 JOI458785:JOJ458785 JYE458785:JYF458785 KIA458785:KIB458785 KRW458785:KRX458785 LBS458785:LBT458785 LLO458785:LLP458785 LVK458785:LVL458785 MFG458785:MFH458785 MPC458785:MPD458785 MYY458785:MYZ458785 NIU458785:NIV458785 NSQ458785:NSR458785 OCM458785:OCN458785 OMI458785:OMJ458785 OWE458785:OWF458785 PGA458785:PGB458785 PPW458785:PPX458785 PZS458785:PZT458785 QJO458785:QJP458785 QTK458785:QTL458785 RDG458785:RDH458785 RNC458785:RND458785 RWY458785:RWZ458785 SGU458785:SGV458785 SQQ458785:SQR458785 TAM458785:TAN458785 TKI458785:TKJ458785 TUE458785:TUF458785 UEA458785:UEB458785 UNW458785:UNX458785 UXS458785:UXT458785 VHO458785:VHP458785 VRK458785:VRL458785 WBG458785:WBH458785 WLC458785:WLD458785 WUY458785:WUZ458785 IM524321:IN524321 SI524321:SJ524321 ACE524321:ACF524321 AMA524321:AMB524321 AVW524321:AVX524321 BFS524321:BFT524321 BPO524321:BPP524321 BZK524321:BZL524321 CJG524321:CJH524321 CTC524321:CTD524321 DCY524321:DCZ524321 DMU524321:DMV524321 DWQ524321:DWR524321 EGM524321:EGN524321 EQI524321:EQJ524321 FAE524321:FAF524321 FKA524321:FKB524321 FTW524321:FTX524321 GDS524321:GDT524321 GNO524321:GNP524321 GXK524321:GXL524321 HHG524321:HHH524321 HRC524321:HRD524321 IAY524321:IAZ524321 IKU524321:IKV524321 IUQ524321:IUR524321 JEM524321:JEN524321 JOI524321:JOJ524321 JYE524321:JYF524321 KIA524321:KIB524321 KRW524321:KRX524321 LBS524321:LBT524321 LLO524321:LLP524321 LVK524321:LVL524321 MFG524321:MFH524321 MPC524321:MPD524321 MYY524321:MYZ524321 NIU524321:NIV524321 NSQ524321:NSR524321 OCM524321:OCN524321 OMI524321:OMJ524321 OWE524321:OWF524321 PGA524321:PGB524321 PPW524321:PPX524321 PZS524321:PZT524321 QJO524321:QJP524321 QTK524321:QTL524321 RDG524321:RDH524321 RNC524321:RND524321 RWY524321:RWZ524321 SGU524321:SGV524321 SQQ524321:SQR524321 TAM524321:TAN524321 TKI524321:TKJ524321 TUE524321:TUF524321 UEA524321:UEB524321 UNW524321:UNX524321 UXS524321:UXT524321 VHO524321:VHP524321 VRK524321:VRL524321 WBG524321:WBH524321 WLC524321:WLD524321 WUY524321:WUZ524321 IM589857:IN589857 SI589857:SJ589857 ACE589857:ACF589857 AMA589857:AMB589857 AVW589857:AVX589857 BFS589857:BFT589857 BPO589857:BPP589857 BZK589857:BZL589857 CJG589857:CJH589857 CTC589857:CTD589857 DCY589857:DCZ589857 DMU589857:DMV589857 DWQ589857:DWR589857 EGM589857:EGN589857 EQI589857:EQJ589857 FAE589857:FAF589857 FKA589857:FKB589857 FTW589857:FTX589857 GDS589857:GDT589857 GNO589857:GNP589857 GXK589857:GXL589857 HHG589857:HHH589857 HRC589857:HRD589857 IAY589857:IAZ589857 IKU589857:IKV589857 IUQ589857:IUR589857 JEM589857:JEN589857 JOI589857:JOJ589857 JYE589857:JYF589857 KIA589857:KIB589857 KRW589857:KRX589857 LBS589857:LBT589857 LLO589857:LLP589857 LVK589857:LVL589857 MFG589857:MFH589857 MPC589857:MPD589857 MYY589857:MYZ589857 NIU589857:NIV589857 NSQ589857:NSR589857 OCM589857:OCN589857 OMI589857:OMJ589857 OWE589857:OWF589857 PGA589857:PGB589857 PPW589857:PPX589857 PZS589857:PZT589857 QJO589857:QJP589857 QTK589857:QTL589857 RDG589857:RDH589857 RNC589857:RND589857 RWY589857:RWZ589857 SGU589857:SGV589857 SQQ589857:SQR589857 TAM589857:TAN589857 TKI589857:TKJ589857 TUE589857:TUF589857 UEA589857:UEB589857 UNW589857:UNX589857 UXS589857:UXT589857 VHO589857:VHP589857 VRK589857:VRL589857 WBG589857:WBH589857 WLC589857:WLD589857 WUY589857:WUZ589857 IM655393:IN655393 SI655393:SJ655393 ACE655393:ACF655393 AMA655393:AMB655393 AVW655393:AVX655393 BFS655393:BFT655393 BPO655393:BPP655393 BZK655393:BZL655393 CJG655393:CJH655393 CTC655393:CTD655393 DCY655393:DCZ655393 DMU655393:DMV655393 DWQ655393:DWR655393 EGM655393:EGN655393 EQI655393:EQJ655393 FAE655393:FAF655393 FKA655393:FKB655393 FTW655393:FTX655393 GDS655393:GDT655393 GNO655393:GNP655393 GXK655393:GXL655393 HHG655393:HHH655393 HRC655393:HRD655393 IAY655393:IAZ655393 IKU655393:IKV655393 IUQ655393:IUR655393 JEM655393:JEN655393 JOI655393:JOJ655393 JYE655393:JYF655393 KIA655393:KIB655393 KRW655393:KRX655393 LBS655393:LBT655393 LLO655393:LLP655393 LVK655393:LVL655393 MFG655393:MFH655393 MPC655393:MPD655393 MYY655393:MYZ655393 NIU655393:NIV655393 NSQ655393:NSR655393 OCM655393:OCN655393 OMI655393:OMJ655393 OWE655393:OWF655393 PGA655393:PGB655393 PPW655393:PPX655393 PZS655393:PZT655393 QJO655393:QJP655393 QTK655393:QTL655393 RDG655393:RDH655393 RNC655393:RND655393 RWY655393:RWZ655393 SGU655393:SGV655393 SQQ655393:SQR655393 TAM655393:TAN655393 TKI655393:TKJ655393 TUE655393:TUF655393 UEA655393:UEB655393 UNW655393:UNX655393 UXS655393:UXT655393 VHO655393:VHP655393 VRK655393:VRL655393 WBG655393:WBH655393 WLC655393:WLD655393 WUY655393:WUZ655393 IM720929:IN720929 SI720929:SJ720929 ACE720929:ACF720929 AMA720929:AMB720929 AVW720929:AVX720929 BFS720929:BFT720929 BPO720929:BPP720929 BZK720929:BZL720929 CJG720929:CJH720929 CTC720929:CTD720929 DCY720929:DCZ720929 DMU720929:DMV720929 DWQ720929:DWR720929 EGM720929:EGN720929 EQI720929:EQJ720929 FAE720929:FAF720929 FKA720929:FKB720929 FTW720929:FTX720929 GDS720929:GDT720929 GNO720929:GNP720929 GXK720929:GXL720929 HHG720929:HHH720929 HRC720929:HRD720929 IAY720929:IAZ720929 IKU720929:IKV720929 IUQ720929:IUR720929 JEM720929:JEN720929 JOI720929:JOJ720929 JYE720929:JYF720929 KIA720929:KIB720929 KRW720929:KRX720929 LBS720929:LBT720929 LLO720929:LLP720929 LVK720929:LVL720929 MFG720929:MFH720929 MPC720929:MPD720929 MYY720929:MYZ720929 NIU720929:NIV720929 NSQ720929:NSR720929 OCM720929:OCN720929 OMI720929:OMJ720929 OWE720929:OWF720929 PGA720929:PGB720929 PPW720929:PPX720929 PZS720929:PZT720929 QJO720929:QJP720929 QTK720929:QTL720929 RDG720929:RDH720929 RNC720929:RND720929 RWY720929:RWZ720929 SGU720929:SGV720929 SQQ720929:SQR720929 TAM720929:TAN720929 TKI720929:TKJ720929 TUE720929:TUF720929 UEA720929:UEB720929 UNW720929:UNX720929 UXS720929:UXT720929 VHO720929:VHP720929 VRK720929:VRL720929 WBG720929:WBH720929 WLC720929:WLD720929 WUY720929:WUZ720929 IM786465:IN786465 SI786465:SJ786465 ACE786465:ACF786465 AMA786465:AMB786465 AVW786465:AVX786465 BFS786465:BFT786465 BPO786465:BPP786465 BZK786465:BZL786465 CJG786465:CJH786465 CTC786465:CTD786465 DCY786465:DCZ786465 DMU786465:DMV786465 DWQ786465:DWR786465 EGM786465:EGN786465 EQI786465:EQJ786465 FAE786465:FAF786465 FKA786465:FKB786465 FTW786465:FTX786465 GDS786465:GDT786465 GNO786465:GNP786465 GXK786465:GXL786465 HHG786465:HHH786465 HRC786465:HRD786465 IAY786465:IAZ786465 IKU786465:IKV786465 IUQ786465:IUR786465 JEM786465:JEN786465 JOI786465:JOJ786465 JYE786465:JYF786465 KIA786465:KIB786465 KRW786465:KRX786465 LBS786465:LBT786465 LLO786465:LLP786465 LVK786465:LVL786465 MFG786465:MFH786465 MPC786465:MPD786465 MYY786465:MYZ786465 NIU786465:NIV786465 NSQ786465:NSR786465 OCM786465:OCN786465 OMI786465:OMJ786465 OWE786465:OWF786465 PGA786465:PGB786465 PPW786465:PPX786465 PZS786465:PZT786465 QJO786465:QJP786465 QTK786465:QTL786465 RDG786465:RDH786465 RNC786465:RND786465 RWY786465:RWZ786465 SGU786465:SGV786465 SQQ786465:SQR786465 TAM786465:TAN786465 TKI786465:TKJ786465 TUE786465:TUF786465 UEA786465:UEB786465 UNW786465:UNX786465 UXS786465:UXT786465 VHO786465:VHP786465 VRK786465:VRL786465 WBG786465:WBH786465 WLC786465:WLD786465 WUY786465:WUZ786465 IM852001:IN852001 SI852001:SJ852001 ACE852001:ACF852001 AMA852001:AMB852001 AVW852001:AVX852001 BFS852001:BFT852001 BPO852001:BPP852001 BZK852001:BZL852001 CJG852001:CJH852001 CTC852001:CTD852001 DCY852001:DCZ852001 DMU852001:DMV852001 DWQ852001:DWR852001 EGM852001:EGN852001 EQI852001:EQJ852001 FAE852001:FAF852001 FKA852001:FKB852001 FTW852001:FTX852001 GDS852001:GDT852001 GNO852001:GNP852001 GXK852001:GXL852001 HHG852001:HHH852001 HRC852001:HRD852001 IAY852001:IAZ852001 IKU852001:IKV852001 IUQ852001:IUR852001 JEM852001:JEN852001 JOI852001:JOJ852001 JYE852001:JYF852001 KIA852001:KIB852001 KRW852001:KRX852001 LBS852001:LBT852001 LLO852001:LLP852001 LVK852001:LVL852001 MFG852001:MFH852001 MPC852001:MPD852001 MYY852001:MYZ852001 NIU852001:NIV852001 NSQ852001:NSR852001 OCM852001:OCN852001 OMI852001:OMJ852001 OWE852001:OWF852001 PGA852001:PGB852001 PPW852001:PPX852001 PZS852001:PZT852001 QJO852001:QJP852001 QTK852001:QTL852001 RDG852001:RDH852001 RNC852001:RND852001 RWY852001:RWZ852001 SGU852001:SGV852001 SQQ852001:SQR852001 TAM852001:TAN852001 TKI852001:TKJ852001 TUE852001:TUF852001 UEA852001:UEB852001 UNW852001:UNX852001 UXS852001:UXT852001 VHO852001:VHP852001 VRK852001:VRL852001 WBG852001:WBH852001 WLC852001:WLD852001 WUY852001:WUZ852001 IM917537:IN917537 SI917537:SJ917537 ACE917537:ACF917537 AMA917537:AMB917537 AVW917537:AVX917537 BFS917537:BFT917537 BPO917537:BPP917537 BZK917537:BZL917537 CJG917537:CJH917537 CTC917537:CTD917537 DCY917537:DCZ917537 DMU917537:DMV917537 DWQ917537:DWR917537 EGM917537:EGN917537 EQI917537:EQJ917537 FAE917537:FAF917537 FKA917537:FKB917537 FTW917537:FTX917537 GDS917537:GDT917537 GNO917537:GNP917537 GXK917537:GXL917537 HHG917537:HHH917537 HRC917537:HRD917537 IAY917537:IAZ917537 IKU917537:IKV917537 IUQ917537:IUR917537 JEM917537:JEN917537 JOI917537:JOJ917537 JYE917537:JYF917537 KIA917537:KIB917537 KRW917537:KRX917537 LBS917537:LBT917537 LLO917537:LLP917537 LVK917537:LVL917537 MFG917537:MFH917537 MPC917537:MPD917537 MYY917537:MYZ917537 NIU917537:NIV917537 NSQ917537:NSR917537 OCM917537:OCN917537 OMI917537:OMJ917537 OWE917537:OWF917537 PGA917537:PGB917537 PPW917537:PPX917537 PZS917537:PZT917537 QJO917537:QJP917537 QTK917537:QTL917537 RDG917537:RDH917537 RNC917537:RND917537 RWY917537:RWZ917537 SGU917537:SGV917537 SQQ917537:SQR917537 TAM917537:TAN917537 TKI917537:TKJ917537 TUE917537:TUF917537 UEA917537:UEB917537 UNW917537:UNX917537 UXS917537:UXT917537 VHO917537:VHP917537 VRK917537:VRL917537 WBG917537:WBH917537 WLC917537:WLD917537 WUY917537:WUZ917537 IM983073:IN983073 SI983073:SJ983073 ACE983073:ACF983073 AMA983073:AMB983073 AVW983073:AVX983073 BFS983073:BFT983073 BPO983073:BPP983073 BZK983073:BZL983073 CJG983073:CJH983073 CTC983073:CTD983073 DCY983073:DCZ983073 DMU983073:DMV983073 DWQ983073:DWR983073 EGM983073:EGN983073 EQI983073:EQJ983073 FAE983073:FAF983073 FKA983073:FKB983073 FTW983073:FTX983073 GDS983073:GDT983073 GNO983073:GNP983073 GXK983073:GXL983073 HHG983073:HHH983073 HRC983073:HRD983073 IAY983073:IAZ983073 IKU983073:IKV983073 IUQ983073:IUR983073 JEM983073:JEN983073 JOI983073:JOJ983073 JYE983073:JYF983073 KIA983073:KIB983073 KRW983073:KRX983073 LBS983073:LBT983073 LLO983073:LLP983073 LVK983073:LVL983073 MFG983073:MFH983073 MPC983073:MPD983073 MYY983073:MYZ983073 NIU983073:NIV983073 NSQ983073:NSR983073 OCM983073:OCN983073 OMI983073:OMJ983073 OWE983073:OWF983073 PGA983073:PGB983073 PPW983073:PPX983073 PZS983073:PZT983073 QJO983073:QJP983073 QTK983073:QTL983073 RDG983073:RDH983073 RNC983073:RND983073 RWY983073:RWZ983073 SGU983073:SGV983073 SQQ983073:SQR983073 TAM983073:TAN983073 TKI983073:TKJ983073 TUE983073:TUF983073 UEA983073:UEB983073 UNW983073:UNX983073 UXS983073:UXT983073 VHO983073:VHP983073 VRK983073:VRL983073 WBG983073:WBH983073 WLC983073:WLD983073 WUY983073:WUZ983073 IP65569:IQ65569 SL65569:SM65569 ACH65569:ACI65569 AMD65569:AME65569 AVZ65569:AWA65569 BFV65569:BFW65569 BPR65569:BPS65569 BZN65569:BZO65569 CJJ65569:CJK65569 CTF65569:CTG65569 DDB65569:DDC65569 DMX65569:DMY65569 DWT65569:DWU65569 EGP65569:EGQ65569 EQL65569:EQM65569 FAH65569:FAI65569 FKD65569:FKE65569 FTZ65569:FUA65569 GDV65569:GDW65569 GNR65569:GNS65569 GXN65569:GXO65569 HHJ65569:HHK65569 HRF65569:HRG65569 IBB65569:IBC65569 IKX65569:IKY65569 IUT65569:IUU65569 JEP65569:JEQ65569 JOL65569:JOM65569 JYH65569:JYI65569 KID65569:KIE65569 KRZ65569:KSA65569 LBV65569:LBW65569 LLR65569:LLS65569 LVN65569:LVO65569 MFJ65569:MFK65569 MPF65569:MPG65569 MZB65569:MZC65569 NIX65569:NIY65569 NST65569:NSU65569 OCP65569:OCQ65569 OML65569:OMM65569 OWH65569:OWI65569 PGD65569:PGE65569 PPZ65569:PQA65569 PZV65569:PZW65569 QJR65569:QJS65569 QTN65569:QTO65569 RDJ65569:RDK65569 RNF65569:RNG65569 RXB65569:RXC65569 SGX65569:SGY65569 SQT65569:SQU65569 TAP65569:TAQ65569 TKL65569:TKM65569 TUH65569:TUI65569 UED65569:UEE65569 UNZ65569:UOA65569 UXV65569:UXW65569 VHR65569:VHS65569 VRN65569:VRO65569 WBJ65569:WBK65569 WLF65569:WLG65569 WVB65569:WVC65569 IP131105:IQ131105 SL131105:SM131105 ACH131105:ACI131105 AMD131105:AME131105 AVZ131105:AWA131105 BFV131105:BFW131105 BPR131105:BPS131105 BZN131105:BZO131105 CJJ131105:CJK131105 CTF131105:CTG131105 DDB131105:DDC131105 DMX131105:DMY131105 DWT131105:DWU131105 EGP131105:EGQ131105 EQL131105:EQM131105 FAH131105:FAI131105 FKD131105:FKE131105 FTZ131105:FUA131105 GDV131105:GDW131105 GNR131105:GNS131105 GXN131105:GXO131105 HHJ131105:HHK131105 HRF131105:HRG131105 IBB131105:IBC131105 IKX131105:IKY131105 IUT131105:IUU131105 JEP131105:JEQ131105 JOL131105:JOM131105 JYH131105:JYI131105 KID131105:KIE131105 KRZ131105:KSA131105 LBV131105:LBW131105 LLR131105:LLS131105 LVN131105:LVO131105 MFJ131105:MFK131105 MPF131105:MPG131105 MZB131105:MZC131105 NIX131105:NIY131105 NST131105:NSU131105 OCP131105:OCQ131105 OML131105:OMM131105 OWH131105:OWI131105 PGD131105:PGE131105 PPZ131105:PQA131105 PZV131105:PZW131105 QJR131105:QJS131105 QTN131105:QTO131105 RDJ131105:RDK131105 RNF131105:RNG131105 RXB131105:RXC131105 SGX131105:SGY131105 SQT131105:SQU131105 TAP131105:TAQ131105 TKL131105:TKM131105 TUH131105:TUI131105 UED131105:UEE131105 UNZ131105:UOA131105 UXV131105:UXW131105 VHR131105:VHS131105 VRN131105:VRO131105 WBJ131105:WBK131105 WLF131105:WLG131105 WVB131105:WVC131105 IP196641:IQ196641 SL196641:SM196641 ACH196641:ACI196641 AMD196641:AME196641 AVZ196641:AWA196641 BFV196641:BFW196641 BPR196641:BPS196641 BZN196641:BZO196641 CJJ196641:CJK196641 CTF196641:CTG196641 DDB196641:DDC196641 DMX196641:DMY196641 DWT196641:DWU196641 EGP196641:EGQ196641 EQL196641:EQM196641 FAH196641:FAI196641 FKD196641:FKE196641 FTZ196641:FUA196641 GDV196641:GDW196641 GNR196641:GNS196641 GXN196641:GXO196641 HHJ196641:HHK196641 HRF196641:HRG196641 IBB196641:IBC196641 IKX196641:IKY196641 IUT196641:IUU196641 JEP196641:JEQ196641 JOL196641:JOM196641 JYH196641:JYI196641 KID196641:KIE196641 KRZ196641:KSA196641 LBV196641:LBW196641 LLR196641:LLS196641 LVN196641:LVO196641 MFJ196641:MFK196641 MPF196641:MPG196641 MZB196641:MZC196641 NIX196641:NIY196641 NST196641:NSU196641 OCP196641:OCQ196641 OML196641:OMM196641 OWH196641:OWI196641 PGD196641:PGE196641 PPZ196641:PQA196641 PZV196641:PZW196641 QJR196641:QJS196641 QTN196641:QTO196641 RDJ196641:RDK196641 RNF196641:RNG196641 RXB196641:RXC196641 SGX196641:SGY196641 SQT196641:SQU196641 TAP196641:TAQ196641 TKL196641:TKM196641 TUH196641:TUI196641 UED196641:UEE196641 UNZ196641:UOA196641 UXV196641:UXW196641 VHR196641:VHS196641 VRN196641:VRO196641 WBJ196641:WBK196641 WLF196641:WLG196641 WVB196641:WVC196641 IP262177:IQ262177 SL262177:SM262177 ACH262177:ACI262177 AMD262177:AME262177 AVZ262177:AWA262177 BFV262177:BFW262177 BPR262177:BPS262177 BZN262177:BZO262177 CJJ262177:CJK262177 CTF262177:CTG262177 DDB262177:DDC262177 DMX262177:DMY262177 DWT262177:DWU262177 EGP262177:EGQ262177 EQL262177:EQM262177 FAH262177:FAI262177 FKD262177:FKE262177 FTZ262177:FUA262177 GDV262177:GDW262177 GNR262177:GNS262177 GXN262177:GXO262177 HHJ262177:HHK262177 HRF262177:HRG262177 IBB262177:IBC262177 IKX262177:IKY262177 IUT262177:IUU262177 JEP262177:JEQ262177 JOL262177:JOM262177 JYH262177:JYI262177 KID262177:KIE262177 KRZ262177:KSA262177 LBV262177:LBW262177 LLR262177:LLS262177 LVN262177:LVO262177 MFJ262177:MFK262177 MPF262177:MPG262177 MZB262177:MZC262177 NIX262177:NIY262177 NST262177:NSU262177 OCP262177:OCQ262177 OML262177:OMM262177 OWH262177:OWI262177 PGD262177:PGE262177 PPZ262177:PQA262177 PZV262177:PZW262177 QJR262177:QJS262177 QTN262177:QTO262177 RDJ262177:RDK262177 RNF262177:RNG262177 RXB262177:RXC262177 SGX262177:SGY262177 SQT262177:SQU262177 TAP262177:TAQ262177 TKL262177:TKM262177 TUH262177:TUI262177 UED262177:UEE262177 UNZ262177:UOA262177 UXV262177:UXW262177 VHR262177:VHS262177 VRN262177:VRO262177 WBJ262177:WBK262177 WLF262177:WLG262177 WVB262177:WVC262177 IP327713:IQ327713 SL327713:SM327713 ACH327713:ACI327713 AMD327713:AME327713 AVZ327713:AWA327713 BFV327713:BFW327713 BPR327713:BPS327713 BZN327713:BZO327713 CJJ327713:CJK327713 CTF327713:CTG327713 DDB327713:DDC327713 DMX327713:DMY327713 DWT327713:DWU327713 EGP327713:EGQ327713 EQL327713:EQM327713 FAH327713:FAI327713 FKD327713:FKE327713 FTZ327713:FUA327713 GDV327713:GDW327713 GNR327713:GNS327713 GXN327713:GXO327713 HHJ327713:HHK327713 HRF327713:HRG327713 IBB327713:IBC327713 IKX327713:IKY327713 IUT327713:IUU327713 JEP327713:JEQ327713 JOL327713:JOM327713 JYH327713:JYI327713 KID327713:KIE327713 KRZ327713:KSA327713 LBV327713:LBW327713 LLR327713:LLS327713 LVN327713:LVO327713 MFJ327713:MFK327713 MPF327713:MPG327713 MZB327713:MZC327713 NIX327713:NIY327713 NST327713:NSU327713 OCP327713:OCQ327713 OML327713:OMM327713 OWH327713:OWI327713 PGD327713:PGE327713 PPZ327713:PQA327713 PZV327713:PZW327713 QJR327713:QJS327713 QTN327713:QTO327713 RDJ327713:RDK327713 RNF327713:RNG327713 RXB327713:RXC327713 SGX327713:SGY327713 SQT327713:SQU327713 TAP327713:TAQ327713 TKL327713:TKM327713 TUH327713:TUI327713 UED327713:UEE327713 UNZ327713:UOA327713 UXV327713:UXW327713 VHR327713:VHS327713 VRN327713:VRO327713 WBJ327713:WBK327713 WLF327713:WLG327713 WVB327713:WVC327713 IP393249:IQ393249 SL393249:SM393249 ACH393249:ACI393249 AMD393249:AME393249 AVZ393249:AWA393249 BFV393249:BFW393249 BPR393249:BPS393249 BZN393249:BZO393249 CJJ393249:CJK393249 CTF393249:CTG393249 DDB393249:DDC393249 DMX393249:DMY393249 DWT393249:DWU393249 EGP393249:EGQ393249 EQL393249:EQM393249 FAH393249:FAI393249 FKD393249:FKE393249 FTZ393249:FUA393249 GDV393249:GDW393249 GNR393249:GNS393249 GXN393249:GXO393249 HHJ393249:HHK393249 HRF393249:HRG393249 IBB393249:IBC393249 IKX393249:IKY393249 IUT393249:IUU393249 JEP393249:JEQ393249 JOL393249:JOM393249 JYH393249:JYI393249 KID393249:KIE393249 KRZ393249:KSA393249 LBV393249:LBW393249 LLR393249:LLS393249 LVN393249:LVO393249 MFJ393249:MFK393249 MPF393249:MPG393249 MZB393249:MZC393249 NIX393249:NIY393249 NST393249:NSU393249 OCP393249:OCQ393249 OML393249:OMM393249 OWH393249:OWI393249 PGD393249:PGE393249 PPZ393249:PQA393249 PZV393249:PZW393249 QJR393249:QJS393249 QTN393249:QTO393249 RDJ393249:RDK393249 RNF393249:RNG393249 RXB393249:RXC393249 SGX393249:SGY393249 SQT393249:SQU393249 TAP393249:TAQ393249 TKL393249:TKM393249 TUH393249:TUI393249 UED393249:UEE393249 UNZ393249:UOA393249 UXV393249:UXW393249 VHR393249:VHS393249 VRN393249:VRO393249 WBJ393249:WBK393249 WLF393249:WLG393249 WVB393249:WVC393249 IP458785:IQ458785 SL458785:SM458785 ACH458785:ACI458785 AMD458785:AME458785 AVZ458785:AWA458785 BFV458785:BFW458785 BPR458785:BPS458785 BZN458785:BZO458785 CJJ458785:CJK458785 CTF458785:CTG458785 DDB458785:DDC458785 DMX458785:DMY458785 DWT458785:DWU458785 EGP458785:EGQ458785 EQL458785:EQM458785 FAH458785:FAI458785 FKD458785:FKE458785 FTZ458785:FUA458785 GDV458785:GDW458785 GNR458785:GNS458785 GXN458785:GXO458785 HHJ458785:HHK458785 HRF458785:HRG458785 IBB458785:IBC458785 IKX458785:IKY458785 IUT458785:IUU458785 JEP458785:JEQ458785 JOL458785:JOM458785 JYH458785:JYI458785 KID458785:KIE458785 KRZ458785:KSA458785 LBV458785:LBW458785 LLR458785:LLS458785 LVN458785:LVO458785 MFJ458785:MFK458785 MPF458785:MPG458785 MZB458785:MZC458785 NIX458785:NIY458785 NST458785:NSU458785 OCP458785:OCQ458785 OML458785:OMM458785 OWH458785:OWI458785 PGD458785:PGE458785 PPZ458785:PQA458785 PZV458785:PZW458785 QJR458785:QJS458785 QTN458785:QTO458785 RDJ458785:RDK458785 RNF458785:RNG458785 RXB458785:RXC458785 SGX458785:SGY458785 SQT458785:SQU458785 TAP458785:TAQ458785 TKL458785:TKM458785 TUH458785:TUI458785 UED458785:UEE458785 UNZ458785:UOA458785 UXV458785:UXW458785 VHR458785:VHS458785 VRN458785:VRO458785 WBJ458785:WBK458785 WLF458785:WLG458785 WVB458785:WVC458785 IP524321:IQ524321 SL524321:SM524321 ACH524321:ACI524321 AMD524321:AME524321 AVZ524321:AWA524321 BFV524321:BFW524321 BPR524321:BPS524321 BZN524321:BZO524321 CJJ524321:CJK524321 CTF524321:CTG524321 DDB524321:DDC524321 DMX524321:DMY524321 DWT524321:DWU524321 EGP524321:EGQ524321 EQL524321:EQM524321 FAH524321:FAI524321 FKD524321:FKE524321 FTZ524321:FUA524321 GDV524321:GDW524321 GNR524321:GNS524321 GXN524321:GXO524321 HHJ524321:HHK524321 HRF524321:HRG524321 IBB524321:IBC524321 IKX524321:IKY524321 IUT524321:IUU524321 JEP524321:JEQ524321 JOL524321:JOM524321 JYH524321:JYI524321 KID524321:KIE524321 KRZ524321:KSA524321 LBV524321:LBW524321 LLR524321:LLS524321 LVN524321:LVO524321 MFJ524321:MFK524321 MPF524321:MPG524321 MZB524321:MZC524321 NIX524321:NIY524321 NST524321:NSU524321 OCP524321:OCQ524321 OML524321:OMM524321 OWH524321:OWI524321 PGD524321:PGE524321 PPZ524321:PQA524321 PZV524321:PZW524321 QJR524321:QJS524321 QTN524321:QTO524321 RDJ524321:RDK524321 RNF524321:RNG524321 RXB524321:RXC524321 SGX524321:SGY524321 SQT524321:SQU524321 TAP524321:TAQ524321 TKL524321:TKM524321 TUH524321:TUI524321 UED524321:UEE524321 UNZ524321:UOA524321 UXV524321:UXW524321 VHR524321:VHS524321 VRN524321:VRO524321 WBJ524321:WBK524321 WLF524321:WLG524321 WVB524321:WVC524321 IP589857:IQ589857 SL589857:SM589857 ACH589857:ACI589857 AMD589857:AME589857 AVZ589857:AWA589857 BFV589857:BFW589857 BPR589857:BPS589857 BZN589857:BZO589857 CJJ589857:CJK589857 CTF589857:CTG589857 DDB589857:DDC589857 DMX589857:DMY589857 DWT589857:DWU589857 EGP589857:EGQ589857 EQL589857:EQM589857 FAH589857:FAI589857 FKD589857:FKE589857 FTZ589857:FUA589857 GDV589857:GDW589857 GNR589857:GNS589857 GXN589857:GXO589857 HHJ589857:HHK589857 HRF589857:HRG589857 IBB589857:IBC589857 IKX589857:IKY589857 IUT589857:IUU589857 JEP589857:JEQ589857 JOL589857:JOM589857 JYH589857:JYI589857 KID589857:KIE589857 KRZ589857:KSA589857 LBV589857:LBW589857 LLR589857:LLS589857 LVN589857:LVO589857 MFJ589857:MFK589857 MPF589857:MPG589857 MZB589857:MZC589857 NIX589857:NIY589857 NST589857:NSU589857 OCP589857:OCQ589857 OML589857:OMM589857 OWH589857:OWI589857 PGD589857:PGE589857 PPZ589857:PQA589857 PZV589857:PZW589857 QJR589857:QJS589857 QTN589857:QTO589857 RDJ589857:RDK589857 RNF589857:RNG589857 RXB589857:RXC589857 SGX589857:SGY589857 SQT589857:SQU589857 TAP589857:TAQ589857 TKL589857:TKM589857 TUH589857:TUI589857 UED589857:UEE589857 UNZ589857:UOA589857 UXV589857:UXW589857 VHR589857:VHS589857 VRN589857:VRO589857 WBJ589857:WBK589857 WLF589857:WLG589857 WVB589857:WVC589857 IP655393:IQ655393 SL655393:SM655393 ACH655393:ACI655393 AMD655393:AME655393 AVZ655393:AWA655393 BFV655393:BFW655393 BPR655393:BPS655393 BZN655393:BZO655393 CJJ655393:CJK655393 CTF655393:CTG655393 DDB655393:DDC655393 DMX655393:DMY655393 DWT655393:DWU655393 EGP655393:EGQ655393 EQL655393:EQM655393 FAH655393:FAI655393 FKD655393:FKE655393 FTZ655393:FUA655393 GDV655393:GDW655393 GNR655393:GNS655393 GXN655393:GXO655393 HHJ655393:HHK655393 HRF655393:HRG655393 IBB655393:IBC655393 IKX655393:IKY655393 IUT655393:IUU655393 JEP655393:JEQ655393 JOL655393:JOM655393 JYH655393:JYI655393 KID655393:KIE655393 KRZ655393:KSA655393 LBV655393:LBW655393 LLR655393:LLS655393 LVN655393:LVO655393 MFJ655393:MFK655393 MPF655393:MPG655393 MZB655393:MZC655393 NIX655393:NIY655393 NST655393:NSU655393 OCP655393:OCQ655393 OML655393:OMM655393 OWH655393:OWI655393 PGD655393:PGE655393 PPZ655393:PQA655393 PZV655393:PZW655393 QJR655393:QJS655393 QTN655393:QTO655393 RDJ655393:RDK655393 RNF655393:RNG655393 RXB655393:RXC655393 SGX655393:SGY655393 SQT655393:SQU655393 TAP655393:TAQ655393 TKL655393:TKM655393 TUH655393:TUI655393 UED655393:UEE655393 UNZ655393:UOA655393 UXV655393:UXW655393 VHR655393:VHS655393 VRN655393:VRO655393 WBJ655393:WBK655393 WLF655393:WLG655393 WVB655393:WVC655393 IP720929:IQ720929 SL720929:SM720929 ACH720929:ACI720929 AMD720929:AME720929 AVZ720929:AWA720929 BFV720929:BFW720929 BPR720929:BPS720929 BZN720929:BZO720929 CJJ720929:CJK720929 CTF720929:CTG720929 DDB720929:DDC720929 DMX720929:DMY720929 DWT720929:DWU720929 EGP720929:EGQ720929 EQL720929:EQM720929 FAH720929:FAI720929 FKD720929:FKE720929 FTZ720929:FUA720929 GDV720929:GDW720929 GNR720929:GNS720929 GXN720929:GXO720929 HHJ720929:HHK720929 HRF720929:HRG720929 IBB720929:IBC720929 IKX720929:IKY720929 IUT720929:IUU720929 JEP720929:JEQ720929 JOL720929:JOM720929 JYH720929:JYI720929 KID720929:KIE720929 KRZ720929:KSA720929 LBV720929:LBW720929 LLR720929:LLS720929 LVN720929:LVO720929 MFJ720929:MFK720929 MPF720929:MPG720929 MZB720929:MZC720929 NIX720929:NIY720929 NST720929:NSU720929 OCP720929:OCQ720929 OML720929:OMM720929 OWH720929:OWI720929 PGD720929:PGE720929 PPZ720929:PQA720929 PZV720929:PZW720929 QJR720929:QJS720929 QTN720929:QTO720929 RDJ720929:RDK720929 RNF720929:RNG720929 RXB720929:RXC720929 SGX720929:SGY720929 SQT720929:SQU720929 TAP720929:TAQ720929 TKL720929:TKM720929 TUH720929:TUI720929 UED720929:UEE720929 UNZ720929:UOA720929 UXV720929:UXW720929 VHR720929:VHS720929 VRN720929:VRO720929 WBJ720929:WBK720929 WLF720929:WLG720929 WVB720929:WVC720929 IP786465:IQ786465 SL786465:SM786465 ACH786465:ACI786465 AMD786465:AME786465 AVZ786465:AWA786465 BFV786465:BFW786465 BPR786465:BPS786465 BZN786465:BZO786465 CJJ786465:CJK786465 CTF786465:CTG786465 DDB786465:DDC786465 DMX786465:DMY786465 DWT786465:DWU786465 EGP786465:EGQ786465 EQL786465:EQM786465 FAH786465:FAI786465 FKD786465:FKE786465 FTZ786465:FUA786465 GDV786465:GDW786465 GNR786465:GNS786465 GXN786465:GXO786465 HHJ786465:HHK786465 HRF786465:HRG786465 IBB786465:IBC786465 IKX786465:IKY786465 IUT786465:IUU786465 JEP786465:JEQ786465 JOL786465:JOM786465 JYH786465:JYI786465 KID786465:KIE786465 KRZ786465:KSA786465 LBV786465:LBW786465 LLR786465:LLS786465 LVN786465:LVO786465 MFJ786465:MFK786465 MPF786465:MPG786465 MZB786465:MZC786465 NIX786465:NIY786465 NST786465:NSU786465 OCP786465:OCQ786465 OML786465:OMM786465 OWH786465:OWI786465 PGD786465:PGE786465 PPZ786465:PQA786465 PZV786465:PZW786465 QJR786465:QJS786465 QTN786465:QTO786465 RDJ786465:RDK786465 RNF786465:RNG786465 RXB786465:RXC786465 SGX786465:SGY786465 SQT786465:SQU786465 TAP786465:TAQ786465 TKL786465:TKM786465 TUH786465:TUI786465 UED786465:UEE786465 UNZ786465:UOA786465 UXV786465:UXW786465 VHR786465:VHS786465 VRN786465:VRO786465 WBJ786465:WBK786465 WLF786465:WLG786465 WVB786465:WVC786465 IP852001:IQ852001 SL852001:SM852001 ACH852001:ACI852001 AMD852001:AME852001 AVZ852001:AWA852001 BFV852001:BFW852001 BPR852001:BPS852001 BZN852001:BZO852001 CJJ852001:CJK852001 CTF852001:CTG852001 DDB852001:DDC852001 DMX852001:DMY852001 DWT852001:DWU852001 EGP852001:EGQ852001 EQL852001:EQM852001 FAH852001:FAI852001 FKD852001:FKE852001 FTZ852001:FUA852001 GDV852001:GDW852001 GNR852001:GNS852001 GXN852001:GXO852001 HHJ852001:HHK852001 HRF852001:HRG852001 IBB852001:IBC852001 IKX852001:IKY852001 IUT852001:IUU852001 JEP852001:JEQ852001 JOL852001:JOM852001 JYH852001:JYI852001 KID852001:KIE852001 KRZ852001:KSA852001 LBV852001:LBW852001 LLR852001:LLS852001 LVN852001:LVO852001 MFJ852001:MFK852001 MPF852001:MPG852001 MZB852001:MZC852001 NIX852001:NIY852001 NST852001:NSU852001 OCP852001:OCQ852001 OML852001:OMM852001 OWH852001:OWI852001 PGD852001:PGE852001 PPZ852001:PQA852001 PZV852001:PZW852001 QJR852001:QJS852001 QTN852001:QTO852001 RDJ852001:RDK852001 RNF852001:RNG852001 RXB852001:RXC852001 SGX852001:SGY852001 SQT852001:SQU852001 TAP852001:TAQ852001 TKL852001:TKM852001 TUH852001:TUI852001 UED852001:UEE852001 UNZ852001:UOA852001 UXV852001:UXW852001 VHR852001:VHS852001 VRN852001:VRO852001 WBJ852001:WBK852001 WLF852001:WLG852001 WVB852001:WVC852001 IP917537:IQ917537 SL917537:SM917537 ACH917537:ACI917537 AMD917537:AME917537 AVZ917537:AWA917537 BFV917537:BFW917537 BPR917537:BPS917537 BZN917537:BZO917537 CJJ917537:CJK917537 CTF917537:CTG917537 DDB917537:DDC917537 DMX917537:DMY917537 DWT917537:DWU917537 EGP917537:EGQ917537 EQL917537:EQM917537 FAH917537:FAI917537 FKD917537:FKE917537 FTZ917537:FUA917537 GDV917537:GDW917537 GNR917537:GNS917537 GXN917537:GXO917537 HHJ917537:HHK917537 HRF917537:HRG917537 IBB917537:IBC917537 IKX917537:IKY917537 IUT917537:IUU917537 JEP917537:JEQ917537 JOL917537:JOM917537 JYH917537:JYI917537 KID917537:KIE917537 KRZ917537:KSA917537 LBV917537:LBW917537 LLR917537:LLS917537 LVN917537:LVO917537 MFJ917537:MFK917537 MPF917537:MPG917537 MZB917537:MZC917537 NIX917537:NIY917537 NST917537:NSU917537 OCP917537:OCQ917537 OML917537:OMM917537 OWH917537:OWI917537 PGD917537:PGE917537 PPZ917537:PQA917537 PZV917537:PZW917537 QJR917537:QJS917537 QTN917537:QTO917537 RDJ917537:RDK917537 RNF917537:RNG917537 RXB917537:RXC917537 SGX917537:SGY917537 SQT917537:SQU917537 TAP917537:TAQ917537 TKL917537:TKM917537 TUH917537:TUI917537 UED917537:UEE917537 UNZ917537:UOA917537 UXV917537:UXW917537 VHR917537:VHS917537 VRN917537:VRO917537 WBJ917537:WBK917537 WLF917537:WLG917537 WVB917537:WVC917537 IP983073:IQ983073 SL983073:SM983073 ACH983073:ACI983073 AMD983073:AME983073 AVZ983073:AWA983073 BFV983073:BFW983073 BPR983073:BPS983073 BZN983073:BZO983073 CJJ983073:CJK983073 CTF983073:CTG983073 DDB983073:DDC983073 DMX983073:DMY983073 DWT983073:DWU983073 EGP983073:EGQ983073 EQL983073:EQM983073 FAH983073:FAI983073 FKD983073:FKE983073 FTZ983073:FUA983073 GDV983073:GDW983073 GNR983073:GNS983073 GXN983073:GXO983073 HHJ983073:HHK983073 HRF983073:HRG983073 IBB983073:IBC983073 IKX983073:IKY983073 IUT983073:IUU983073 JEP983073:JEQ983073 JOL983073:JOM983073 JYH983073:JYI983073 KID983073:KIE983073 KRZ983073:KSA983073 LBV983073:LBW983073 LLR983073:LLS983073 LVN983073:LVO983073 MFJ983073:MFK983073 MPF983073:MPG983073 MZB983073:MZC983073 NIX983073:NIY983073 NST983073:NSU983073 OCP983073:OCQ983073 OML983073:OMM983073 OWH983073:OWI983073 PGD983073:PGE983073 PPZ983073:PQA983073 PZV983073:PZW983073 QJR983073:QJS983073 QTN983073:QTO983073 RDJ983073:RDK983073 RNF983073:RNG983073 RXB983073:RXC983073 SGX983073:SGY983073 SQT983073:SQU983073 TAP983073:TAQ983073 TKL983073:TKM983073 TUH983073:TUI983073 UED983073:UEE983073 UNZ983073:UOA983073 UXV983073:UXW983073 VHR983073:VHS983073 VRN983073:VRO983073 WBJ983073:WBK983073 WLF983073:WLG983073 WVB983073:WVC983073 HR32:HS32 RN32:RO32 WVB32:WVC32 WLF32:WLG32 WBJ32:WBK32 VRN32:VRO32 VHR32:VHS32 UXV32:UXW32 UNZ32:UOA32 UED32:UEE32 TUH32:TUI32 TKL32:TKM32 TAP32:TAQ32 SQT32:SQU32 SGX32:SGY32 RXB32:RXC32 RNF32:RNG32 RDJ32:RDK32 QTN32:QTO32 QJR32:QJS32 PZV32:PZW32 PPZ32:PQA32 PGD32:PGE32 OWH32:OWI32 OML32:OMM32 OCP32:OCQ32 NST32:NSU32 NIX32:NIY32 MZB32:MZC32 MPF32:MPG32 MFJ32:MFK32 LVN32:LVO32 LLR32:LLS32 LBV32:LBW32 KRZ32:KSA32 KID32:KIE32 JYH32:JYI32 JOL32:JOM32 JEP32:JEQ32 IUT32:IUU32 IKX32:IKY32 IBB32:IBC32 HRF32:HRG32 HHJ32:HHK32 GXN32:GXO32 GNR32:GNS32 GDV32:GDW32 FTZ32:FUA32 FKD32:FKE32 FAH32:FAI32 EQL32:EQM32 EGP32:EGQ32 DWT32:DWU32 DMX32:DMY32 DDB32:DDC32 CTF32:CTG32 CJJ32:CJK32 BZN32:BZO32 BPR32:BPS32 BFV32:BFW32 AVZ32:AWA32 AMD32:AME32 ACH32:ACI32 SL32:SM32 IP32:IQ32 WUY32:WUZ32 WLC32:WLD32 WBG32:WBH32 VRK32:VRL32 VHO32:VHP32 UXS32:UXT32 UNW32:UNX32 UEA32:UEB32 TUE32:TUF32 TKI32:TKJ32 TAM32:TAN32 SQQ32:SQR32 SGU32:SGV32 RWY32:RWZ32 RNC32:RND32 RDG32:RDH32 QTK32:QTL32 QJO32:QJP32 PZS32:PZT32 PPW32:PPX32 PGA32:PGB32 OWE32:OWF32 OMI32:OMJ32 OCM32:OCN32 NSQ32:NSR32 NIU32:NIV32 MYY32:MYZ32 MPC32:MPD32 MFG32:MFH32 LVK32:LVL32 LLO32:LLP32 LBS32:LBT32 KRW32:KRX32 KIA32:KIB32 JYE32:JYF32 JOI32:JOJ32 JEM32:JEN32 IUQ32:IUR32 IKU32:IKV32 IAY32:IAZ32 HRC32:HRD32 HHG32:HHH32 GXK32:GXL32 GNO32:GNP32 GDS32:GDT32 FTW32:FTX32 FKA32:FKB32 FAE32:FAF32 EQI32:EQJ32 EGM32:EGN32 DWQ32:DWR32 DMU32:DMV32 DCY32:DCZ32 CTC32:CTD32 CJG32:CJH32 BZK32:BZL32 BPO32:BPP32 BFS32:BFT32 AVW32:AVX32 AMA32:AMB32 ACE32:ACF32 SI32:SJ32 IM32:IN32 WUV32:WUW32 WKZ32:WLA32 WBD32:WBE32 VRH32:VRI32 VHL32:VHM32 UXP32:UXQ32 UNT32:UNU32 UDX32:UDY32 TUB32:TUC32 TKF32:TKG32 TAJ32:TAK32 SQN32:SQO32 SGR32:SGS32 RWV32:RWW32 RMZ32:RNA32 RDD32:RDE32 QTH32:QTI32 QJL32:QJM32 PZP32:PZQ32 PPT32:PPU32 PFX32:PFY32 OWB32:OWC32 OMF32:OMG32 OCJ32:OCK32 NSN32:NSO32 NIR32:NIS32 MYV32:MYW32 MOZ32:MPA32 MFD32:MFE32 LVH32:LVI32 LLL32:LLM32 LBP32:LBQ32 KRT32:KRU32 KHX32:KHY32 JYB32:JYC32 JOF32:JOG32 JEJ32:JEK32 IUN32:IUO32 IKR32:IKS32 IAV32:IAW32 HQZ32:HRA32 HHD32:HHE32 GXH32:GXI32 GNL32:GNM32 GDP32:GDQ32 FTT32:FTU32 FJX32:FJY32 FAB32:FAC32 EQF32:EQG32 EGJ32:EGK32 DWN32:DWO32 DMR32:DMS32 DCV32:DCW32 CSZ32:CTA32 CJD32:CJE32 BZH32:BZI32 BPL32:BPM32 BFP32:BFQ32 AVT32:AVU32 ALX32:ALY32 ACB32:ACC32 SF32:SG32 IJ32:IK32 WUP32:WUQ32 WKT32:WKU32 WAX32:WAY32 VRB32:VRC32 VHF32:VHG32 UXJ32:UXK32 UNN32:UNO32 UDR32:UDS32 TTV32:TTW32 TJZ32:TKA32 TAD32:TAE32 SQH32:SQI32 SGL32:SGM32 RWP32:RWQ32 RMT32:RMU32 RCX32:RCY32 QTB32:QTC32 QJF32:QJG32 PZJ32:PZK32 PPN32:PPO32 PFR32:PFS32 OVV32:OVW32 OLZ32:OMA32 OCD32:OCE32 NSH32:NSI32 NIL32:NIM32 MYP32:MYQ32 MOT32:MOU32 MEX32:MEY32 LVB32:LVC32 LLF32:LLG32 LBJ32:LBK32 KRN32:KRO32 KHR32:KHS32 JXV32:JXW32 JNZ32:JOA32 JED32:JEE32 IUH32:IUI32 IKL32:IKM32 IAP32:IAQ32 HQT32:HQU32 HGX32:HGY32 GXB32:GXC32 GNF32:GNG32 GDJ32:GDK32 FTN32:FTO32 FJR32:FJS32 EZV32:EZW32 EPZ32:EQA32 EGD32:EGE32 DWH32:DWI32 DML32:DMM32 DCP32:DCQ32 CST32:CSU32 CIX32:CIY32 BZB32:BZC32 BPF32:BPG32 BFJ32:BFK32 AVN32:AVO32 ALR32:ALS32 ABV32:ABW32 RZ32:SA32 ID32:IE32 WUM32:WUN32 WKQ32:WKR32 WAU32:WAV32 VQY32:VQZ32 VHC32:VHD32 UXG32:UXH32 UNK32:UNL32 UDO32:UDP32 TTS32:TTT32 TJW32:TJX32 TAA32:TAB32 SQE32:SQF32 SGI32:SGJ32 RWM32:RWN32 RMQ32:RMR32 RCU32:RCV32 QSY32:QSZ32 QJC32:QJD32 PZG32:PZH32 PPK32:PPL32 PFO32:PFP32 OVS32:OVT32 OLW32:OLX32 OCA32:OCB32 NSE32:NSF32 NII32:NIJ32 MYM32:MYN32 MOQ32:MOR32 MEU32:MEV32 LUY32:LUZ32 LLC32:LLD32 LBG32:LBH32 KRK32:KRL32 KHO32:KHP32 JXS32:JXT32 JNW32:JNX32 JEA32:JEB32 IUE32:IUF32 IKI32:IKJ32 IAM32:IAN32 HQQ32:HQR32 HGU32:HGV32 GWY32:GWZ32 GNC32:GND32 GDG32:GDH32 FTK32:FTL32 FJO32:FJP32 EZS32:EZT32 EPW32:EPX32 EGA32:EGB32 DWE32:DWF32 DMI32:DMJ32 DCM32:DCN32 CSQ32:CSR32 CIU32:CIV32 BYY32:BYZ32 BPC32:BPD32 BFG32:BFH32 AVK32:AVL32 ALO32:ALP32 ABS32:ABT32 RW32:RX32 IA32:IB32 WUJ32:WUK32 WKN32:WKO32 WAR32:WAS32 VQV32:VQW32 VGZ32:VHA32 UXD32:UXE32 UNH32:UNI32 UDL32:UDM32 TTP32:TTQ32 TJT32:TJU32 SZX32:SZY32 SQB32:SQC32 SGF32:SGG32 RWJ32:RWK32 RMN32:RMO32 RCR32:RCS32 QSV32:QSW32 QIZ32:QJA32 PZD32:PZE32 PPH32:PPI32 PFL32:PFM32 OVP32:OVQ32 OLT32:OLU32 OBX32:OBY32 NSB32:NSC32 NIF32:NIG32 MYJ32:MYK32 MON32:MOO32 MER32:MES32 LUV32:LUW32 LKZ32:LLA32 LBD32:LBE32 KRH32:KRI32 KHL32:KHM32 JXP32:JXQ32 JNT32:JNU32 JDX32:JDY32 IUB32:IUC32 IKF32:IKG32 IAJ32:IAK32 HQN32:HQO32 HGR32:HGS32 GWV32:GWW32 GMZ32:GNA32 GDD32:GDE32 FTH32:FTI32 FJL32:FJM32 EZP32:EZQ32 EPT32:EPU32 EFX32:EFY32 DWB32:DWC32 DMF32:DMG32 DCJ32:DCK32 CSN32:CSO32 CIR32:CIS32 BYV32:BYW32 BOZ32:BPA32 BFD32:BFE32 AVH32:AVI32 ALL32:ALM32 ABP32:ABQ32 RT32:RU32 HX32:HY32 WUG32:WUH32 WKK32:WKL32 WAO32:WAP32 VQS32:VQT32 VGW32:VGX32 UXA32:UXB32 UNE32:UNF32 UDI32:UDJ32 TTM32:TTN32 TJQ32:TJR32 SZU32:SZV32 SPY32:SPZ32 SGC32:SGD32 RWG32:RWH32 RMK32:RML32 RCO32:RCP32 QSS32:QST32 QIW32:QIX32 PZA32:PZB32 PPE32:PPF32 PFI32:PFJ32 OVM32:OVN32 OLQ32:OLR32 OBU32:OBV32 NRY32:NRZ32 NIC32:NID32 MYG32:MYH32 MOK32:MOL32 MEO32:MEP32 LUS32:LUT32 LKW32:LKX32 LBA32:LBB32 KRE32:KRF32 KHI32:KHJ32 JXM32:JXN32 JNQ32:JNR32 JDU32:JDV32 ITY32:ITZ32 IKC32:IKD32 IAG32:IAH32 HQK32:HQL32 HGO32:HGP32 GWS32:GWT32 GMW32:GMX32 GDA32:GDB32 FTE32:FTF32 FJI32:FJJ32 EZM32:EZN32 EPQ32:EPR32 EFU32:EFV32 DVY32:DVZ32 DMC32:DMD32 DCG32:DCH32 CSK32:CSL32 CIO32:CIP32 BYS32:BYT32 BOW32:BOX32 BFA32:BFB32 AVE32:AVF32 ALI32:ALJ32 ABM32:ABN32 RQ32:RR32 HU32:HV32 WUD32:WUE32 WKH32:WKI32 WAL32:WAM32 VQP32:VQQ32 VGT32:VGU32 UWX32:UWY32 UNB32:UNC32 UDF32:UDG32 TTJ32:TTK32 TJN32:TJO32 SZR32:SZS32 SPV32:SPW32 SFZ32:SGA32 RWD32:RWE32 RMH32:RMI32 RCL32:RCM32 QSP32:QSQ32 QIT32:QIU32 PYX32:PYY32 PPB32:PPC32 PFF32:PFG32 OVJ32:OVK32 OLN32:OLO32 OBR32:OBS32 NRV32:NRW32 NHZ32:NIA32 MYD32:MYE32 MOH32:MOI32 MEL32:MEM32 LUP32:LUQ32 LKT32:LKU32 LAX32:LAY32 KRB32:KRC32 KHF32:KHG32 JXJ32:JXK32 JNN32:JNO32 JDR32:JDS32 ITV32:ITW32 IJZ32:IKA32 IAD32:IAE32 HQH32:HQI32 HGL32:HGM32 GWP32:GWQ32 GMT32:GMU32 GCX32:GCY32 FTB32:FTC32 FJF32:FJG32 EZJ32:EZK32 EPN32:EPO32 EFR32:EFS32 DVV32:DVW32 DLZ32:DMA32 DCD32:DCE32 CSH32:CSI32 CIL32:CIM32 BYP32:BYQ32 BOT32:BOU32 BEX32:BEY32 AVB32:AVC32 ALF32:ALG32 ABJ32:ABK32">
      <formula1>HR3</formula1>
    </dataValidation>
    <dataValidation type="whole" operator="lessThanOrEqual" allowBlank="1" showInputMessage="1" showErrorMessage="1" sqref="HR65570:HS65570 RN65570:RO65570 ABJ65570:ABK65570 ALF65570:ALG65570 AVB65570:AVC65570 BEX65570:BEY65570 BOT65570:BOU65570 BYP65570:BYQ65570 CIL65570:CIM65570 CSH65570:CSI65570 DCD65570:DCE65570 DLZ65570:DMA65570 DVV65570:DVW65570 EFR65570:EFS65570 EPN65570:EPO65570 EZJ65570:EZK65570 FJF65570:FJG65570 FTB65570:FTC65570 GCX65570:GCY65570 GMT65570:GMU65570 GWP65570:GWQ65570 HGL65570:HGM65570 HQH65570:HQI65570 IAD65570:IAE65570 IJZ65570:IKA65570 ITV65570:ITW65570 JDR65570:JDS65570 JNN65570:JNO65570 JXJ65570:JXK65570 KHF65570:KHG65570 KRB65570:KRC65570 LAX65570:LAY65570 LKT65570:LKU65570 LUP65570:LUQ65570 MEL65570:MEM65570 MOH65570:MOI65570 MYD65570:MYE65570 NHZ65570:NIA65570 NRV65570:NRW65570 OBR65570:OBS65570 OLN65570:OLO65570 OVJ65570:OVK65570 PFF65570:PFG65570 PPB65570:PPC65570 PYX65570:PYY65570 QIT65570:QIU65570 QSP65570:QSQ65570 RCL65570:RCM65570 RMH65570:RMI65570 RWD65570:RWE65570 SFZ65570:SGA65570 SPV65570:SPW65570 SZR65570:SZS65570 TJN65570:TJO65570 TTJ65570:TTK65570 UDF65570:UDG65570 UNB65570:UNC65570 UWX65570:UWY65570 VGT65570:VGU65570 VQP65570:VQQ65570 WAL65570:WAM65570 WKH65570:WKI65570 WUD65570:WUE65570 HR131106:HS131106 RN131106:RO131106 ABJ131106:ABK131106 ALF131106:ALG131106 AVB131106:AVC131106 BEX131106:BEY131106 BOT131106:BOU131106 BYP131106:BYQ131106 CIL131106:CIM131106 CSH131106:CSI131106 DCD131106:DCE131106 DLZ131106:DMA131106 DVV131106:DVW131106 EFR131106:EFS131106 EPN131106:EPO131106 EZJ131106:EZK131106 FJF131106:FJG131106 FTB131106:FTC131106 GCX131106:GCY131106 GMT131106:GMU131106 GWP131106:GWQ131106 HGL131106:HGM131106 HQH131106:HQI131106 IAD131106:IAE131106 IJZ131106:IKA131106 ITV131106:ITW131106 JDR131106:JDS131106 JNN131106:JNO131106 JXJ131106:JXK131106 KHF131106:KHG131106 KRB131106:KRC131106 LAX131106:LAY131106 LKT131106:LKU131106 LUP131106:LUQ131106 MEL131106:MEM131106 MOH131106:MOI131106 MYD131106:MYE131106 NHZ131106:NIA131106 NRV131106:NRW131106 OBR131106:OBS131106 OLN131106:OLO131106 OVJ131106:OVK131106 PFF131106:PFG131106 PPB131106:PPC131106 PYX131106:PYY131106 QIT131106:QIU131106 QSP131106:QSQ131106 RCL131106:RCM131106 RMH131106:RMI131106 RWD131106:RWE131106 SFZ131106:SGA131106 SPV131106:SPW131106 SZR131106:SZS131106 TJN131106:TJO131106 TTJ131106:TTK131106 UDF131106:UDG131106 UNB131106:UNC131106 UWX131106:UWY131106 VGT131106:VGU131106 VQP131106:VQQ131106 WAL131106:WAM131106 WKH131106:WKI131106 WUD131106:WUE131106 HR196642:HS196642 RN196642:RO196642 ABJ196642:ABK196642 ALF196642:ALG196642 AVB196642:AVC196642 BEX196642:BEY196642 BOT196642:BOU196642 BYP196642:BYQ196642 CIL196642:CIM196642 CSH196642:CSI196642 DCD196642:DCE196642 DLZ196642:DMA196642 DVV196642:DVW196642 EFR196642:EFS196642 EPN196642:EPO196642 EZJ196642:EZK196642 FJF196642:FJG196642 FTB196642:FTC196642 GCX196642:GCY196642 GMT196642:GMU196642 GWP196642:GWQ196642 HGL196642:HGM196642 HQH196642:HQI196642 IAD196642:IAE196642 IJZ196642:IKA196642 ITV196642:ITW196642 JDR196642:JDS196642 JNN196642:JNO196642 JXJ196642:JXK196642 KHF196642:KHG196642 KRB196642:KRC196642 LAX196642:LAY196642 LKT196642:LKU196642 LUP196642:LUQ196642 MEL196642:MEM196642 MOH196642:MOI196642 MYD196642:MYE196642 NHZ196642:NIA196642 NRV196642:NRW196642 OBR196642:OBS196642 OLN196642:OLO196642 OVJ196642:OVK196642 PFF196642:PFG196642 PPB196642:PPC196642 PYX196642:PYY196642 QIT196642:QIU196642 QSP196642:QSQ196642 RCL196642:RCM196642 RMH196642:RMI196642 RWD196642:RWE196642 SFZ196642:SGA196642 SPV196642:SPW196642 SZR196642:SZS196642 TJN196642:TJO196642 TTJ196642:TTK196642 UDF196642:UDG196642 UNB196642:UNC196642 UWX196642:UWY196642 VGT196642:VGU196642 VQP196642:VQQ196642 WAL196642:WAM196642 WKH196642:WKI196642 WUD196642:WUE196642 HR262178:HS262178 RN262178:RO262178 ABJ262178:ABK262178 ALF262178:ALG262178 AVB262178:AVC262178 BEX262178:BEY262178 BOT262178:BOU262178 BYP262178:BYQ262178 CIL262178:CIM262178 CSH262178:CSI262178 DCD262178:DCE262178 DLZ262178:DMA262178 DVV262178:DVW262178 EFR262178:EFS262178 EPN262178:EPO262178 EZJ262178:EZK262178 FJF262178:FJG262178 FTB262178:FTC262178 GCX262178:GCY262178 GMT262178:GMU262178 GWP262178:GWQ262178 HGL262178:HGM262178 HQH262178:HQI262178 IAD262178:IAE262178 IJZ262178:IKA262178 ITV262178:ITW262178 JDR262178:JDS262178 JNN262178:JNO262178 JXJ262178:JXK262178 KHF262178:KHG262178 KRB262178:KRC262178 LAX262178:LAY262178 LKT262178:LKU262178 LUP262178:LUQ262178 MEL262178:MEM262178 MOH262178:MOI262178 MYD262178:MYE262178 NHZ262178:NIA262178 NRV262178:NRW262178 OBR262178:OBS262178 OLN262178:OLO262178 OVJ262178:OVK262178 PFF262178:PFG262178 PPB262178:PPC262178 PYX262178:PYY262178 QIT262178:QIU262178 QSP262178:QSQ262178 RCL262178:RCM262178 RMH262178:RMI262178 RWD262178:RWE262178 SFZ262178:SGA262178 SPV262178:SPW262178 SZR262178:SZS262178 TJN262178:TJO262178 TTJ262178:TTK262178 UDF262178:UDG262178 UNB262178:UNC262178 UWX262178:UWY262178 VGT262178:VGU262178 VQP262178:VQQ262178 WAL262178:WAM262178 WKH262178:WKI262178 WUD262178:WUE262178 HR327714:HS327714 RN327714:RO327714 ABJ327714:ABK327714 ALF327714:ALG327714 AVB327714:AVC327714 BEX327714:BEY327714 BOT327714:BOU327714 BYP327714:BYQ327714 CIL327714:CIM327714 CSH327714:CSI327714 DCD327714:DCE327714 DLZ327714:DMA327714 DVV327714:DVW327714 EFR327714:EFS327714 EPN327714:EPO327714 EZJ327714:EZK327714 FJF327714:FJG327714 FTB327714:FTC327714 GCX327714:GCY327714 GMT327714:GMU327714 GWP327714:GWQ327714 HGL327714:HGM327714 HQH327714:HQI327714 IAD327714:IAE327714 IJZ327714:IKA327714 ITV327714:ITW327714 JDR327714:JDS327714 JNN327714:JNO327714 JXJ327714:JXK327714 KHF327714:KHG327714 KRB327714:KRC327714 LAX327714:LAY327714 LKT327714:LKU327714 LUP327714:LUQ327714 MEL327714:MEM327714 MOH327714:MOI327714 MYD327714:MYE327714 NHZ327714:NIA327714 NRV327714:NRW327714 OBR327714:OBS327714 OLN327714:OLO327714 OVJ327714:OVK327714 PFF327714:PFG327714 PPB327714:PPC327714 PYX327714:PYY327714 QIT327714:QIU327714 QSP327714:QSQ327714 RCL327714:RCM327714 RMH327714:RMI327714 RWD327714:RWE327714 SFZ327714:SGA327714 SPV327714:SPW327714 SZR327714:SZS327714 TJN327714:TJO327714 TTJ327714:TTK327714 UDF327714:UDG327714 UNB327714:UNC327714 UWX327714:UWY327714 VGT327714:VGU327714 VQP327714:VQQ327714 WAL327714:WAM327714 WKH327714:WKI327714 WUD327714:WUE327714 HR393250:HS393250 RN393250:RO393250 ABJ393250:ABK393250 ALF393250:ALG393250 AVB393250:AVC393250 BEX393250:BEY393250 BOT393250:BOU393250 BYP393250:BYQ393250 CIL393250:CIM393250 CSH393250:CSI393250 DCD393250:DCE393250 DLZ393250:DMA393250 DVV393250:DVW393250 EFR393250:EFS393250 EPN393250:EPO393250 EZJ393250:EZK393250 FJF393250:FJG393250 FTB393250:FTC393250 GCX393250:GCY393250 GMT393250:GMU393250 GWP393250:GWQ393250 HGL393250:HGM393250 HQH393250:HQI393250 IAD393250:IAE393250 IJZ393250:IKA393250 ITV393250:ITW393250 JDR393250:JDS393250 JNN393250:JNO393250 JXJ393250:JXK393250 KHF393250:KHG393250 KRB393250:KRC393250 LAX393250:LAY393250 LKT393250:LKU393250 LUP393250:LUQ393250 MEL393250:MEM393250 MOH393250:MOI393250 MYD393250:MYE393250 NHZ393250:NIA393250 NRV393250:NRW393250 OBR393250:OBS393250 OLN393250:OLO393250 OVJ393250:OVK393250 PFF393250:PFG393250 PPB393250:PPC393250 PYX393250:PYY393250 QIT393250:QIU393250 QSP393250:QSQ393250 RCL393250:RCM393250 RMH393250:RMI393250 RWD393250:RWE393250 SFZ393250:SGA393250 SPV393250:SPW393250 SZR393250:SZS393250 TJN393250:TJO393250 TTJ393250:TTK393250 UDF393250:UDG393250 UNB393250:UNC393250 UWX393250:UWY393250 VGT393250:VGU393250 VQP393250:VQQ393250 WAL393250:WAM393250 WKH393250:WKI393250 WUD393250:WUE393250 HR458786:HS458786 RN458786:RO458786 ABJ458786:ABK458786 ALF458786:ALG458786 AVB458786:AVC458786 BEX458786:BEY458786 BOT458786:BOU458786 BYP458786:BYQ458786 CIL458786:CIM458786 CSH458786:CSI458786 DCD458786:DCE458786 DLZ458786:DMA458786 DVV458786:DVW458786 EFR458786:EFS458786 EPN458786:EPO458786 EZJ458786:EZK458786 FJF458786:FJG458786 FTB458786:FTC458786 GCX458786:GCY458786 GMT458786:GMU458786 GWP458786:GWQ458786 HGL458786:HGM458786 HQH458786:HQI458786 IAD458786:IAE458786 IJZ458786:IKA458786 ITV458786:ITW458786 JDR458786:JDS458786 JNN458786:JNO458786 JXJ458786:JXK458786 KHF458786:KHG458786 KRB458786:KRC458786 LAX458786:LAY458786 LKT458786:LKU458786 LUP458786:LUQ458786 MEL458786:MEM458786 MOH458786:MOI458786 MYD458786:MYE458786 NHZ458786:NIA458786 NRV458786:NRW458786 OBR458786:OBS458786 OLN458786:OLO458786 OVJ458786:OVK458786 PFF458786:PFG458786 PPB458786:PPC458786 PYX458786:PYY458786 QIT458786:QIU458786 QSP458786:QSQ458786 RCL458786:RCM458786 RMH458786:RMI458786 RWD458786:RWE458786 SFZ458786:SGA458786 SPV458786:SPW458786 SZR458786:SZS458786 TJN458786:TJO458786 TTJ458786:TTK458786 UDF458786:UDG458786 UNB458786:UNC458786 UWX458786:UWY458786 VGT458786:VGU458786 VQP458786:VQQ458786 WAL458786:WAM458786 WKH458786:WKI458786 WUD458786:WUE458786 HR524322:HS524322 RN524322:RO524322 ABJ524322:ABK524322 ALF524322:ALG524322 AVB524322:AVC524322 BEX524322:BEY524322 BOT524322:BOU524322 BYP524322:BYQ524322 CIL524322:CIM524322 CSH524322:CSI524322 DCD524322:DCE524322 DLZ524322:DMA524322 DVV524322:DVW524322 EFR524322:EFS524322 EPN524322:EPO524322 EZJ524322:EZK524322 FJF524322:FJG524322 FTB524322:FTC524322 GCX524322:GCY524322 GMT524322:GMU524322 GWP524322:GWQ524322 HGL524322:HGM524322 HQH524322:HQI524322 IAD524322:IAE524322 IJZ524322:IKA524322 ITV524322:ITW524322 JDR524322:JDS524322 JNN524322:JNO524322 JXJ524322:JXK524322 KHF524322:KHG524322 KRB524322:KRC524322 LAX524322:LAY524322 LKT524322:LKU524322 LUP524322:LUQ524322 MEL524322:MEM524322 MOH524322:MOI524322 MYD524322:MYE524322 NHZ524322:NIA524322 NRV524322:NRW524322 OBR524322:OBS524322 OLN524322:OLO524322 OVJ524322:OVK524322 PFF524322:PFG524322 PPB524322:PPC524322 PYX524322:PYY524322 QIT524322:QIU524322 QSP524322:QSQ524322 RCL524322:RCM524322 RMH524322:RMI524322 RWD524322:RWE524322 SFZ524322:SGA524322 SPV524322:SPW524322 SZR524322:SZS524322 TJN524322:TJO524322 TTJ524322:TTK524322 UDF524322:UDG524322 UNB524322:UNC524322 UWX524322:UWY524322 VGT524322:VGU524322 VQP524322:VQQ524322 WAL524322:WAM524322 WKH524322:WKI524322 WUD524322:WUE524322 HR589858:HS589858 RN589858:RO589858 ABJ589858:ABK589858 ALF589858:ALG589858 AVB589858:AVC589858 BEX589858:BEY589858 BOT589858:BOU589858 BYP589858:BYQ589858 CIL589858:CIM589858 CSH589858:CSI589858 DCD589858:DCE589858 DLZ589858:DMA589858 DVV589858:DVW589858 EFR589858:EFS589858 EPN589858:EPO589858 EZJ589858:EZK589858 FJF589858:FJG589858 FTB589858:FTC589858 GCX589858:GCY589858 GMT589858:GMU589858 GWP589858:GWQ589858 HGL589858:HGM589858 HQH589858:HQI589858 IAD589858:IAE589858 IJZ589858:IKA589858 ITV589858:ITW589858 JDR589858:JDS589858 JNN589858:JNO589858 JXJ589858:JXK589858 KHF589858:KHG589858 KRB589858:KRC589858 LAX589858:LAY589858 LKT589858:LKU589858 LUP589858:LUQ589858 MEL589858:MEM589858 MOH589858:MOI589858 MYD589858:MYE589858 NHZ589858:NIA589858 NRV589858:NRW589858 OBR589858:OBS589858 OLN589858:OLO589858 OVJ589858:OVK589858 PFF589858:PFG589858 PPB589858:PPC589858 PYX589858:PYY589858 QIT589858:QIU589858 QSP589858:QSQ589858 RCL589858:RCM589858 RMH589858:RMI589858 RWD589858:RWE589858 SFZ589858:SGA589858 SPV589858:SPW589858 SZR589858:SZS589858 TJN589858:TJO589858 TTJ589858:TTK589858 UDF589858:UDG589858 UNB589858:UNC589858 UWX589858:UWY589858 VGT589858:VGU589858 VQP589858:VQQ589858 WAL589858:WAM589858 WKH589858:WKI589858 WUD589858:WUE589858 HR655394:HS655394 RN655394:RO655394 ABJ655394:ABK655394 ALF655394:ALG655394 AVB655394:AVC655394 BEX655394:BEY655394 BOT655394:BOU655394 BYP655394:BYQ655394 CIL655394:CIM655394 CSH655394:CSI655394 DCD655394:DCE655394 DLZ655394:DMA655394 DVV655394:DVW655394 EFR655394:EFS655394 EPN655394:EPO655394 EZJ655394:EZK655394 FJF655394:FJG655394 FTB655394:FTC655394 GCX655394:GCY655394 GMT655394:GMU655394 GWP655394:GWQ655394 HGL655394:HGM655394 HQH655394:HQI655394 IAD655394:IAE655394 IJZ655394:IKA655394 ITV655394:ITW655394 JDR655394:JDS655394 JNN655394:JNO655394 JXJ655394:JXK655394 KHF655394:KHG655394 KRB655394:KRC655394 LAX655394:LAY655394 LKT655394:LKU655394 LUP655394:LUQ655394 MEL655394:MEM655394 MOH655394:MOI655394 MYD655394:MYE655394 NHZ655394:NIA655394 NRV655394:NRW655394 OBR655394:OBS655394 OLN655394:OLO655394 OVJ655394:OVK655394 PFF655394:PFG655394 PPB655394:PPC655394 PYX655394:PYY655394 QIT655394:QIU655394 QSP655394:QSQ655394 RCL655394:RCM655394 RMH655394:RMI655394 RWD655394:RWE655394 SFZ655394:SGA655394 SPV655394:SPW655394 SZR655394:SZS655394 TJN655394:TJO655394 TTJ655394:TTK655394 UDF655394:UDG655394 UNB655394:UNC655394 UWX655394:UWY655394 VGT655394:VGU655394 VQP655394:VQQ655394 WAL655394:WAM655394 WKH655394:WKI655394 WUD655394:WUE655394 HR720930:HS720930 RN720930:RO720930 ABJ720930:ABK720930 ALF720930:ALG720930 AVB720930:AVC720930 BEX720930:BEY720930 BOT720930:BOU720930 BYP720930:BYQ720930 CIL720930:CIM720930 CSH720930:CSI720930 DCD720930:DCE720930 DLZ720930:DMA720930 DVV720930:DVW720930 EFR720930:EFS720930 EPN720930:EPO720930 EZJ720930:EZK720930 FJF720930:FJG720930 FTB720930:FTC720930 GCX720930:GCY720930 GMT720930:GMU720930 GWP720930:GWQ720930 HGL720930:HGM720930 HQH720930:HQI720930 IAD720930:IAE720930 IJZ720930:IKA720930 ITV720930:ITW720930 JDR720930:JDS720930 JNN720930:JNO720930 JXJ720930:JXK720930 KHF720930:KHG720930 KRB720930:KRC720930 LAX720930:LAY720930 LKT720930:LKU720930 LUP720930:LUQ720930 MEL720930:MEM720930 MOH720930:MOI720930 MYD720930:MYE720930 NHZ720930:NIA720930 NRV720930:NRW720930 OBR720930:OBS720930 OLN720930:OLO720930 OVJ720930:OVK720930 PFF720930:PFG720930 PPB720930:PPC720930 PYX720930:PYY720930 QIT720930:QIU720930 QSP720930:QSQ720930 RCL720930:RCM720930 RMH720930:RMI720930 RWD720930:RWE720930 SFZ720930:SGA720930 SPV720930:SPW720930 SZR720930:SZS720930 TJN720930:TJO720930 TTJ720930:TTK720930 UDF720930:UDG720930 UNB720930:UNC720930 UWX720930:UWY720930 VGT720930:VGU720930 VQP720930:VQQ720930 WAL720930:WAM720930 WKH720930:WKI720930 WUD720930:WUE720930 HR786466:HS786466 RN786466:RO786466 ABJ786466:ABK786466 ALF786466:ALG786466 AVB786466:AVC786466 BEX786466:BEY786466 BOT786466:BOU786466 BYP786466:BYQ786466 CIL786466:CIM786466 CSH786466:CSI786466 DCD786466:DCE786466 DLZ786466:DMA786466 DVV786466:DVW786466 EFR786466:EFS786466 EPN786466:EPO786466 EZJ786466:EZK786466 FJF786466:FJG786466 FTB786466:FTC786466 GCX786466:GCY786466 GMT786466:GMU786466 GWP786466:GWQ786466 HGL786466:HGM786466 HQH786466:HQI786466 IAD786466:IAE786466 IJZ786466:IKA786466 ITV786466:ITW786466 JDR786466:JDS786466 JNN786466:JNO786466 JXJ786466:JXK786466 KHF786466:KHG786466 KRB786466:KRC786466 LAX786466:LAY786466 LKT786466:LKU786466 LUP786466:LUQ786466 MEL786466:MEM786466 MOH786466:MOI786466 MYD786466:MYE786466 NHZ786466:NIA786466 NRV786466:NRW786466 OBR786466:OBS786466 OLN786466:OLO786466 OVJ786466:OVK786466 PFF786466:PFG786466 PPB786466:PPC786466 PYX786466:PYY786466 QIT786466:QIU786466 QSP786466:QSQ786466 RCL786466:RCM786466 RMH786466:RMI786466 RWD786466:RWE786466 SFZ786466:SGA786466 SPV786466:SPW786466 SZR786466:SZS786466 TJN786466:TJO786466 TTJ786466:TTK786466 UDF786466:UDG786466 UNB786466:UNC786466 UWX786466:UWY786466 VGT786466:VGU786466 VQP786466:VQQ786466 WAL786466:WAM786466 WKH786466:WKI786466 WUD786466:WUE786466 HR852002:HS852002 RN852002:RO852002 ABJ852002:ABK852002 ALF852002:ALG852002 AVB852002:AVC852002 BEX852002:BEY852002 BOT852002:BOU852002 BYP852002:BYQ852002 CIL852002:CIM852002 CSH852002:CSI852002 DCD852002:DCE852002 DLZ852002:DMA852002 DVV852002:DVW852002 EFR852002:EFS852002 EPN852002:EPO852002 EZJ852002:EZK852002 FJF852002:FJG852002 FTB852002:FTC852002 GCX852002:GCY852002 GMT852002:GMU852002 GWP852002:GWQ852002 HGL852002:HGM852002 HQH852002:HQI852002 IAD852002:IAE852002 IJZ852002:IKA852002 ITV852002:ITW852002 JDR852002:JDS852002 JNN852002:JNO852002 JXJ852002:JXK852002 KHF852002:KHG852002 KRB852002:KRC852002 LAX852002:LAY852002 LKT852002:LKU852002 LUP852002:LUQ852002 MEL852002:MEM852002 MOH852002:MOI852002 MYD852002:MYE852002 NHZ852002:NIA852002 NRV852002:NRW852002 OBR852002:OBS852002 OLN852002:OLO852002 OVJ852002:OVK852002 PFF852002:PFG852002 PPB852002:PPC852002 PYX852002:PYY852002 QIT852002:QIU852002 QSP852002:QSQ852002 RCL852002:RCM852002 RMH852002:RMI852002 RWD852002:RWE852002 SFZ852002:SGA852002 SPV852002:SPW852002 SZR852002:SZS852002 TJN852002:TJO852002 TTJ852002:TTK852002 UDF852002:UDG852002 UNB852002:UNC852002 UWX852002:UWY852002 VGT852002:VGU852002 VQP852002:VQQ852002 WAL852002:WAM852002 WKH852002:WKI852002 WUD852002:WUE852002 HR917538:HS917538 RN917538:RO917538 ABJ917538:ABK917538 ALF917538:ALG917538 AVB917538:AVC917538 BEX917538:BEY917538 BOT917538:BOU917538 BYP917538:BYQ917538 CIL917538:CIM917538 CSH917538:CSI917538 DCD917538:DCE917538 DLZ917538:DMA917538 DVV917538:DVW917538 EFR917538:EFS917538 EPN917538:EPO917538 EZJ917538:EZK917538 FJF917538:FJG917538 FTB917538:FTC917538 GCX917538:GCY917538 GMT917538:GMU917538 GWP917538:GWQ917538 HGL917538:HGM917538 HQH917538:HQI917538 IAD917538:IAE917538 IJZ917538:IKA917538 ITV917538:ITW917538 JDR917538:JDS917538 JNN917538:JNO917538 JXJ917538:JXK917538 KHF917538:KHG917538 KRB917538:KRC917538 LAX917538:LAY917538 LKT917538:LKU917538 LUP917538:LUQ917538 MEL917538:MEM917538 MOH917538:MOI917538 MYD917538:MYE917538 NHZ917538:NIA917538 NRV917538:NRW917538 OBR917538:OBS917538 OLN917538:OLO917538 OVJ917538:OVK917538 PFF917538:PFG917538 PPB917538:PPC917538 PYX917538:PYY917538 QIT917538:QIU917538 QSP917538:QSQ917538 RCL917538:RCM917538 RMH917538:RMI917538 RWD917538:RWE917538 SFZ917538:SGA917538 SPV917538:SPW917538 SZR917538:SZS917538 TJN917538:TJO917538 TTJ917538:TTK917538 UDF917538:UDG917538 UNB917538:UNC917538 UWX917538:UWY917538 VGT917538:VGU917538 VQP917538:VQQ917538 WAL917538:WAM917538 WKH917538:WKI917538 WUD917538:WUE917538 HR983074:HS983074 RN983074:RO983074 ABJ983074:ABK983074 ALF983074:ALG983074 AVB983074:AVC983074 BEX983074:BEY983074 BOT983074:BOU983074 BYP983074:BYQ983074 CIL983074:CIM983074 CSH983074:CSI983074 DCD983074:DCE983074 DLZ983074:DMA983074 DVV983074:DVW983074 EFR983074:EFS983074 EPN983074:EPO983074 EZJ983074:EZK983074 FJF983074:FJG983074 FTB983074:FTC983074 GCX983074:GCY983074 GMT983074:GMU983074 GWP983074:GWQ983074 HGL983074:HGM983074 HQH983074:HQI983074 IAD983074:IAE983074 IJZ983074:IKA983074 ITV983074:ITW983074 JDR983074:JDS983074 JNN983074:JNO983074 JXJ983074:JXK983074 KHF983074:KHG983074 KRB983074:KRC983074 LAX983074:LAY983074 LKT983074:LKU983074 LUP983074:LUQ983074 MEL983074:MEM983074 MOH983074:MOI983074 MYD983074:MYE983074 NHZ983074:NIA983074 NRV983074:NRW983074 OBR983074:OBS983074 OLN983074:OLO983074 OVJ983074:OVK983074 PFF983074:PFG983074 PPB983074:PPC983074 PYX983074:PYY983074 QIT983074:QIU983074 QSP983074:QSQ983074 RCL983074:RCM983074 RMH983074:RMI983074 RWD983074:RWE983074 SFZ983074:SGA983074 SPV983074:SPW983074 SZR983074:SZS983074 TJN983074:TJO983074 TTJ983074:TTK983074 UDF983074:UDG983074 UNB983074:UNC983074 UWX983074:UWY983074 VGT983074:VGU983074 VQP983074:VQQ983074 WAL983074:WAM983074 WKH983074:WKI983074 WUD983074:WUE983074 HU65570:HV65570 RQ65570:RR65570 ABM65570:ABN65570 ALI65570:ALJ65570 AVE65570:AVF65570 BFA65570:BFB65570 BOW65570:BOX65570 BYS65570:BYT65570 CIO65570:CIP65570 CSK65570:CSL65570 DCG65570:DCH65570 DMC65570:DMD65570 DVY65570:DVZ65570 EFU65570:EFV65570 EPQ65570:EPR65570 EZM65570:EZN65570 FJI65570:FJJ65570 FTE65570:FTF65570 GDA65570:GDB65570 GMW65570:GMX65570 GWS65570:GWT65570 HGO65570:HGP65570 HQK65570:HQL65570 IAG65570:IAH65570 IKC65570:IKD65570 ITY65570:ITZ65570 JDU65570:JDV65570 JNQ65570:JNR65570 JXM65570:JXN65570 KHI65570:KHJ65570 KRE65570:KRF65570 LBA65570:LBB65570 LKW65570:LKX65570 LUS65570:LUT65570 MEO65570:MEP65570 MOK65570:MOL65570 MYG65570:MYH65570 NIC65570:NID65570 NRY65570:NRZ65570 OBU65570:OBV65570 OLQ65570:OLR65570 OVM65570:OVN65570 PFI65570:PFJ65570 PPE65570:PPF65570 PZA65570:PZB65570 QIW65570:QIX65570 QSS65570:QST65570 RCO65570:RCP65570 RMK65570:RML65570 RWG65570:RWH65570 SGC65570:SGD65570 SPY65570:SPZ65570 SZU65570:SZV65570 TJQ65570:TJR65570 TTM65570:TTN65570 UDI65570:UDJ65570 UNE65570:UNF65570 UXA65570:UXB65570 VGW65570:VGX65570 VQS65570:VQT65570 WAO65570:WAP65570 WKK65570:WKL65570 WUG65570:WUH65570 HU131106:HV131106 RQ131106:RR131106 ABM131106:ABN131106 ALI131106:ALJ131106 AVE131106:AVF131106 BFA131106:BFB131106 BOW131106:BOX131106 BYS131106:BYT131106 CIO131106:CIP131106 CSK131106:CSL131106 DCG131106:DCH131106 DMC131106:DMD131106 DVY131106:DVZ131106 EFU131106:EFV131106 EPQ131106:EPR131106 EZM131106:EZN131106 FJI131106:FJJ131106 FTE131106:FTF131106 GDA131106:GDB131106 GMW131106:GMX131106 GWS131106:GWT131106 HGO131106:HGP131106 HQK131106:HQL131106 IAG131106:IAH131106 IKC131106:IKD131106 ITY131106:ITZ131106 JDU131106:JDV131106 JNQ131106:JNR131106 JXM131106:JXN131106 KHI131106:KHJ131106 KRE131106:KRF131106 LBA131106:LBB131106 LKW131106:LKX131106 LUS131106:LUT131106 MEO131106:MEP131106 MOK131106:MOL131106 MYG131106:MYH131106 NIC131106:NID131106 NRY131106:NRZ131106 OBU131106:OBV131106 OLQ131106:OLR131106 OVM131106:OVN131106 PFI131106:PFJ131106 PPE131106:PPF131106 PZA131106:PZB131106 QIW131106:QIX131106 QSS131106:QST131106 RCO131106:RCP131106 RMK131106:RML131106 RWG131106:RWH131106 SGC131106:SGD131106 SPY131106:SPZ131106 SZU131106:SZV131106 TJQ131106:TJR131106 TTM131106:TTN131106 UDI131106:UDJ131106 UNE131106:UNF131106 UXA131106:UXB131106 VGW131106:VGX131106 VQS131106:VQT131106 WAO131106:WAP131106 WKK131106:WKL131106 WUG131106:WUH131106 HU196642:HV196642 RQ196642:RR196642 ABM196642:ABN196642 ALI196642:ALJ196642 AVE196642:AVF196642 BFA196642:BFB196642 BOW196642:BOX196642 BYS196642:BYT196642 CIO196642:CIP196642 CSK196642:CSL196642 DCG196642:DCH196642 DMC196642:DMD196642 DVY196642:DVZ196642 EFU196642:EFV196642 EPQ196642:EPR196642 EZM196642:EZN196642 FJI196642:FJJ196642 FTE196642:FTF196642 GDA196642:GDB196642 GMW196642:GMX196642 GWS196642:GWT196642 HGO196642:HGP196642 HQK196642:HQL196642 IAG196642:IAH196642 IKC196642:IKD196642 ITY196642:ITZ196642 JDU196642:JDV196642 JNQ196642:JNR196642 JXM196642:JXN196642 KHI196642:KHJ196642 KRE196642:KRF196642 LBA196642:LBB196642 LKW196642:LKX196642 LUS196642:LUT196642 MEO196642:MEP196642 MOK196642:MOL196642 MYG196642:MYH196642 NIC196642:NID196642 NRY196642:NRZ196642 OBU196642:OBV196642 OLQ196642:OLR196642 OVM196642:OVN196642 PFI196642:PFJ196642 PPE196642:PPF196642 PZA196642:PZB196642 QIW196642:QIX196642 QSS196642:QST196642 RCO196642:RCP196642 RMK196642:RML196642 RWG196642:RWH196642 SGC196642:SGD196642 SPY196642:SPZ196642 SZU196642:SZV196642 TJQ196642:TJR196642 TTM196642:TTN196642 UDI196642:UDJ196642 UNE196642:UNF196642 UXA196642:UXB196642 VGW196642:VGX196642 VQS196642:VQT196642 WAO196642:WAP196642 WKK196642:WKL196642 WUG196642:WUH196642 HU262178:HV262178 RQ262178:RR262178 ABM262178:ABN262178 ALI262178:ALJ262178 AVE262178:AVF262178 BFA262178:BFB262178 BOW262178:BOX262178 BYS262178:BYT262178 CIO262178:CIP262178 CSK262178:CSL262178 DCG262178:DCH262178 DMC262178:DMD262178 DVY262178:DVZ262178 EFU262178:EFV262178 EPQ262178:EPR262178 EZM262178:EZN262178 FJI262178:FJJ262178 FTE262178:FTF262178 GDA262178:GDB262178 GMW262178:GMX262178 GWS262178:GWT262178 HGO262178:HGP262178 HQK262178:HQL262178 IAG262178:IAH262178 IKC262178:IKD262178 ITY262178:ITZ262178 JDU262178:JDV262178 JNQ262178:JNR262178 JXM262178:JXN262178 KHI262178:KHJ262178 KRE262178:KRF262178 LBA262178:LBB262178 LKW262178:LKX262178 LUS262178:LUT262178 MEO262178:MEP262178 MOK262178:MOL262178 MYG262178:MYH262178 NIC262178:NID262178 NRY262178:NRZ262178 OBU262178:OBV262178 OLQ262178:OLR262178 OVM262178:OVN262178 PFI262178:PFJ262178 PPE262178:PPF262178 PZA262178:PZB262178 QIW262178:QIX262178 QSS262178:QST262178 RCO262178:RCP262178 RMK262178:RML262178 RWG262178:RWH262178 SGC262178:SGD262178 SPY262178:SPZ262178 SZU262178:SZV262178 TJQ262178:TJR262178 TTM262178:TTN262178 UDI262178:UDJ262178 UNE262178:UNF262178 UXA262178:UXB262178 VGW262178:VGX262178 VQS262178:VQT262178 WAO262178:WAP262178 WKK262178:WKL262178 WUG262178:WUH262178 HU327714:HV327714 RQ327714:RR327714 ABM327714:ABN327714 ALI327714:ALJ327714 AVE327714:AVF327714 BFA327714:BFB327714 BOW327714:BOX327714 BYS327714:BYT327714 CIO327714:CIP327714 CSK327714:CSL327714 DCG327714:DCH327714 DMC327714:DMD327714 DVY327714:DVZ327714 EFU327714:EFV327714 EPQ327714:EPR327714 EZM327714:EZN327714 FJI327714:FJJ327714 FTE327714:FTF327714 GDA327714:GDB327714 GMW327714:GMX327714 GWS327714:GWT327714 HGO327714:HGP327714 HQK327714:HQL327714 IAG327714:IAH327714 IKC327714:IKD327714 ITY327714:ITZ327714 JDU327714:JDV327714 JNQ327714:JNR327714 JXM327714:JXN327714 KHI327714:KHJ327714 KRE327714:KRF327714 LBA327714:LBB327714 LKW327714:LKX327714 LUS327714:LUT327714 MEO327714:MEP327714 MOK327714:MOL327714 MYG327714:MYH327714 NIC327714:NID327714 NRY327714:NRZ327714 OBU327714:OBV327714 OLQ327714:OLR327714 OVM327714:OVN327714 PFI327714:PFJ327714 PPE327714:PPF327714 PZA327714:PZB327714 QIW327714:QIX327714 QSS327714:QST327714 RCO327714:RCP327714 RMK327714:RML327714 RWG327714:RWH327714 SGC327714:SGD327714 SPY327714:SPZ327714 SZU327714:SZV327714 TJQ327714:TJR327714 TTM327714:TTN327714 UDI327714:UDJ327714 UNE327714:UNF327714 UXA327714:UXB327714 VGW327714:VGX327714 VQS327714:VQT327714 WAO327714:WAP327714 WKK327714:WKL327714 WUG327714:WUH327714 HU393250:HV393250 RQ393250:RR393250 ABM393250:ABN393250 ALI393250:ALJ393250 AVE393250:AVF393250 BFA393250:BFB393250 BOW393250:BOX393250 BYS393250:BYT393250 CIO393250:CIP393250 CSK393250:CSL393250 DCG393250:DCH393250 DMC393250:DMD393250 DVY393250:DVZ393250 EFU393250:EFV393250 EPQ393250:EPR393250 EZM393250:EZN393250 FJI393250:FJJ393250 FTE393250:FTF393250 GDA393250:GDB393250 GMW393250:GMX393250 GWS393250:GWT393250 HGO393250:HGP393250 HQK393250:HQL393250 IAG393250:IAH393250 IKC393250:IKD393250 ITY393250:ITZ393250 JDU393250:JDV393250 JNQ393250:JNR393250 JXM393250:JXN393250 KHI393250:KHJ393250 KRE393250:KRF393250 LBA393250:LBB393250 LKW393250:LKX393250 LUS393250:LUT393250 MEO393250:MEP393250 MOK393250:MOL393250 MYG393250:MYH393250 NIC393250:NID393250 NRY393250:NRZ393250 OBU393250:OBV393250 OLQ393250:OLR393250 OVM393250:OVN393250 PFI393250:PFJ393250 PPE393250:PPF393250 PZA393250:PZB393250 QIW393250:QIX393250 QSS393250:QST393250 RCO393250:RCP393250 RMK393250:RML393250 RWG393250:RWH393250 SGC393250:SGD393250 SPY393250:SPZ393250 SZU393250:SZV393250 TJQ393250:TJR393250 TTM393250:TTN393250 UDI393250:UDJ393250 UNE393250:UNF393250 UXA393250:UXB393250 VGW393250:VGX393250 VQS393250:VQT393250 WAO393250:WAP393250 WKK393250:WKL393250 WUG393250:WUH393250 HU458786:HV458786 RQ458786:RR458786 ABM458786:ABN458786 ALI458786:ALJ458786 AVE458786:AVF458786 BFA458786:BFB458786 BOW458786:BOX458786 BYS458786:BYT458786 CIO458786:CIP458786 CSK458786:CSL458786 DCG458786:DCH458786 DMC458786:DMD458786 DVY458786:DVZ458786 EFU458786:EFV458786 EPQ458786:EPR458786 EZM458786:EZN458786 FJI458786:FJJ458786 FTE458786:FTF458786 GDA458786:GDB458786 GMW458786:GMX458786 GWS458786:GWT458786 HGO458786:HGP458786 HQK458786:HQL458786 IAG458786:IAH458786 IKC458786:IKD458786 ITY458786:ITZ458786 JDU458786:JDV458786 JNQ458786:JNR458786 JXM458786:JXN458786 KHI458786:KHJ458786 KRE458786:KRF458786 LBA458786:LBB458786 LKW458786:LKX458786 LUS458786:LUT458786 MEO458786:MEP458786 MOK458786:MOL458786 MYG458786:MYH458786 NIC458786:NID458786 NRY458786:NRZ458786 OBU458786:OBV458786 OLQ458786:OLR458786 OVM458786:OVN458786 PFI458786:PFJ458786 PPE458786:PPF458786 PZA458786:PZB458786 QIW458786:QIX458786 QSS458786:QST458786 RCO458786:RCP458786 RMK458786:RML458786 RWG458786:RWH458786 SGC458786:SGD458786 SPY458786:SPZ458786 SZU458786:SZV458786 TJQ458786:TJR458786 TTM458786:TTN458786 UDI458786:UDJ458786 UNE458786:UNF458786 UXA458786:UXB458786 VGW458786:VGX458786 VQS458786:VQT458786 WAO458786:WAP458786 WKK458786:WKL458786 WUG458786:WUH458786 HU524322:HV524322 RQ524322:RR524322 ABM524322:ABN524322 ALI524322:ALJ524322 AVE524322:AVF524322 BFA524322:BFB524322 BOW524322:BOX524322 BYS524322:BYT524322 CIO524322:CIP524322 CSK524322:CSL524322 DCG524322:DCH524322 DMC524322:DMD524322 DVY524322:DVZ524322 EFU524322:EFV524322 EPQ524322:EPR524322 EZM524322:EZN524322 FJI524322:FJJ524322 FTE524322:FTF524322 GDA524322:GDB524322 GMW524322:GMX524322 GWS524322:GWT524322 HGO524322:HGP524322 HQK524322:HQL524322 IAG524322:IAH524322 IKC524322:IKD524322 ITY524322:ITZ524322 JDU524322:JDV524322 JNQ524322:JNR524322 JXM524322:JXN524322 KHI524322:KHJ524322 KRE524322:KRF524322 LBA524322:LBB524322 LKW524322:LKX524322 LUS524322:LUT524322 MEO524322:MEP524322 MOK524322:MOL524322 MYG524322:MYH524322 NIC524322:NID524322 NRY524322:NRZ524322 OBU524322:OBV524322 OLQ524322:OLR524322 OVM524322:OVN524322 PFI524322:PFJ524322 PPE524322:PPF524322 PZA524322:PZB524322 QIW524322:QIX524322 QSS524322:QST524322 RCO524322:RCP524322 RMK524322:RML524322 RWG524322:RWH524322 SGC524322:SGD524322 SPY524322:SPZ524322 SZU524322:SZV524322 TJQ524322:TJR524322 TTM524322:TTN524322 UDI524322:UDJ524322 UNE524322:UNF524322 UXA524322:UXB524322 VGW524322:VGX524322 VQS524322:VQT524322 WAO524322:WAP524322 WKK524322:WKL524322 WUG524322:WUH524322 HU589858:HV589858 RQ589858:RR589858 ABM589858:ABN589858 ALI589858:ALJ589858 AVE589858:AVF589858 BFA589858:BFB589858 BOW589858:BOX589858 BYS589858:BYT589858 CIO589858:CIP589858 CSK589858:CSL589858 DCG589858:DCH589858 DMC589858:DMD589858 DVY589858:DVZ589858 EFU589858:EFV589858 EPQ589858:EPR589858 EZM589858:EZN589858 FJI589858:FJJ589858 FTE589858:FTF589858 GDA589858:GDB589858 GMW589858:GMX589858 GWS589858:GWT589858 HGO589858:HGP589858 HQK589858:HQL589858 IAG589858:IAH589858 IKC589858:IKD589858 ITY589858:ITZ589858 JDU589858:JDV589858 JNQ589858:JNR589858 JXM589858:JXN589858 KHI589858:KHJ589858 KRE589858:KRF589858 LBA589858:LBB589858 LKW589858:LKX589858 LUS589858:LUT589858 MEO589858:MEP589858 MOK589858:MOL589858 MYG589858:MYH589858 NIC589858:NID589858 NRY589858:NRZ589858 OBU589858:OBV589858 OLQ589858:OLR589858 OVM589858:OVN589858 PFI589858:PFJ589858 PPE589858:PPF589858 PZA589858:PZB589858 QIW589858:QIX589858 QSS589858:QST589858 RCO589858:RCP589858 RMK589858:RML589858 RWG589858:RWH589858 SGC589858:SGD589858 SPY589858:SPZ589858 SZU589858:SZV589858 TJQ589858:TJR589858 TTM589858:TTN589858 UDI589858:UDJ589858 UNE589858:UNF589858 UXA589858:UXB589858 VGW589858:VGX589858 VQS589858:VQT589858 WAO589858:WAP589858 WKK589858:WKL589858 WUG589858:WUH589858 HU655394:HV655394 RQ655394:RR655394 ABM655394:ABN655394 ALI655394:ALJ655394 AVE655394:AVF655394 BFA655394:BFB655394 BOW655394:BOX655394 BYS655394:BYT655394 CIO655394:CIP655394 CSK655394:CSL655394 DCG655394:DCH655394 DMC655394:DMD655394 DVY655394:DVZ655394 EFU655394:EFV655394 EPQ655394:EPR655394 EZM655394:EZN655394 FJI655394:FJJ655394 FTE655394:FTF655394 GDA655394:GDB655394 GMW655394:GMX655394 GWS655394:GWT655394 HGO655394:HGP655394 HQK655394:HQL655394 IAG655394:IAH655394 IKC655394:IKD655394 ITY655394:ITZ655394 JDU655394:JDV655394 JNQ655394:JNR655394 JXM655394:JXN655394 KHI655394:KHJ655394 KRE655394:KRF655394 LBA655394:LBB655394 LKW655394:LKX655394 LUS655394:LUT655394 MEO655394:MEP655394 MOK655394:MOL655394 MYG655394:MYH655394 NIC655394:NID655394 NRY655394:NRZ655394 OBU655394:OBV655394 OLQ655394:OLR655394 OVM655394:OVN655394 PFI655394:PFJ655394 PPE655394:PPF655394 PZA655394:PZB655394 QIW655394:QIX655394 QSS655394:QST655394 RCO655394:RCP655394 RMK655394:RML655394 RWG655394:RWH655394 SGC655394:SGD655394 SPY655394:SPZ655394 SZU655394:SZV655394 TJQ655394:TJR655394 TTM655394:TTN655394 UDI655394:UDJ655394 UNE655394:UNF655394 UXA655394:UXB655394 VGW655394:VGX655394 VQS655394:VQT655394 WAO655394:WAP655394 WKK655394:WKL655394 WUG655394:WUH655394 HU720930:HV720930 RQ720930:RR720930 ABM720930:ABN720930 ALI720930:ALJ720930 AVE720930:AVF720930 BFA720930:BFB720930 BOW720930:BOX720930 BYS720930:BYT720930 CIO720930:CIP720930 CSK720930:CSL720930 DCG720930:DCH720930 DMC720930:DMD720930 DVY720930:DVZ720930 EFU720930:EFV720930 EPQ720930:EPR720930 EZM720930:EZN720930 FJI720930:FJJ720930 FTE720930:FTF720930 GDA720930:GDB720930 GMW720930:GMX720930 GWS720930:GWT720930 HGO720930:HGP720930 HQK720930:HQL720930 IAG720930:IAH720930 IKC720930:IKD720930 ITY720930:ITZ720930 JDU720930:JDV720930 JNQ720930:JNR720930 JXM720930:JXN720930 KHI720930:KHJ720930 KRE720930:KRF720930 LBA720930:LBB720930 LKW720930:LKX720930 LUS720930:LUT720930 MEO720930:MEP720930 MOK720930:MOL720930 MYG720930:MYH720930 NIC720930:NID720930 NRY720930:NRZ720930 OBU720930:OBV720930 OLQ720930:OLR720930 OVM720930:OVN720930 PFI720930:PFJ720930 PPE720930:PPF720930 PZA720930:PZB720930 QIW720930:QIX720930 QSS720930:QST720930 RCO720930:RCP720930 RMK720930:RML720930 RWG720930:RWH720930 SGC720930:SGD720930 SPY720930:SPZ720930 SZU720930:SZV720930 TJQ720930:TJR720930 TTM720930:TTN720930 UDI720930:UDJ720930 UNE720930:UNF720930 UXA720930:UXB720930 VGW720930:VGX720930 VQS720930:VQT720930 WAO720930:WAP720930 WKK720930:WKL720930 WUG720930:WUH720930 HU786466:HV786466 RQ786466:RR786466 ABM786466:ABN786466 ALI786466:ALJ786466 AVE786466:AVF786466 BFA786466:BFB786466 BOW786466:BOX786466 BYS786466:BYT786466 CIO786466:CIP786466 CSK786466:CSL786466 DCG786466:DCH786466 DMC786466:DMD786466 DVY786466:DVZ786466 EFU786466:EFV786466 EPQ786466:EPR786466 EZM786466:EZN786466 FJI786466:FJJ786466 FTE786466:FTF786466 GDA786466:GDB786466 GMW786466:GMX786466 GWS786466:GWT786466 HGO786466:HGP786466 HQK786466:HQL786466 IAG786466:IAH786466 IKC786466:IKD786466 ITY786466:ITZ786466 JDU786466:JDV786466 JNQ786466:JNR786466 JXM786466:JXN786466 KHI786466:KHJ786466 KRE786466:KRF786466 LBA786466:LBB786466 LKW786466:LKX786466 LUS786466:LUT786466 MEO786466:MEP786466 MOK786466:MOL786466 MYG786466:MYH786466 NIC786466:NID786466 NRY786466:NRZ786466 OBU786466:OBV786466 OLQ786466:OLR786466 OVM786466:OVN786466 PFI786466:PFJ786466 PPE786466:PPF786466 PZA786466:PZB786466 QIW786466:QIX786466 QSS786466:QST786466 RCO786466:RCP786466 RMK786466:RML786466 RWG786466:RWH786466 SGC786466:SGD786466 SPY786466:SPZ786466 SZU786466:SZV786466 TJQ786466:TJR786466 TTM786466:TTN786466 UDI786466:UDJ786466 UNE786466:UNF786466 UXA786466:UXB786466 VGW786466:VGX786466 VQS786466:VQT786466 WAO786466:WAP786466 WKK786466:WKL786466 WUG786466:WUH786466 HU852002:HV852002 RQ852002:RR852002 ABM852002:ABN852002 ALI852002:ALJ852002 AVE852002:AVF852002 BFA852002:BFB852002 BOW852002:BOX852002 BYS852002:BYT852002 CIO852002:CIP852002 CSK852002:CSL852002 DCG852002:DCH852002 DMC852002:DMD852002 DVY852002:DVZ852002 EFU852002:EFV852002 EPQ852002:EPR852002 EZM852002:EZN852002 FJI852002:FJJ852002 FTE852002:FTF852002 GDA852002:GDB852002 GMW852002:GMX852002 GWS852002:GWT852002 HGO852002:HGP852002 HQK852002:HQL852002 IAG852002:IAH852002 IKC852002:IKD852002 ITY852002:ITZ852002 JDU852002:JDV852002 JNQ852002:JNR852002 JXM852002:JXN852002 KHI852002:KHJ852002 KRE852002:KRF852002 LBA852002:LBB852002 LKW852002:LKX852002 LUS852002:LUT852002 MEO852002:MEP852002 MOK852002:MOL852002 MYG852002:MYH852002 NIC852002:NID852002 NRY852002:NRZ852002 OBU852002:OBV852002 OLQ852002:OLR852002 OVM852002:OVN852002 PFI852002:PFJ852002 PPE852002:PPF852002 PZA852002:PZB852002 QIW852002:QIX852002 QSS852002:QST852002 RCO852002:RCP852002 RMK852002:RML852002 RWG852002:RWH852002 SGC852002:SGD852002 SPY852002:SPZ852002 SZU852002:SZV852002 TJQ852002:TJR852002 TTM852002:TTN852002 UDI852002:UDJ852002 UNE852002:UNF852002 UXA852002:UXB852002 VGW852002:VGX852002 VQS852002:VQT852002 WAO852002:WAP852002 WKK852002:WKL852002 WUG852002:WUH852002 HU917538:HV917538 RQ917538:RR917538 ABM917538:ABN917538 ALI917538:ALJ917538 AVE917538:AVF917538 BFA917538:BFB917538 BOW917538:BOX917538 BYS917538:BYT917538 CIO917538:CIP917538 CSK917538:CSL917538 DCG917538:DCH917538 DMC917538:DMD917538 DVY917538:DVZ917538 EFU917538:EFV917538 EPQ917538:EPR917538 EZM917538:EZN917538 FJI917538:FJJ917538 FTE917538:FTF917538 GDA917538:GDB917538 GMW917538:GMX917538 GWS917538:GWT917538 HGO917538:HGP917538 HQK917538:HQL917538 IAG917538:IAH917538 IKC917538:IKD917538 ITY917538:ITZ917538 JDU917538:JDV917538 JNQ917538:JNR917538 JXM917538:JXN917538 KHI917538:KHJ917538 KRE917538:KRF917538 LBA917538:LBB917538 LKW917538:LKX917538 LUS917538:LUT917538 MEO917538:MEP917538 MOK917538:MOL917538 MYG917538:MYH917538 NIC917538:NID917538 NRY917538:NRZ917538 OBU917538:OBV917538 OLQ917538:OLR917538 OVM917538:OVN917538 PFI917538:PFJ917538 PPE917538:PPF917538 PZA917538:PZB917538 QIW917538:QIX917538 QSS917538:QST917538 RCO917538:RCP917538 RMK917538:RML917538 RWG917538:RWH917538 SGC917538:SGD917538 SPY917538:SPZ917538 SZU917538:SZV917538 TJQ917538:TJR917538 TTM917538:TTN917538 UDI917538:UDJ917538 UNE917538:UNF917538 UXA917538:UXB917538 VGW917538:VGX917538 VQS917538:VQT917538 WAO917538:WAP917538 WKK917538:WKL917538 WUG917538:WUH917538 HU983074:HV983074 RQ983074:RR983074 ABM983074:ABN983074 ALI983074:ALJ983074 AVE983074:AVF983074 BFA983074:BFB983074 BOW983074:BOX983074 BYS983074:BYT983074 CIO983074:CIP983074 CSK983074:CSL983074 DCG983074:DCH983074 DMC983074:DMD983074 DVY983074:DVZ983074 EFU983074:EFV983074 EPQ983074:EPR983074 EZM983074:EZN983074 FJI983074:FJJ983074 FTE983074:FTF983074 GDA983074:GDB983074 GMW983074:GMX983074 GWS983074:GWT983074 HGO983074:HGP983074 HQK983074:HQL983074 IAG983074:IAH983074 IKC983074:IKD983074 ITY983074:ITZ983074 JDU983074:JDV983074 JNQ983074:JNR983074 JXM983074:JXN983074 KHI983074:KHJ983074 KRE983074:KRF983074 LBA983074:LBB983074 LKW983074:LKX983074 LUS983074:LUT983074 MEO983074:MEP983074 MOK983074:MOL983074 MYG983074:MYH983074 NIC983074:NID983074 NRY983074:NRZ983074 OBU983074:OBV983074 OLQ983074:OLR983074 OVM983074:OVN983074 PFI983074:PFJ983074 PPE983074:PPF983074 PZA983074:PZB983074 QIW983074:QIX983074 QSS983074:QST983074 RCO983074:RCP983074 RMK983074:RML983074 RWG983074:RWH983074 SGC983074:SGD983074 SPY983074:SPZ983074 SZU983074:SZV983074 TJQ983074:TJR983074 TTM983074:TTN983074 UDI983074:UDJ983074 UNE983074:UNF983074 UXA983074:UXB983074 VGW983074:VGX983074 VQS983074:VQT983074 WAO983074:WAP983074 WKK983074:WKL983074 WUG983074:WUH983074 HX65570:HY65570 RT65570:RU65570 ABP65570:ABQ65570 ALL65570:ALM65570 AVH65570:AVI65570 BFD65570:BFE65570 BOZ65570:BPA65570 BYV65570:BYW65570 CIR65570:CIS65570 CSN65570:CSO65570 DCJ65570:DCK65570 DMF65570:DMG65570 DWB65570:DWC65570 EFX65570:EFY65570 EPT65570:EPU65570 EZP65570:EZQ65570 FJL65570:FJM65570 FTH65570:FTI65570 GDD65570:GDE65570 GMZ65570:GNA65570 GWV65570:GWW65570 HGR65570:HGS65570 HQN65570:HQO65570 IAJ65570:IAK65570 IKF65570:IKG65570 IUB65570:IUC65570 JDX65570:JDY65570 JNT65570:JNU65570 JXP65570:JXQ65570 KHL65570:KHM65570 KRH65570:KRI65570 LBD65570:LBE65570 LKZ65570:LLA65570 LUV65570:LUW65570 MER65570:MES65570 MON65570:MOO65570 MYJ65570:MYK65570 NIF65570:NIG65570 NSB65570:NSC65570 OBX65570:OBY65570 OLT65570:OLU65570 OVP65570:OVQ65570 PFL65570:PFM65570 PPH65570:PPI65570 PZD65570:PZE65570 QIZ65570:QJA65570 QSV65570:QSW65570 RCR65570:RCS65570 RMN65570:RMO65570 RWJ65570:RWK65570 SGF65570:SGG65570 SQB65570:SQC65570 SZX65570:SZY65570 TJT65570:TJU65570 TTP65570:TTQ65570 UDL65570:UDM65570 UNH65570:UNI65570 UXD65570:UXE65570 VGZ65570:VHA65570 VQV65570:VQW65570 WAR65570:WAS65570 WKN65570:WKO65570 WUJ65570:WUK65570 HX131106:HY131106 RT131106:RU131106 ABP131106:ABQ131106 ALL131106:ALM131106 AVH131106:AVI131106 BFD131106:BFE131106 BOZ131106:BPA131106 BYV131106:BYW131106 CIR131106:CIS131106 CSN131106:CSO131106 DCJ131106:DCK131106 DMF131106:DMG131106 DWB131106:DWC131106 EFX131106:EFY131106 EPT131106:EPU131106 EZP131106:EZQ131106 FJL131106:FJM131106 FTH131106:FTI131106 GDD131106:GDE131106 GMZ131106:GNA131106 GWV131106:GWW131106 HGR131106:HGS131106 HQN131106:HQO131106 IAJ131106:IAK131106 IKF131106:IKG131106 IUB131106:IUC131106 JDX131106:JDY131106 JNT131106:JNU131106 JXP131106:JXQ131106 KHL131106:KHM131106 KRH131106:KRI131106 LBD131106:LBE131106 LKZ131106:LLA131106 LUV131106:LUW131106 MER131106:MES131106 MON131106:MOO131106 MYJ131106:MYK131106 NIF131106:NIG131106 NSB131106:NSC131106 OBX131106:OBY131106 OLT131106:OLU131106 OVP131106:OVQ131106 PFL131106:PFM131106 PPH131106:PPI131106 PZD131106:PZE131106 QIZ131106:QJA131106 QSV131106:QSW131106 RCR131106:RCS131106 RMN131106:RMO131106 RWJ131106:RWK131106 SGF131106:SGG131106 SQB131106:SQC131106 SZX131106:SZY131106 TJT131106:TJU131106 TTP131106:TTQ131106 UDL131106:UDM131106 UNH131106:UNI131106 UXD131106:UXE131106 VGZ131106:VHA131106 VQV131106:VQW131106 WAR131106:WAS131106 WKN131106:WKO131106 WUJ131106:WUK131106 HX196642:HY196642 RT196642:RU196642 ABP196642:ABQ196642 ALL196642:ALM196642 AVH196642:AVI196642 BFD196642:BFE196642 BOZ196642:BPA196642 BYV196642:BYW196642 CIR196642:CIS196642 CSN196642:CSO196642 DCJ196642:DCK196642 DMF196642:DMG196642 DWB196642:DWC196642 EFX196642:EFY196642 EPT196642:EPU196642 EZP196642:EZQ196642 FJL196642:FJM196642 FTH196642:FTI196642 GDD196642:GDE196642 GMZ196642:GNA196642 GWV196642:GWW196642 HGR196642:HGS196642 HQN196642:HQO196642 IAJ196642:IAK196642 IKF196642:IKG196642 IUB196642:IUC196642 JDX196642:JDY196642 JNT196642:JNU196642 JXP196642:JXQ196642 KHL196642:KHM196642 KRH196642:KRI196642 LBD196642:LBE196642 LKZ196642:LLA196642 LUV196642:LUW196642 MER196642:MES196642 MON196642:MOO196642 MYJ196642:MYK196642 NIF196642:NIG196642 NSB196642:NSC196642 OBX196642:OBY196642 OLT196642:OLU196642 OVP196642:OVQ196642 PFL196642:PFM196642 PPH196642:PPI196642 PZD196642:PZE196642 QIZ196642:QJA196642 QSV196642:QSW196642 RCR196642:RCS196642 RMN196642:RMO196642 RWJ196642:RWK196642 SGF196642:SGG196642 SQB196642:SQC196642 SZX196642:SZY196642 TJT196642:TJU196642 TTP196642:TTQ196642 UDL196642:UDM196642 UNH196642:UNI196642 UXD196642:UXE196642 VGZ196642:VHA196642 VQV196642:VQW196642 WAR196642:WAS196642 WKN196642:WKO196642 WUJ196642:WUK196642 HX262178:HY262178 RT262178:RU262178 ABP262178:ABQ262178 ALL262178:ALM262178 AVH262178:AVI262178 BFD262178:BFE262178 BOZ262178:BPA262178 BYV262178:BYW262178 CIR262178:CIS262178 CSN262178:CSO262178 DCJ262178:DCK262178 DMF262178:DMG262178 DWB262178:DWC262178 EFX262178:EFY262178 EPT262178:EPU262178 EZP262178:EZQ262178 FJL262178:FJM262178 FTH262178:FTI262178 GDD262178:GDE262178 GMZ262178:GNA262178 GWV262178:GWW262178 HGR262178:HGS262178 HQN262178:HQO262178 IAJ262178:IAK262178 IKF262178:IKG262178 IUB262178:IUC262178 JDX262178:JDY262178 JNT262178:JNU262178 JXP262178:JXQ262178 KHL262178:KHM262178 KRH262178:KRI262178 LBD262178:LBE262178 LKZ262178:LLA262178 LUV262178:LUW262178 MER262178:MES262178 MON262178:MOO262178 MYJ262178:MYK262178 NIF262178:NIG262178 NSB262178:NSC262178 OBX262178:OBY262178 OLT262178:OLU262178 OVP262178:OVQ262178 PFL262178:PFM262178 PPH262178:PPI262178 PZD262178:PZE262178 QIZ262178:QJA262178 QSV262178:QSW262178 RCR262178:RCS262178 RMN262178:RMO262178 RWJ262178:RWK262178 SGF262178:SGG262178 SQB262178:SQC262178 SZX262178:SZY262178 TJT262178:TJU262178 TTP262178:TTQ262178 UDL262178:UDM262178 UNH262178:UNI262178 UXD262178:UXE262178 VGZ262178:VHA262178 VQV262178:VQW262178 WAR262178:WAS262178 WKN262178:WKO262178 WUJ262178:WUK262178 HX327714:HY327714 RT327714:RU327714 ABP327714:ABQ327714 ALL327714:ALM327714 AVH327714:AVI327714 BFD327714:BFE327714 BOZ327714:BPA327714 BYV327714:BYW327714 CIR327714:CIS327714 CSN327714:CSO327714 DCJ327714:DCK327714 DMF327714:DMG327714 DWB327714:DWC327714 EFX327714:EFY327714 EPT327714:EPU327714 EZP327714:EZQ327714 FJL327714:FJM327714 FTH327714:FTI327714 GDD327714:GDE327714 GMZ327714:GNA327714 GWV327714:GWW327714 HGR327714:HGS327714 HQN327714:HQO327714 IAJ327714:IAK327714 IKF327714:IKG327714 IUB327714:IUC327714 JDX327714:JDY327714 JNT327714:JNU327714 JXP327714:JXQ327714 KHL327714:KHM327714 KRH327714:KRI327714 LBD327714:LBE327714 LKZ327714:LLA327714 LUV327714:LUW327714 MER327714:MES327714 MON327714:MOO327714 MYJ327714:MYK327714 NIF327714:NIG327714 NSB327714:NSC327714 OBX327714:OBY327714 OLT327714:OLU327714 OVP327714:OVQ327714 PFL327714:PFM327714 PPH327714:PPI327714 PZD327714:PZE327714 QIZ327714:QJA327714 QSV327714:QSW327714 RCR327714:RCS327714 RMN327714:RMO327714 RWJ327714:RWK327714 SGF327714:SGG327714 SQB327714:SQC327714 SZX327714:SZY327714 TJT327714:TJU327714 TTP327714:TTQ327714 UDL327714:UDM327714 UNH327714:UNI327714 UXD327714:UXE327714 VGZ327714:VHA327714 VQV327714:VQW327714 WAR327714:WAS327714 WKN327714:WKO327714 WUJ327714:WUK327714 HX393250:HY393250 RT393250:RU393250 ABP393250:ABQ393250 ALL393250:ALM393250 AVH393250:AVI393250 BFD393250:BFE393250 BOZ393250:BPA393250 BYV393250:BYW393250 CIR393250:CIS393250 CSN393250:CSO393250 DCJ393250:DCK393250 DMF393250:DMG393250 DWB393250:DWC393250 EFX393250:EFY393250 EPT393250:EPU393250 EZP393250:EZQ393250 FJL393250:FJM393250 FTH393250:FTI393250 GDD393250:GDE393250 GMZ393250:GNA393250 GWV393250:GWW393250 HGR393250:HGS393250 HQN393250:HQO393250 IAJ393250:IAK393250 IKF393250:IKG393250 IUB393250:IUC393250 JDX393250:JDY393250 JNT393250:JNU393250 JXP393250:JXQ393250 KHL393250:KHM393250 KRH393250:KRI393250 LBD393250:LBE393250 LKZ393250:LLA393250 LUV393250:LUW393250 MER393250:MES393250 MON393250:MOO393250 MYJ393250:MYK393250 NIF393250:NIG393250 NSB393250:NSC393250 OBX393250:OBY393250 OLT393250:OLU393250 OVP393250:OVQ393250 PFL393250:PFM393250 PPH393250:PPI393250 PZD393250:PZE393250 QIZ393250:QJA393250 QSV393250:QSW393250 RCR393250:RCS393250 RMN393250:RMO393250 RWJ393250:RWK393250 SGF393250:SGG393250 SQB393250:SQC393250 SZX393250:SZY393250 TJT393250:TJU393250 TTP393250:TTQ393250 UDL393250:UDM393250 UNH393250:UNI393250 UXD393250:UXE393250 VGZ393250:VHA393250 VQV393250:VQW393250 WAR393250:WAS393250 WKN393250:WKO393250 WUJ393250:WUK393250 HX458786:HY458786 RT458786:RU458786 ABP458786:ABQ458786 ALL458786:ALM458786 AVH458786:AVI458786 BFD458786:BFE458786 BOZ458786:BPA458786 BYV458786:BYW458786 CIR458786:CIS458786 CSN458786:CSO458786 DCJ458786:DCK458786 DMF458786:DMG458786 DWB458786:DWC458786 EFX458786:EFY458786 EPT458786:EPU458786 EZP458786:EZQ458786 FJL458786:FJM458786 FTH458786:FTI458786 GDD458786:GDE458786 GMZ458786:GNA458786 GWV458786:GWW458786 HGR458786:HGS458786 HQN458786:HQO458786 IAJ458786:IAK458786 IKF458786:IKG458786 IUB458786:IUC458786 JDX458786:JDY458786 JNT458786:JNU458786 JXP458786:JXQ458786 KHL458786:KHM458786 KRH458786:KRI458786 LBD458786:LBE458786 LKZ458786:LLA458786 LUV458786:LUW458786 MER458786:MES458786 MON458786:MOO458786 MYJ458786:MYK458786 NIF458786:NIG458786 NSB458786:NSC458786 OBX458786:OBY458786 OLT458786:OLU458786 OVP458786:OVQ458786 PFL458786:PFM458786 PPH458786:PPI458786 PZD458786:PZE458786 QIZ458786:QJA458786 QSV458786:QSW458786 RCR458786:RCS458786 RMN458786:RMO458786 RWJ458786:RWK458786 SGF458786:SGG458786 SQB458786:SQC458786 SZX458786:SZY458786 TJT458786:TJU458786 TTP458786:TTQ458786 UDL458786:UDM458786 UNH458786:UNI458786 UXD458786:UXE458786 VGZ458786:VHA458786 VQV458786:VQW458786 WAR458786:WAS458786 WKN458786:WKO458786 WUJ458786:WUK458786 HX524322:HY524322 RT524322:RU524322 ABP524322:ABQ524322 ALL524322:ALM524322 AVH524322:AVI524322 BFD524322:BFE524322 BOZ524322:BPA524322 BYV524322:BYW524322 CIR524322:CIS524322 CSN524322:CSO524322 DCJ524322:DCK524322 DMF524322:DMG524322 DWB524322:DWC524322 EFX524322:EFY524322 EPT524322:EPU524322 EZP524322:EZQ524322 FJL524322:FJM524322 FTH524322:FTI524322 GDD524322:GDE524322 GMZ524322:GNA524322 GWV524322:GWW524322 HGR524322:HGS524322 HQN524322:HQO524322 IAJ524322:IAK524322 IKF524322:IKG524322 IUB524322:IUC524322 JDX524322:JDY524322 JNT524322:JNU524322 JXP524322:JXQ524322 KHL524322:KHM524322 KRH524322:KRI524322 LBD524322:LBE524322 LKZ524322:LLA524322 LUV524322:LUW524322 MER524322:MES524322 MON524322:MOO524322 MYJ524322:MYK524322 NIF524322:NIG524322 NSB524322:NSC524322 OBX524322:OBY524322 OLT524322:OLU524322 OVP524322:OVQ524322 PFL524322:PFM524322 PPH524322:PPI524322 PZD524322:PZE524322 QIZ524322:QJA524322 QSV524322:QSW524322 RCR524322:RCS524322 RMN524322:RMO524322 RWJ524322:RWK524322 SGF524322:SGG524322 SQB524322:SQC524322 SZX524322:SZY524322 TJT524322:TJU524322 TTP524322:TTQ524322 UDL524322:UDM524322 UNH524322:UNI524322 UXD524322:UXE524322 VGZ524322:VHA524322 VQV524322:VQW524322 WAR524322:WAS524322 WKN524322:WKO524322 WUJ524322:WUK524322 HX589858:HY589858 RT589858:RU589858 ABP589858:ABQ589858 ALL589858:ALM589858 AVH589858:AVI589858 BFD589858:BFE589858 BOZ589858:BPA589858 BYV589858:BYW589858 CIR589858:CIS589858 CSN589858:CSO589858 DCJ589858:DCK589858 DMF589858:DMG589858 DWB589858:DWC589858 EFX589858:EFY589858 EPT589858:EPU589858 EZP589858:EZQ589858 FJL589858:FJM589858 FTH589858:FTI589858 GDD589858:GDE589858 GMZ589858:GNA589858 GWV589858:GWW589858 HGR589858:HGS589858 HQN589858:HQO589858 IAJ589858:IAK589858 IKF589858:IKG589858 IUB589858:IUC589858 JDX589858:JDY589858 JNT589858:JNU589858 JXP589858:JXQ589858 KHL589858:KHM589858 KRH589858:KRI589858 LBD589858:LBE589858 LKZ589858:LLA589858 LUV589858:LUW589858 MER589858:MES589858 MON589858:MOO589858 MYJ589858:MYK589858 NIF589858:NIG589858 NSB589858:NSC589858 OBX589858:OBY589858 OLT589858:OLU589858 OVP589858:OVQ589858 PFL589858:PFM589858 PPH589858:PPI589858 PZD589858:PZE589858 QIZ589858:QJA589858 QSV589858:QSW589858 RCR589858:RCS589858 RMN589858:RMO589858 RWJ589858:RWK589858 SGF589858:SGG589858 SQB589858:SQC589858 SZX589858:SZY589858 TJT589858:TJU589858 TTP589858:TTQ589858 UDL589858:UDM589858 UNH589858:UNI589858 UXD589858:UXE589858 VGZ589858:VHA589858 VQV589858:VQW589858 WAR589858:WAS589858 WKN589858:WKO589858 WUJ589858:WUK589858 HX655394:HY655394 RT655394:RU655394 ABP655394:ABQ655394 ALL655394:ALM655394 AVH655394:AVI655394 BFD655394:BFE655394 BOZ655394:BPA655394 BYV655394:BYW655394 CIR655394:CIS655394 CSN655394:CSO655394 DCJ655394:DCK655394 DMF655394:DMG655394 DWB655394:DWC655394 EFX655394:EFY655394 EPT655394:EPU655394 EZP655394:EZQ655394 FJL655394:FJM655394 FTH655394:FTI655394 GDD655394:GDE655394 GMZ655394:GNA655394 GWV655394:GWW655394 HGR655394:HGS655394 HQN655394:HQO655394 IAJ655394:IAK655394 IKF655394:IKG655394 IUB655394:IUC655394 JDX655394:JDY655394 JNT655394:JNU655394 JXP655394:JXQ655394 KHL655394:KHM655394 KRH655394:KRI655394 LBD655394:LBE655394 LKZ655394:LLA655394 LUV655394:LUW655394 MER655394:MES655394 MON655394:MOO655394 MYJ655394:MYK655394 NIF655394:NIG655394 NSB655394:NSC655394 OBX655394:OBY655394 OLT655394:OLU655394 OVP655394:OVQ655394 PFL655394:PFM655394 PPH655394:PPI655394 PZD655394:PZE655394 QIZ655394:QJA655394 QSV655394:QSW655394 RCR655394:RCS655394 RMN655394:RMO655394 RWJ655394:RWK655394 SGF655394:SGG655394 SQB655394:SQC655394 SZX655394:SZY655394 TJT655394:TJU655394 TTP655394:TTQ655394 UDL655394:UDM655394 UNH655394:UNI655394 UXD655394:UXE655394 VGZ655394:VHA655394 VQV655394:VQW655394 WAR655394:WAS655394 WKN655394:WKO655394 WUJ655394:WUK655394 HX720930:HY720930 RT720930:RU720930 ABP720930:ABQ720930 ALL720930:ALM720930 AVH720930:AVI720930 BFD720930:BFE720930 BOZ720930:BPA720930 BYV720930:BYW720930 CIR720930:CIS720930 CSN720930:CSO720930 DCJ720930:DCK720930 DMF720930:DMG720930 DWB720930:DWC720930 EFX720930:EFY720930 EPT720930:EPU720930 EZP720930:EZQ720930 FJL720930:FJM720930 FTH720930:FTI720930 GDD720930:GDE720930 GMZ720930:GNA720930 GWV720930:GWW720930 HGR720930:HGS720930 HQN720930:HQO720930 IAJ720930:IAK720930 IKF720930:IKG720930 IUB720930:IUC720930 JDX720930:JDY720930 JNT720930:JNU720930 JXP720930:JXQ720930 KHL720930:KHM720930 KRH720930:KRI720930 LBD720930:LBE720930 LKZ720930:LLA720930 LUV720930:LUW720930 MER720930:MES720930 MON720930:MOO720930 MYJ720930:MYK720930 NIF720930:NIG720930 NSB720930:NSC720930 OBX720930:OBY720930 OLT720930:OLU720930 OVP720930:OVQ720930 PFL720930:PFM720930 PPH720930:PPI720930 PZD720930:PZE720930 QIZ720930:QJA720930 QSV720930:QSW720930 RCR720930:RCS720930 RMN720930:RMO720930 RWJ720930:RWK720930 SGF720930:SGG720930 SQB720930:SQC720930 SZX720930:SZY720930 TJT720930:TJU720930 TTP720930:TTQ720930 UDL720930:UDM720930 UNH720930:UNI720930 UXD720930:UXE720930 VGZ720930:VHA720930 VQV720930:VQW720930 WAR720930:WAS720930 WKN720930:WKO720930 WUJ720930:WUK720930 HX786466:HY786466 RT786466:RU786466 ABP786466:ABQ786466 ALL786466:ALM786466 AVH786466:AVI786466 BFD786466:BFE786466 BOZ786466:BPA786466 BYV786466:BYW786466 CIR786466:CIS786466 CSN786466:CSO786466 DCJ786466:DCK786466 DMF786466:DMG786466 DWB786466:DWC786466 EFX786466:EFY786466 EPT786466:EPU786466 EZP786466:EZQ786466 FJL786466:FJM786466 FTH786466:FTI786466 GDD786466:GDE786466 GMZ786466:GNA786466 GWV786466:GWW786466 HGR786466:HGS786466 HQN786466:HQO786466 IAJ786466:IAK786466 IKF786466:IKG786466 IUB786466:IUC786466 JDX786466:JDY786466 JNT786466:JNU786466 JXP786466:JXQ786466 KHL786466:KHM786466 KRH786466:KRI786466 LBD786466:LBE786466 LKZ786466:LLA786466 LUV786466:LUW786466 MER786466:MES786466 MON786466:MOO786466 MYJ786466:MYK786466 NIF786466:NIG786466 NSB786466:NSC786466 OBX786466:OBY786466 OLT786466:OLU786466 OVP786466:OVQ786466 PFL786466:PFM786466 PPH786466:PPI786466 PZD786466:PZE786466 QIZ786466:QJA786466 QSV786466:QSW786466 RCR786466:RCS786466 RMN786466:RMO786466 RWJ786466:RWK786466 SGF786466:SGG786466 SQB786466:SQC786466 SZX786466:SZY786466 TJT786466:TJU786466 TTP786466:TTQ786466 UDL786466:UDM786466 UNH786466:UNI786466 UXD786466:UXE786466 VGZ786466:VHA786466 VQV786466:VQW786466 WAR786466:WAS786466 WKN786466:WKO786466 WUJ786466:WUK786466 HX852002:HY852002 RT852002:RU852002 ABP852002:ABQ852002 ALL852002:ALM852002 AVH852002:AVI852002 BFD852002:BFE852002 BOZ852002:BPA852002 BYV852002:BYW852002 CIR852002:CIS852002 CSN852002:CSO852002 DCJ852002:DCK852002 DMF852002:DMG852002 DWB852002:DWC852002 EFX852002:EFY852002 EPT852002:EPU852002 EZP852002:EZQ852002 FJL852002:FJM852002 FTH852002:FTI852002 GDD852002:GDE852002 GMZ852002:GNA852002 GWV852002:GWW852002 HGR852002:HGS852002 HQN852002:HQO852002 IAJ852002:IAK852002 IKF852002:IKG852002 IUB852002:IUC852002 JDX852002:JDY852002 JNT852002:JNU852002 JXP852002:JXQ852002 KHL852002:KHM852002 KRH852002:KRI852002 LBD852002:LBE852002 LKZ852002:LLA852002 LUV852002:LUW852002 MER852002:MES852002 MON852002:MOO852002 MYJ852002:MYK852002 NIF852002:NIG852002 NSB852002:NSC852002 OBX852002:OBY852002 OLT852002:OLU852002 OVP852002:OVQ852002 PFL852002:PFM852002 PPH852002:PPI852002 PZD852002:PZE852002 QIZ852002:QJA852002 QSV852002:QSW852002 RCR852002:RCS852002 RMN852002:RMO852002 RWJ852002:RWK852002 SGF852002:SGG852002 SQB852002:SQC852002 SZX852002:SZY852002 TJT852002:TJU852002 TTP852002:TTQ852002 UDL852002:UDM852002 UNH852002:UNI852002 UXD852002:UXE852002 VGZ852002:VHA852002 VQV852002:VQW852002 WAR852002:WAS852002 WKN852002:WKO852002 WUJ852002:WUK852002 HX917538:HY917538 RT917538:RU917538 ABP917538:ABQ917538 ALL917538:ALM917538 AVH917538:AVI917538 BFD917538:BFE917538 BOZ917538:BPA917538 BYV917538:BYW917538 CIR917538:CIS917538 CSN917538:CSO917538 DCJ917538:DCK917538 DMF917538:DMG917538 DWB917538:DWC917538 EFX917538:EFY917538 EPT917538:EPU917538 EZP917538:EZQ917538 FJL917538:FJM917538 FTH917538:FTI917538 GDD917538:GDE917538 GMZ917538:GNA917538 GWV917538:GWW917538 HGR917538:HGS917538 HQN917538:HQO917538 IAJ917538:IAK917538 IKF917538:IKG917538 IUB917538:IUC917538 JDX917538:JDY917538 JNT917538:JNU917538 JXP917538:JXQ917538 KHL917538:KHM917538 KRH917538:KRI917538 LBD917538:LBE917538 LKZ917538:LLA917538 LUV917538:LUW917538 MER917538:MES917538 MON917538:MOO917538 MYJ917538:MYK917538 NIF917538:NIG917538 NSB917538:NSC917538 OBX917538:OBY917538 OLT917538:OLU917538 OVP917538:OVQ917538 PFL917538:PFM917538 PPH917538:PPI917538 PZD917538:PZE917538 QIZ917538:QJA917538 QSV917538:QSW917538 RCR917538:RCS917538 RMN917538:RMO917538 RWJ917538:RWK917538 SGF917538:SGG917538 SQB917538:SQC917538 SZX917538:SZY917538 TJT917538:TJU917538 TTP917538:TTQ917538 UDL917538:UDM917538 UNH917538:UNI917538 UXD917538:UXE917538 VGZ917538:VHA917538 VQV917538:VQW917538 WAR917538:WAS917538 WKN917538:WKO917538 WUJ917538:WUK917538 HX983074:HY983074 RT983074:RU983074 ABP983074:ABQ983074 ALL983074:ALM983074 AVH983074:AVI983074 BFD983074:BFE983074 BOZ983074:BPA983074 BYV983074:BYW983074 CIR983074:CIS983074 CSN983074:CSO983074 DCJ983074:DCK983074 DMF983074:DMG983074 DWB983074:DWC983074 EFX983074:EFY983074 EPT983074:EPU983074 EZP983074:EZQ983074 FJL983074:FJM983074 FTH983074:FTI983074 GDD983074:GDE983074 GMZ983074:GNA983074 GWV983074:GWW983074 HGR983074:HGS983074 HQN983074:HQO983074 IAJ983074:IAK983074 IKF983074:IKG983074 IUB983074:IUC983074 JDX983074:JDY983074 JNT983074:JNU983074 JXP983074:JXQ983074 KHL983074:KHM983074 KRH983074:KRI983074 LBD983074:LBE983074 LKZ983074:LLA983074 LUV983074:LUW983074 MER983074:MES983074 MON983074:MOO983074 MYJ983074:MYK983074 NIF983074:NIG983074 NSB983074:NSC983074 OBX983074:OBY983074 OLT983074:OLU983074 OVP983074:OVQ983074 PFL983074:PFM983074 PPH983074:PPI983074 PZD983074:PZE983074 QIZ983074:QJA983074 QSV983074:QSW983074 RCR983074:RCS983074 RMN983074:RMO983074 RWJ983074:RWK983074 SGF983074:SGG983074 SQB983074:SQC983074 SZX983074:SZY983074 TJT983074:TJU983074 TTP983074:TTQ983074 UDL983074:UDM983074 UNH983074:UNI983074 UXD983074:UXE983074 VGZ983074:VHA983074 VQV983074:VQW983074 WAR983074:WAS983074 WKN983074:WKO983074 WUJ983074:WUK983074 IA65570:IB65570 RW65570:RX65570 ABS65570:ABT65570 ALO65570:ALP65570 AVK65570:AVL65570 BFG65570:BFH65570 BPC65570:BPD65570 BYY65570:BYZ65570 CIU65570:CIV65570 CSQ65570:CSR65570 DCM65570:DCN65570 DMI65570:DMJ65570 DWE65570:DWF65570 EGA65570:EGB65570 EPW65570:EPX65570 EZS65570:EZT65570 FJO65570:FJP65570 FTK65570:FTL65570 GDG65570:GDH65570 GNC65570:GND65570 GWY65570:GWZ65570 HGU65570:HGV65570 HQQ65570:HQR65570 IAM65570:IAN65570 IKI65570:IKJ65570 IUE65570:IUF65570 JEA65570:JEB65570 JNW65570:JNX65570 JXS65570:JXT65570 KHO65570:KHP65570 KRK65570:KRL65570 LBG65570:LBH65570 LLC65570:LLD65570 LUY65570:LUZ65570 MEU65570:MEV65570 MOQ65570:MOR65570 MYM65570:MYN65570 NII65570:NIJ65570 NSE65570:NSF65570 OCA65570:OCB65570 OLW65570:OLX65570 OVS65570:OVT65570 PFO65570:PFP65570 PPK65570:PPL65570 PZG65570:PZH65570 QJC65570:QJD65570 QSY65570:QSZ65570 RCU65570:RCV65570 RMQ65570:RMR65570 RWM65570:RWN65570 SGI65570:SGJ65570 SQE65570:SQF65570 TAA65570:TAB65570 TJW65570:TJX65570 TTS65570:TTT65570 UDO65570:UDP65570 UNK65570:UNL65570 UXG65570:UXH65570 VHC65570:VHD65570 VQY65570:VQZ65570 WAU65570:WAV65570 WKQ65570:WKR65570 WUM65570:WUN65570 IA131106:IB131106 RW131106:RX131106 ABS131106:ABT131106 ALO131106:ALP131106 AVK131106:AVL131106 BFG131106:BFH131106 BPC131106:BPD131106 BYY131106:BYZ131106 CIU131106:CIV131106 CSQ131106:CSR131106 DCM131106:DCN131106 DMI131106:DMJ131106 DWE131106:DWF131106 EGA131106:EGB131106 EPW131106:EPX131106 EZS131106:EZT131106 FJO131106:FJP131106 FTK131106:FTL131106 GDG131106:GDH131106 GNC131106:GND131106 GWY131106:GWZ131106 HGU131106:HGV131106 HQQ131106:HQR131106 IAM131106:IAN131106 IKI131106:IKJ131106 IUE131106:IUF131106 JEA131106:JEB131106 JNW131106:JNX131106 JXS131106:JXT131106 KHO131106:KHP131106 KRK131106:KRL131106 LBG131106:LBH131106 LLC131106:LLD131106 LUY131106:LUZ131106 MEU131106:MEV131106 MOQ131106:MOR131106 MYM131106:MYN131106 NII131106:NIJ131106 NSE131106:NSF131106 OCA131106:OCB131106 OLW131106:OLX131106 OVS131106:OVT131106 PFO131106:PFP131106 PPK131106:PPL131106 PZG131106:PZH131106 QJC131106:QJD131106 QSY131106:QSZ131106 RCU131106:RCV131106 RMQ131106:RMR131106 RWM131106:RWN131106 SGI131106:SGJ131106 SQE131106:SQF131106 TAA131106:TAB131106 TJW131106:TJX131106 TTS131106:TTT131106 UDO131106:UDP131106 UNK131106:UNL131106 UXG131106:UXH131106 VHC131106:VHD131106 VQY131106:VQZ131106 WAU131106:WAV131106 WKQ131106:WKR131106 WUM131106:WUN131106 IA196642:IB196642 RW196642:RX196642 ABS196642:ABT196642 ALO196642:ALP196642 AVK196642:AVL196642 BFG196642:BFH196642 BPC196642:BPD196642 BYY196642:BYZ196642 CIU196642:CIV196642 CSQ196642:CSR196642 DCM196642:DCN196642 DMI196642:DMJ196642 DWE196642:DWF196642 EGA196642:EGB196642 EPW196642:EPX196642 EZS196642:EZT196642 FJO196642:FJP196642 FTK196642:FTL196642 GDG196642:GDH196642 GNC196642:GND196642 GWY196642:GWZ196642 HGU196642:HGV196642 HQQ196642:HQR196642 IAM196642:IAN196642 IKI196642:IKJ196642 IUE196642:IUF196642 JEA196642:JEB196642 JNW196642:JNX196642 JXS196642:JXT196642 KHO196642:KHP196642 KRK196642:KRL196642 LBG196642:LBH196642 LLC196642:LLD196642 LUY196642:LUZ196642 MEU196642:MEV196642 MOQ196642:MOR196642 MYM196642:MYN196642 NII196642:NIJ196642 NSE196642:NSF196642 OCA196642:OCB196642 OLW196642:OLX196642 OVS196642:OVT196642 PFO196642:PFP196642 PPK196642:PPL196642 PZG196642:PZH196642 QJC196642:QJD196642 QSY196642:QSZ196642 RCU196642:RCV196642 RMQ196642:RMR196642 RWM196642:RWN196642 SGI196642:SGJ196642 SQE196642:SQF196642 TAA196642:TAB196642 TJW196642:TJX196642 TTS196642:TTT196642 UDO196642:UDP196642 UNK196642:UNL196642 UXG196642:UXH196642 VHC196642:VHD196642 VQY196642:VQZ196642 WAU196642:WAV196642 WKQ196642:WKR196642 WUM196642:WUN196642 IA262178:IB262178 RW262178:RX262178 ABS262178:ABT262178 ALO262178:ALP262178 AVK262178:AVL262178 BFG262178:BFH262178 BPC262178:BPD262178 BYY262178:BYZ262178 CIU262178:CIV262178 CSQ262178:CSR262178 DCM262178:DCN262178 DMI262178:DMJ262178 DWE262178:DWF262178 EGA262178:EGB262178 EPW262178:EPX262178 EZS262178:EZT262178 FJO262178:FJP262178 FTK262178:FTL262178 GDG262178:GDH262178 GNC262178:GND262178 GWY262178:GWZ262178 HGU262178:HGV262178 HQQ262178:HQR262178 IAM262178:IAN262178 IKI262178:IKJ262178 IUE262178:IUF262178 JEA262178:JEB262178 JNW262178:JNX262178 JXS262178:JXT262178 KHO262178:KHP262178 KRK262178:KRL262178 LBG262178:LBH262178 LLC262178:LLD262178 LUY262178:LUZ262178 MEU262178:MEV262178 MOQ262178:MOR262178 MYM262178:MYN262178 NII262178:NIJ262178 NSE262178:NSF262178 OCA262178:OCB262178 OLW262178:OLX262178 OVS262178:OVT262178 PFO262178:PFP262178 PPK262178:PPL262178 PZG262178:PZH262178 QJC262178:QJD262178 QSY262178:QSZ262178 RCU262178:RCV262178 RMQ262178:RMR262178 RWM262178:RWN262178 SGI262178:SGJ262178 SQE262178:SQF262178 TAA262178:TAB262178 TJW262178:TJX262178 TTS262178:TTT262178 UDO262178:UDP262178 UNK262178:UNL262178 UXG262178:UXH262178 VHC262178:VHD262178 VQY262178:VQZ262178 WAU262178:WAV262178 WKQ262178:WKR262178 WUM262178:WUN262178 IA327714:IB327714 RW327714:RX327714 ABS327714:ABT327714 ALO327714:ALP327714 AVK327714:AVL327714 BFG327714:BFH327714 BPC327714:BPD327714 BYY327714:BYZ327714 CIU327714:CIV327714 CSQ327714:CSR327714 DCM327714:DCN327714 DMI327714:DMJ327714 DWE327714:DWF327714 EGA327714:EGB327714 EPW327714:EPX327714 EZS327714:EZT327714 FJO327714:FJP327714 FTK327714:FTL327714 GDG327714:GDH327714 GNC327714:GND327714 GWY327714:GWZ327714 HGU327714:HGV327714 HQQ327714:HQR327714 IAM327714:IAN327714 IKI327714:IKJ327714 IUE327714:IUF327714 JEA327714:JEB327714 JNW327714:JNX327714 JXS327714:JXT327714 KHO327714:KHP327714 KRK327714:KRL327714 LBG327714:LBH327714 LLC327714:LLD327714 LUY327714:LUZ327714 MEU327714:MEV327714 MOQ327714:MOR327714 MYM327714:MYN327714 NII327714:NIJ327714 NSE327714:NSF327714 OCA327714:OCB327714 OLW327714:OLX327714 OVS327714:OVT327714 PFO327714:PFP327714 PPK327714:PPL327714 PZG327714:PZH327714 QJC327714:QJD327714 QSY327714:QSZ327714 RCU327714:RCV327714 RMQ327714:RMR327714 RWM327714:RWN327714 SGI327714:SGJ327714 SQE327714:SQF327714 TAA327714:TAB327714 TJW327714:TJX327714 TTS327714:TTT327714 UDO327714:UDP327714 UNK327714:UNL327714 UXG327714:UXH327714 VHC327714:VHD327714 VQY327714:VQZ327714 WAU327714:WAV327714 WKQ327714:WKR327714 WUM327714:WUN327714 IA393250:IB393250 RW393250:RX393250 ABS393250:ABT393250 ALO393250:ALP393250 AVK393250:AVL393250 BFG393250:BFH393250 BPC393250:BPD393250 BYY393250:BYZ393250 CIU393250:CIV393250 CSQ393250:CSR393250 DCM393250:DCN393250 DMI393250:DMJ393250 DWE393250:DWF393250 EGA393250:EGB393250 EPW393250:EPX393250 EZS393250:EZT393250 FJO393250:FJP393250 FTK393250:FTL393250 GDG393250:GDH393250 GNC393250:GND393250 GWY393250:GWZ393250 HGU393250:HGV393250 HQQ393250:HQR393250 IAM393250:IAN393250 IKI393250:IKJ393250 IUE393250:IUF393250 JEA393250:JEB393250 JNW393250:JNX393250 JXS393250:JXT393250 KHO393250:KHP393250 KRK393250:KRL393250 LBG393250:LBH393250 LLC393250:LLD393250 LUY393250:LUZ393250 MEU393250:MEV393250 MOQ393250:MOR393250 MYM393250:MYN393250 NII393250:NIJ393250 NSE393250:NSF393250 OCA393250:OCB393250 OLW393250:OLX393250 OVS393250:OVT393250 PFO393250:PFP393250 PPK393250:PPL393250 PZG393250:PZH393250 QJC393250:QJD393250 QSY393250:QSZ393250 RCU393250:RCV393250 RMQ393250:RMR393250 RWM393250:RWN393250 SGI393250:SGJ393250 SQE393250:SQF393250 TAA393250:TAB393250 TJW393250:TJX393250 TTS393250:TTT393250 UDO393250:UDP393250 UNK393250:UNL393250 UXG393250:UXH393250 VHC393250:VHD393250 VQY393250:VQZ393250 WAU393250:WAV393250 WKQ393250:WKR393250 WUM393250:WUN393250 IA458786:IB458786 RW458786:RX458786 ABS458786:ABT458786 ALO458786:ALP458786 AVK458786:AVL458786 BFG458786:BFH458786 BPC458786:BPD458786 BYY458786:BYZ458786 CIU458786:CIV458786 CSQ458786:CSR458786 DCM458786:DCN458786 DMI458786:DMJ458786 DWE458786:DWF458786 EGA458786:EGB458786 EPW458786:EPX458786 EZS458786:EZT458786 FJO458786:FJP458786 FTK458786:FTL458786 GDG458786:GDH458786 GNC458786:GND458786 GWY458786:GWZ458786 HGU458786:HGV458786 HQQ458786:HQR458786 IAM458786:IAN458786 IKI458786:IKJ458786 IUE458786:IUF458786 JEA458786:JEB458786 JNW458786:JNX458786 JXS458786:JXT458786 KHO458786:KHP458786 KRK458786:KRL458786 LBG458786:LBH458786 LLC458786:LLD458786 LUY458786:LUZ458786 MEU458786:MEV458786 MOQ458786:MOR458786 MYM458786:MYN458786 NII458786:NIJ458786 NSE458786:NSF458786 OCA458786:OCB458786 OLW458786:OLX458786 OVS458786:OVT458786 PFO458786:PFP458786 PPK458786:PPL458786 PZG458786:PZH458786 QJC458786:QJD458786 QSY458786:QSZ458786 RCU458786:RCV458786 RMQ458786:RMR458786 RWM458786:RWN458786 SGI458786:SGJ458786 SQE458786:SQF458786 TAA458786:TAB458786 TJW458786:TJX458786 TTS458786:TTT458786 UDO458786:UDP458786 UNK458786:UNL458786 UXG458786:UXH458786 VHC458786:VHD458786 VQY458786:VQZ458786 WAU458786:WAV458786 WKQ458786:WKR458786 WUM458786:WUN458786 IA524322:IB524322 RW524322:RX524322 ABS524322:ABT524322 ALO524322:ALP524322 AVK524322:AVL524322 BFG524322:BFH524322 BPC524322:BPD524322 BYY524322:BYZ524322 CIU524322:CIV524322 CSQ524322:CSR524322 DCM524322:DCN524322 DMI524322:DMJ524322 DWE524322:DWF524322 EGA524322:EGB524322 EPW524322:EPX524322 EZS524322:EZT524322 FJO524322:FJP524322 FTK524322:FTL524322 GDG524322:GDH524322 GNC524322:GND524322 GWY524322:GWZ524322 HGU524322:HGV524322 HQQ524322:HQR524322 IAM524322:IAN524322 IKI524322:IKJ524322 IUE524322:IUF524322 JEA524322:JEB524322 JNW524322:JNX524322 JXS524322:JXT524322 KHO524322:KHP524322 KRK524322:KRL524322 LBG524322:LBH524322 LLC524322:LLD524322 LUY524322:LUZ524322 MEU524322:MEV524322 MOQ524322:MOR524322 MYM524322:MYN524322 NII524322:NIJ524322 NSE524322:NSF524322 OCA524322:OCB524322 OLW524322:OLX524322 OVS524322:OVT524322 PFO524322:PFP524322 PPK524322:PPL524322 PZG524322:PZH524322 QJC524322:QJD524322 QSY524322:QSZ524322 RCU524322:RCV524322 RMQ524322:RMR524322 RWM524322:RWN524322 SGI524322:SGJ524322 SQE524322:SQF524322 TAA524322:TAB524322 TJW524322:TJX524322 TTS524322:TTT524322 UDO524322:UDP524322 UNK524322:UNL524322 UXG524322:UXH524322 VHC524322:VHD524322 VQY524322:VQZ524322 WAU524322:WAV524322 WKQ524322:WKR524322 WUM524322:WUN524322 IA589858:IB589858 RW589858:RX589858 ABS589858:ABT589858 ALO589858:ALP589858 AVK589858:AVL589858 BFG589858:BFH589858 BPC589858:BPD589858 BYY589858:BYZ589858 CIU589858:CIV589858 CSQ589858:CSR589858 DCM589858:DCN589858 DMI589858:DMJ589858 DWE589858:DWF589858 EGA589858:EGB589858 EPW589858:EPX589858 EZS589858:EZT589858 FJO589858:FJP589858 FTK589858:FTL589858 GDG589858:GDH589858 GNC589858:GND589858 GWY589858:GWZ589858 HGU589858:HGV589858 HQQ589858:HQR589858 IAM589858:IAN589858 IKI589858:IKJ589858 IUE589858:IUF589858 JEA589858:JEB589858 JNW589858:JNX589858 JXS589858:JXT589858 KHO589858:KHP589858 KRK589858:KRL589858 LBG589858:LBH589858 LLC589858:LLD589858 LUY589858:LUZ589858 MEU589858:MEV589858 MOQ589858:MOR589858 MYM589858:MYN589858 NII589858:NIJ589858 NSE589858:NSF589858 OCA589858:OCB589858 OLW589858:OLX589858 OVS589858:OVT589858 PFO589858:PFP589858 PPK589858:PPL589858 PZG589858:PZH589858 QJC589858:QJD589858 QSY589858:QSZ589858 RCU589858:RCV589858 RMQ589858:RMR589858 RWM589858:RWN589858 SGI589858:SGJ589858 SQE589858:SQF589858 TAA589858:TAB589858 TJW589858:TJX589858 TTS589858:TTT589858 UDO589858:UDP589858 UNK589858:UNL589858 UXG589858:UXH589858 VHC589858:VHD589858 VQY589858:VQZ589858 WAU589858:WAV589858 WKQ589858:WKR589858 WUM589858:WUN589858 IA655394:IB655394 RW655394:RX655394 ABS655394:ABT655394 ALO655394:ALP655394 AVK655394:AVL655394 BFG655394:BFH655394 BPC655394:BPD655394 BYY655394:BYZ655394 CIU655394:CIV655394 CSQ655394:CSR655394 DCM655394:DCN655394 DMI655394:DMJ655394 DWE655394:DWF655394 EGA655394:EGB655394 EPW655394:EPX655394 EZS655394:EZT655394 FJO655394:FJP655394 FTK655394:FTL655394 GDG655394:GDH655394 GNC655394:GND655394 GWY655394:GWZ655394 HGU655394:HGV655394 HQQ655394:HQR655394 IAM655394:IAN655394 IKI655394:IKJ655394 IUE655394:IUF655394 JEA655394:JEB655394 JNW655394:JNX655394 JXS655394:JXT655394 KHO655394:KHP655394 KRK655394:KRL655394 LBG655394:LBH655394 LLC655394:LLD655394 LUY655394:LUZ655394 MEU655394:MEV655394 MOQ655394:MOR655394 MYM655394:MYN655394 NII655394:NIJ655394 NSE655394:NSF655394 OCA655394:OCB655394 OLW655394:OLX655394 OVS655394:OVT655394 PFO655394:PFP655394 PPK655394:PPL655394 PZG655394:PZH655394 QJC655394:QJD655394 QSY655394:QSZ655394 RCU655394:RCV655394 RMQ655394:RMR655394 RWM655394:RWN655394 SGI655394:SGJ655394 SQE655394:SQF655394 TAA655394:TAB655394 TJW655394:TJX655394 TTS655394:TTT655394 UDO655394:UDP655394 UNK655394:UNL655394 UXG655394:UXH655394 VHC655394:VHD655394 VQY655394:VQZ655394 WAU655394:WAV655394 WKQ655394:WKR655394 WUM655394:WUN655394 IA720930:IB720930 RW720930:RX720930 ABS720930:ABT720930 ALO720930:ALP720930 AVK720930:AVL720930 BFG720930:BFH720930 BPC720930:BPD720930 BYY720930:BYZ720930 CIU720930:CIV720930 CSQ720930:CSR720930 DCM720930:DCN720930 DMI720930:DMJ720930 DWE720930:DWF720930 EGA720930:EGB720930 EPW720930:EPX720930 EZS720930:EZT720930 FJO720930:FJP720930 FTK720930:FTL720930 GDG720930:GDH720930 GNC720930:GND720930 GWY720930:GWZ720930 HGU720930:HGV720930 HQQ720930:HQR720930 IAM720930:IAN720930 IKI720930:IKJ720930 IUE720930:IUF720930 JEA720930:JEB720930 JNW720930:JNX720930 JXS720930:JXT720930 KHO720930:KHP720930 KRK720930:KRL720930 LBG720930:LBH720930 LLC720930:LLD720930 LUY720930:LUZ720930 MEU720930:MEV720930 MOQ720930:MOR720930 MYM720930:MYN720930 NII720930:NIJ720930 NSE720930:NSF720930 OCA720930:OCB720930 OLW720930:OLX720930 OVS720930:OVT720930 PFO720930:PFP720930 PPK720930:PPL720930 PZG720930:PZH720930 QJC720930:QJD720930 QSY720930:QSZ720930 RCU720930:RCV720930 RMQ720930:RMR720930 RWM720930:RWN720930 SGI720930:SGJ720930 SQE720930:SQF720930 TAA720930:TAB720930 TJW720930:TJX720930 TTS720930:TTT720930 UDO720930:UDP720930 UNK720930:UNL720930 UXG720930:UXH720930 VHC720930:VHD720930 VQY720930:VQZ720930 WAU720930:WAV720930 WKQ720930:WKR720930 WUM720930:WUN720930 IA786466:IB786466 RW786466:RX786466 ABS786466:ABT786466 ALO786466:ALP786466 AVK786466:AVL786466 BFG786466:BFH786466 BPC786466:BPD786466 BYY786466:BYZ786466 CIU786466:CIV786466 CSQ786466:CSR786466 DCM786466:DCN786466 DMI786466:DMJ786466 DWE786466:DWF786466 EGA786466:EGB786466 EPW786466:EPX786466 EZS786466:EZT786466 FJO786466:FJP786466 FTK786466:FTL786466 GDG786466:GDH786466 GNC786466:GND786466 GWY786466:GWZ786466 HGU786466:HGV786466 HQQ786466:HQR786466 IAM786466:IAN786466 IKI786466:IKJ786466 IUE786466:IUF786466 JEA786466:JEB786466 JNW786466:JNX786466 JXS786466:JXT786466 KHO786466:KHP786466 KRK786466:KRL786466 LBG786466:LBH786466 LLC786466:LLD786466 LUY786466:LUZ786466 MEU786466:MEV786466 MOQ786466:MOR786466 MYM786466:MYN786466 NII786466:NIJ786466 NSE786466:NSF786466 OCA786466:OCB786466 OLW786466:OLX786466 OVS786466:OVT786466 PFO786466:PFP786466 PPK786466:PPL786466 PZG786466:PZH786466 QJC786466:QJD786466 QSY786466:QSZ786466 RCU786466:RCV786466 RMQ786466:RMR786466 RWM786466:RWN786466 SGI786466:SGJ786466 SQE786466:SQF786466 TAA786466:TAB786466 TJW786466:TJX786466 TTS786466:TTT786466 UDO786466:UDP786466 UNK786466:UNL786466 UXG786466:UXH786466 VHC786466:VHD786466 VQY786466:VQZ786466 WAU786466:WAV786466 WKQ786466:WKR786466 WUM786466:WUN786466 IA852002:IB852002 RW852002:RX852002 ABS852002:ABT852002 ALO852002:ALP852002 AVK852002:AVL852002 BFG852002:BFH852002 BPC852002:BPD852002 BYY852002:BYZ852002 CIU852002:CIV852002 CSQ852002:CSR852002 DCM852002:DCN852002 DMI852002:DMJ852002 DWE852002:DWF852002 EGA852002:EGB852002 EPW852002:EPX852002 EZS852002:EZT852002 FJO852002:FJP852002 FTK852002:FTL852002 GDG852002:GDH852002 GNC852002:GND852002 GWY852002:GWZ852002 HGU852002:HGV852002 HQQ852002:HQR852002 IAM852002:IAN852002 IKI852002:IKJ852002 IUE852002:IUF852002 JEA852002:JEB852002 JNW852002:JNX852002 JXS852002:JXT852002 KHO852002:KHP852002 KRK852002:KRL852002 LBG852002:LBH852002 LLC852002:LLD852002 LUY852002:LUZ852002 MEU852002:MEV852002 MOQ852002:MOR852002 MYM852002:MYN852002 NII852002:NIJ852002 NSE852002:NSF852002 OCA852002:OCB852002 OLW852002:OLX852002 OVS852002:OVT852002 PFO852002:PFP852002 PPK852002:PPL852002 PZG852002:PZH852002 QJC852002:QJD852002 QSY852002:QSZ852002 RCU852002:RCV852002 RMQ852002:RMR852002 RWM852002:RWN852002 SGI852002:SGJ852002 SQE852002:SQF852002 TAA852002:TAB852002 TJW852002:TJX852002 TTS852002:TTT852002 UDO852002:UDP852002 UNK852002:UNL852002 UXG852002:UXH852002 VHC852002:VHD852002 VQY852002:VQZ852002 WAU852002:WAV852002 WKQ852002:WKR852002 WUM852002:WUN852002 IA917538:IB917538 RW917538:RX917538 ABS917538:ABT917538 ALO917538:ALP917538 AVK917538:AVL917538 BFG917538:BFH917538 BPC917538:BPD917538 BYY917538:BYZ917538 CIU917538:CIV917538 CSQ917538:CSR917538 DCM917538:DCN917538 DMI917538:DMJ917538 DWE917538:DWF917538 EGA917538:EGB917538 EPW917538:EPX917538 EZS917538:EZT917538 FJO917538:FJP917538 FTK917538:FTL917538 GDG917538:GDH917538 GNC917538:GND917538 GWY917538:GWZ917538 HGU917538:HGV917538 HQQ917538:HQR917538 IAM917538:IAN917538 IKI917538:IKJ917538 IUE917538:IUF917538 JEA917538:JEB917538 JNW917538:JNX917538 JXS917538:JXT917538 KHO917538:KHP917538 KRK917538:KRL917538 LBG917538:LBH917538 LLC917538:LLD917538 LUY917538:LUZ917538 MEU917538:MEV917538 MOQ917538:MOR917538 MYM917538:MYN917538 NII917538:NIJ917538 NSE917538:NSF917538 OCA917538:OCB917538 OLW917538:OLX917538 OVS917538:OVT917538 PFO917538:PFP917538 PPK917538:PPL917538 PZG917538:PZH917538 QJC917538:QJD917538 QSY917538:QSZ917538 RCU917538:RCV917538 RMQ917538:RMR917538 RWM917538:RWN917538 SGI917538:SGJ917538 SQE917538:SQF917538 TAA917538:TAB917538 TJW917538:TJX917538 TTS917538:TTT917538 UDO917538:UDP917538 UNK917538:UNL917538 UXG917538:UXH917538 VHC917538:VHD917538 VQY917538:VQZ917538 WAU917538:WAV917538 WKQ917538:WKR917538 WUM917538:WUN917538 IA983074:IB983074 RW983074:RX983074 ABS983074:ABT983074 ALO983074:ALP983074 AVK983074:AVL983074 BFG983074:BFH983074 BPC983074:BPD983074 BYY983074:BYZ983074 CIU983074:CIV983074 CSQ983074:CSR983074 DCM983074:DCN983074 DMI983074:DMJ983074 DWE983074:DWF983074 EGA983074:EGB983074 EPW983074:EPX983074 EZS983074:EZT983074 FJO983074:FJP983074 FTK983074:FTL983074 GDG983074:GDH983074 GNC983074:GND983074 GWY983074:GWZ983074 HGU983074:HGV983074 HQQ983074:HQR983074 IAM983074:IAN983074 IKI983074:IKJ983074 IUE983074:IUF983074 JEA983074:JEB983074 JNW983074:JNX983074 JXS983074:JXT983074 KHO983074:KHP983074 KRK983074:KRL983074 LBG983074:LBH983074 LLC983074:LLD983074 LUY983074:LUZ983074 MEU983074:MEV983074 MOQ983074:MOR983074 MYM983074:MYN983074 NII983074:NIJ983074 NSE983074:NSF983074 OCA983074:OCB983074 OLW983074:OLX983074 OVS983074:OVT983074 PFO983074:PFP983074 PPK983074:PPL983074 PZG983074:PZH983074 QJC983074:QJD983074 QSY983074:QSZ983074 RCU983074:RCV983074 RMQ983074:RMR983074 RWM983074:RWN983074 SGI983074:SGJ983074 SQE983074:SQF983074 TAA983074:TAB983074 TJW983074:TJX983074 TTS983074:TTT983074 UDO983074:UDP983074 UNK983074:UNL983074 UXG983074:UXH983074 VHC983074:VHD983074 VQY983074:VQZ983074 WAU983074:WAV983074 WKQ983074:WKR983074 WUM983074:WUN983074 ID65570:IE65570 RZ65570:SA65570 ABV65570:ABW65570 ALR65570:ALS65570 AVN65570:AVO65570 BFJ65570:BFK65570 BPF65570:BPG65570 BZB65570:BZC65570 CIX65570:CIY65570 CST65570:CSU65570 DCP65570:DCQ65570 DML65570:DMM65570 DWH65570:DWI65570 EGD65570:EGE65570 EPZ65570:EQA65570 EZV65570:EZW65570 FJR65570:FJS65570 FTN65570:FTO65570 GDJ65570:GDK65570 GNF65570:GNG65570 GXB65570:GXC65570 HGX65570:HGY65570 HQT65570:HQU65570 IAP65570:IAQ65570 IKL65570:IKM65570 IUH65570:IUI65570 JED65570:JEE65570 JNZ65570:JOA65570 JXV65570:JXW65570 KHR65570:KHS65570 KRN65570:KRO65570 LBJ65570:LBK65570 LLF65570:LLG65570 LVB65570:LVC65570 MEX65570:MEY65570 MOT65570:MOU65570 MYP65570:MYQ65570 NIL65570:NIM65570 NSH65570:NSI65570 OCD65570:OCE65570 OLZ65570:OMA65570 OVV65570:OVW65570 PFR65570:PFS65570 PPN65570:PPO65570 PZJ65570:PZK65570 QJF65570:QJG65570 QTB65570:QTC65570 RCX65570:RCY65570 RMT65570:RMU65570 RWP65570:RWQ65570 SGL65570:SGM65570 SQH65570:SQI65570 TAD65570:TAE65570 TJZ65570:TKA65570 TTV65570:TTW65570 UDR65570:UDS65570 UNN65570:UNO65570 UXJ65570:UXK65570 VHF65570:VHG65570 VRB65570:VRC65570 WAX65570:WAY65570 WKT65570:WKU65570 WUP65570:WUQ65570 ID131106:IE131106 RZ131106:SA131106 ABV131106:ABW131106 ALR131106:ALS131106 AVN131106:AVO131106 BFJ131106:BFK131106 BPF131106:BPG131106 BZB131106:BZC131106 CIX131106:CIY131106 CST131106:CSU131106 DCP131106:DCQ131106 DML131106:DMM131106 DWH131106:DWI131106 EGD131106:EGE131106 EPZ131106:EQA131106 EZV131106:EZW131106 FJR131106:FJS131106 FTN131106:FTO131106 GDJ131106:GDK131106 GNF131106:GNG131106 GXB131106:GXC131106 HGX131106:HGY131106 HQT131106:HQU131106 IAP131106:IAQ131106 IKL131106:IKM131106 IUH131106:IUI131106 JED131106:JEE131106 JNZ131106:JOA131106 JXV131106:JXW131106 KHR131106:KHS131106 KRN131106:KRO131106 LBJ131106:LBK131106 LLF131106:LLG131106 LVB131106:LVC131106 MEX131106:MEY131106 MOT131106:MOU131106 MYP131106:MYQ131106 NIL131106:NIM131106 NSH131106:NSI131106 OCD131106:OCE131106 OLZ131106:OMA131106 OVV131106:OVW131106 PFR131106:PFS131106 PPN131106:PPO131106 PZJ131106:PZK131106 QJF131106:QJG131106 QTB131106:QTC131106 RCX131106:RCY131106 RMT131106:RMU131106 RWP131106:RWQ131106 SGL131106:SGM131106 SQH131106:SQI131106 TAD131106:TAE131106 TJZ131106:TKA131106 TTV131106:TTW131106 UDR131106:UDS131106 UNN131106:UNO131106 UXJ131106:UXK131106 VHF131106:VHG131106 VRB131106:VRC131106 WAX131106:WAY131106 WKT131106:WKU131106 WUP131106:WUQ131106 ID196642:IE196642 RZ196642:SA196642 ABV196642:ABW196642 ALR196642:ALS196642 AVN196642:AVO196642 BFJ196642:BFK196642 BPF196642:BPG196642 BZB196642:BZC196642 CIX196642:CIY196642 CST196642:CSU196642 DCP196642:DCQ196642 DML196642:DMM196642 DWH196642:DWI196642 EGD196642:EGE196642 EPZ196642:EQA196642 EZV196642:EZW196642 FJR196642:FJS196642 FTN196642:FTO196642 GDJ196642:GDK196642 GNF196642:GNG196642 GXB196642:GXC196642 HGX196642:HGY196642 HQT196642:HQU196642 IAP196642:IAQ196642 IKL196642:IKM196642 IUH196642:IUI196642 JED196642:JEE196642 JNZ196642:JOA196642 JXV196642:JXW196642 KHR196642:KHS196642 KRN196642:KRO196642 LBJ196642:LBK196642 LLF196642:LLG196642 LVB196642:LVC196642 MEX196642:MEY196642 MOT196642:MOU196642 MYP196642:MYQ196642 NIL196642:NIM196642 NSH196642:NSI196642 OCD196642:OCE196642 OLZ196642:OMA196642 OVV196642:OVW196642 PFR196642:PFS196642 PPN196642:PPO196642 PZJ196642:PZK196642 QJF196642:QJG196642 QTB196642:QTC196642 RCX196642:RCY196642 RMT196642:RMU196642 RWP196642:RWQ196642 SGL196642:SGM196642 SQH196642:SQI196642 TAD196642:TAE196642 TJZ196642:TKA196642 TTV196642:TTW196642 UDR196642:UDS196642 UNN196642:UNO196642 UXJ196642:UXK196642 VHF196642:VHG196642 VRB196642:VRC196642 WAX196642:WAY196642 WKT196642:WKU196642 WUP196642:WUQ196642 ID262178:IE262178 RZ262178:SA262178 ABV262178:ABW262178 ALR262178:ALS262178 AVN262178:AVO262178 BFJ262178:BFK262178 BPF262178:BPG262178 BZB262178:BZC262178 CIX262178:CIY262178 CST262178:CSU262178 DCP262178:DCQ262178 DML262178:DMM262178 DWH262178:DWI262178 EGD262178:EGE262178 EPZ262178:EQA262178 EZV262178:EZW262178 FJR262178:FJS262178 FTN262178:FTO262178 GDJ262178:GDK262178 GNF262178:GNG262178 GXB262178:GXC262178 HGX262178:HGY262178 HQT262178:HQU262178 IAP262178:IAQ262178 IKL262178:IKM262178 IUH262178:IUI262178 JED262178:JEE262178 JNZ262178:JOA262178 JXV262178:JXW262178 KHR262178:KHS262178 KRN262178:KRO262178 LBJ262178:LBK262178 LLF262178:LLG262178 LVB262178:LVC262178 MEX262178:MEY262178 MOT262178:MOU262178 MYP262178:MYQ262178 NIL262178:NIM262178 NSH262178:NSI262178 OCD262178:OCE262178 OLZ262178:OMA262178 OVV262178:OVW262178 PFR262178:PFS262178 PPN262178:PPO262178 PZJ262178:PZK262178 QJF262178:QJG262178 QTB262178:QTC262178 RCX262178:RCY262178 RMT262178:RMU262178 RWP262178:RWQ262178 SGL262178:SGM262178 SQH262178:SQI262178 TAD262178:TAE262178 TJZ262178:TKA262178 TTV262178:TTW262178 UDR262178:UDS262178 UNN262178:UNO262178 UXJ262178:UXK262178 VHF262178:VHG262178 VRB262178:VRC262178 WAX262178:WAY262178 WKT262178:WKU262178 WUP262178:WUQ262178 ID327714:IE327714 RZ327714:SA327714 ABV327714:ABW327714 ALR327714:ALS327714 AVN327714:AVO327714 BFJ327714:BFK327714 BPF327714:BPG327714 BZB327714:BZC327714 CIX327714:CIY327714 CST327714:CSU327714 DCP327714:DCQ327714 DML327714:DMM327714 DWH327714:DWI327714 EGD327714:EGE327714 EPZ327714:EQA327714 EZV327714:EZW327714 FJR327714:FJS327714 FTN327714:FTO327714 GDJ327714:GDK327714 GNF327714:GNG327714 GXB327714:GXC327714 HGX327714:HGY327714 HQT327714:HQU327714 IAP327714:IAQ327714 IKL327714:IKM327714 IUH327714:IUI327714 JED327714:JEE327714 JNZ327714:JOA327714 JXV327714:JXW327714 KHR327714:KHS327714 KRN327714:KRO327714 LBJ327714:LBK327714 LLF327714:LLG327714 LVB327714:LVC327714 MEX327714:MEY327714 MOT327714:MOU327714 MYP327714:MYQ327714 NIL327714:NIM327714 NSH327714:NSI327714 OCD327714:OCE327714 OLZ327714:OMA327714 OVV327714:OVW327714 PFR327714:PFS327714 PPN327714:PPO327714 PZJ327714:PZK327714 QJF327714:QJG327714 QTB327714:QTC327714 RCX327714:RCY327714 RMT327714:RMU327714 RWP327714:RWQ327714 SGL327714:SGM327714 SQH327714:SQI327714 TAD327714:TAE327714 TJZ327714:TKA327714 TTV327714:TTW327714 UDR327714:UDS327714 UNN327714:UNO327714 UXJ327714:UXK327714 VHF327714:VHG327714 VRB327714:VRC327714 WAX327714:WAY327714 WKT327714:WKU327714 WUP327714:WUQ327714 ID393250:IE393250 RZ393250:SA393250 ABV393250:ABW393250 ALR393250:ALS393250 AVN393250:AVO393250 BFJ393250:BFK393250 BPF393250:BPG393250 BZB393250:BZC393250 CIX393250:CIY393250 CST393250:CSU393250 DCP393250:DCQ393250 DML393250:DMM393250 DWH393250:DWI393250 EGD393250:EGE393250 EPZ393250:EQA393250 EZV393250:EZW393250 FJR393250:FJS393250 FTN393250:FTO393250 GDJ393250:GDK393250 GNF393250:GNG393250 GXB393250:GXC393250 HGX393250:HGY393250 HQT393250:HQU393250 IAP393250:IAQ393250 IKL393250:IKM393250 IUH393250:IUI393250 JED393250:JEE393250 JNZ393250:JOA393250 JXV393250:JXW393250 KHR393250:KHS393250 KRN393250:KRO393250 LBJ393250:LBK393250 LLF393250:LLG393250 LVB393250:LVC393250 MEX393250:MEY393250 MOT393250:MOU393250 MYP393250:MYQ393250 NIL393250:NIM393250 NSH393250:NSI393250 OCD393250:OCE393250 OLZ393250:OMA393250 OVV393250:OVW393250 PFR393250:PFS393250 PPN393250:PPO393250 PZJ393250:PZK393250 QJF393250:QJG393250 QTB393250:QTC393250 RCX393250:RCY393250 RMT393250:RMU393250 RWP393250:RWQ393250 SGL393250:SGM393250 SQH393250:SQI393250 TAD393250:TAE393250 TJZ393250:TKA393250 TTV393250:TTW393250 UDR393250:UDS393250 UNN393250:UNO393250 UXJ393250:UXK393250 VHF393250:VHG393250 VRB393250:VRC393250 WAX393250:WAY393250 WKT393250:WKU393250 WUP393250:WUQ393250 ID458786:IE458786 RZ458786:SA458786 ABV458786:ABW458786 ALR458786:ALS458786 AVN458786:AVO458786 BFJ458786:BFK458786 BPF458786:BPG458786 BZB458786:BZC458786 CIX458786:CIY458786 CST458786:CSU458786 DCP458786:DCQ458786 DML458786:DMM458786 DWH458786:DWI458786 EGD458786:EGE458786 EPZ458786:EQA458786 EZV458786:EZW458786 FJR458786:FJS458786 FTN458786:FTO458786 GDJ458786:GDK458786 GNF458786:GNG458786 GXB458786:GXC458786 HGX458786:HGY458786 HQT458786:HQU458786 IAP458786:IAQ458786 IKL458786:IKM458786 IUH458786:IUI458786 JED458786:JEE458786 JNZ458786:JOA458786 JXV458786:JXW458786 KHR458786:KHS458786 KRN458786:KRO458786 LBJ458786:LBK458786 LLF458786:LLG458786 LVB458786:LVC458786 MEX458786:MEY458786 MOT458786:MOU458786 MYP458786:MYQ458786 NIL458786:NIM458786 NSH458786:NSI458786 OCD458786:OCE458786 OLZ458786:OMA458786 OVV458786:OVW458786 PFR458786:PFS458786 PPN458786:PPO458786 PZJ458786:PZK458786 QJF458786:QJG458786 QTB458786:QTC458786 RCX458786:RCY458786 RMT458786:RMU458786 RWP458786:RWQ458786 SGL458786:SGM458786 SQH458786:SQI458786 TAD458786:TAE458786 TJZ458786:TKA458786 TTV458786:TTW458786 UDR458786:UDS458786 UNN458786:UNO458786 UXJ458786:UXK458786 VHF458786:VHG458786 VRB458786:VRC458786 WAX458786:WAY458786 WKT458786:WKU458786 WUP458786:WUQ458786 ID524322:IE524322 RZ524322:SA524322 ABV524322:ABW524322 ALR524322:ALS524322 AVN524322:AVO524322 BFJ524322:BFK524322 BPF524322:BPG524322 BZB524322:BZC524322 CIX524322:CIY524322 CST524322:CSU524322 DCP524322:DCQ524322 DML524322:DMM524322 DWH524322:DWI524322 EGD524322:EGE524322 EPZ524322:EQA524322 EZV524322:EZW524322 FJR524322:FJS524322 FTN524322:FTO524322 GDJ524322:GDK524322 GNF524322:GNG524322 GXB524322:GXC524322 HGX524322:HGY524322 HQT524322:HQU524322 IAP524322:IAQ524322 IKL524322:IKM524322 IUH524322:IUI524322 JED524322:JEE524322 JNZ524322:JOA524322 JXV524322:JXW524322 KHR524322:KHS524322 KRN524322:KRO524322 LBJ524322:LBK524322 LLF524322:LLG524322 LVB524322:LVC524322 MEX524322:MEY524322 MOT524322:MOU524322 MYP524322:MYQ524322 NIL524322:NIM524322 NSH524322:NSI524322 OCD524322:OCE524322 OLZ524322:OMA524322 OVV524322:OVW524322 PFR524322:PFS524322 PPN524322:PPO524322 PZJ524322:PZK524322 QJF524322:QJG524322 QTB524322:QTC524322 RCX524322:RCY524322 RMT524322:RMU524322 RWP524322:RWQ524322 SGL524322:SGM524322 SQH524322:SQI524322 TAD524322:TAE524322 TJZ524322:TKA524322 TTV524322:TTW524322 UDR524322:UDS524322 UNN524322:UNO524322 UXJ524322:UXK524322 VHF524322:VHG524322 VRB524322:VRC524322 WAX524322:WAY524322 WKT524322:WKU524322 WUP524322:WUQ524322 ID589858:IE589858 RZ589858:SA589858 ABV589858:ABW589858 ALR589858:ALS589858 AVN589858:AVO589858 BFJ589858:BFK589858 BPF589858:BPG589858 BZB589858:BZC589858 CIX589858:CIY589858 CST589858:CSU589858 DCP589858:DCQ589858 DML589858:DMM589858 DWH589858:DWI589858 EGD589858:EGE589858 EPZ589858:EQA589858 EZV589858:EZW589858 FJR589858:FJS589858 FTN589858:FTO589858 GDJ589858:GDK589858 GNF589858:GNG589858 GXB589858:GXC589858 HGX589858:HGY589858 HQT589858:HQU589858 IAP589858:IAQ589858 IKL589858:IKM589858 IUH589858:IUI589858 JED589858:JEE589858 JNZ589858:JOA589858 JXV589858:JXW589858 KHR589858:KHS589858 KRN589858:KRO589858 LBJ589858:LBK589858 LLF589858:LLG589858 LVB589858:LVC589858 MEX589858:MEY589858 MOT589858:MOU589858 MYP589858:MYQ589858 NIL589858:NIM589858 NSH589858:NSI589858 OCD589858:OCE589858 OLZ589858:OMA589858 OVV589858:OVW589858 PFR589858:PFS589858 PPN589858:PPO589858 PZJ589858:PZK589858 QJF589858:QJG589858 QTB589858:QTC589858 RCX589858:RCY589858 RMT589858:RMU589858 RWP589858:RWQ589858 SGL589858:SGM589858 SQH589858:SQI589858 TAD589858:TAE589858 TJZ589858:TKA589858 TTV589858:TTW589858 UDR589858:UDS589858 UNN589858:UNO589858 UXJ589858:UXK589858 VHF589858:VHG589858 VRB589858:VRC589858 WAX589858:WAY589858 WKT589858:WKU589858 WUP589858:WUQ589858 ID655394:IE655394 RZ655394:SA655394 ABV655394:ABW655394 ALR655394:ALS655394 AVN655394:AVO655394 BFJ655394:BFK655394 BPF655394:BPG655394 BZB655394:BZC655394 CIX655394:CIY655394 CST655394:CSU655394 DCP655394:DCQ655394 DML655394:DMM655394 DWH655394:DWI655394 EGD655394:EGE655394 EPZ655394:EQA655394 EZV655394:EZW655394 FJR655394:FJS655394 FTN655394:FTO655394 GDJ655394:GDK655394 GNF655394:GNG655394 GXB655394:GXC655394 HGX655394:HGY655394 HQT655394:HQU655394 IAP655394:IAQ655394 IKL655394:IKM655394 IUH655394:IUI655394 JED655394:JEE655394 JNZ655394:JOA655394 JXV655394:JXW655394 KHR655394:KHS655394 KRN655394:KRO655394 LBJ655394:LBK655394 LLF655394:LLG655394 LVB655394:LVC655394 MEX655394:MEY655394 MOT655394:MOU655394 MYP655394:MYQ655394 NIL655394:NIM655394 NSH655394:NSI655394 OCD655394:OCE655394 OLZ655394:OMA655394 OVV655394:OVW655394 PFR655394:PFS655394 PPN655394:PPO655394 PZJ655394:PZK655394 QJF655394:QJG655394 QTB655394:QTC655394 RCX655394:RCY655394 RMT655394:RMU655394 RWP655394:RWQ655394 SGL655394:SGM655394 SQH655394:SQI655394 TAD655394:TAE655394 TJZ655394:TKA655394 TTV655394:TTW655394 UDR655394:UDS655394 UNN655394:UNO655394 UXJ655394:UXK655394 VHF655394:VHG655394 VRB655394:VRC655394 WAX655394:WAY655394 WKT655394:WKU655394 WUP655394:WUQ655394 ID720930:IE720930 RZ720930:SA720930 ABV720930:ABW720930 ALR720930:ALS720930 AVN720930:AVO720930 BFJ720930:BFK720930 BPF720930:BPG720930 BZB720930:BZC720930 CIX720930:CIY720930 CST720930:CSU720930 DCP720930:DCQ720930 DML720930:DMM720930 DWH720930:DWI720930 EGD720930:EGE720930 EPZ720930:EQA720930 EZV720930:EZW720930 FJR720930:FJS720930 FTN720930:FTO720930 GDJ720930:GDK720930 GNF720930:GNG720930 GXB720930:GXC720930 HGX720930:HGY720930 HQT720930:HQU720930 IAP720930:IAQ720930 IKL720930:IKM720930 IUH720930:IUI720930 JED720930:JEE720930 JNZ720930:JOA720930 JXV720930:JXW720930 KHR720930:KHS720930 KRN720930:KRO720930 LBJ720930:LBK720930 LLF720930:LLG720930 LVB720930:LVC720930 MEX720930:MEY720930 MOT720930:MOU720930 MYP720930:MYQ720930 NIL720930:NIM720930 NSH720930:NSI720930 OCD720930:OCE720930 OLZ720930:OMA720930 OVV720930:OVW720930 PFR720930:PFS720930 PPN720930:PPO720930 PZJ720930:PZK720930 QJF720930:QJG720930 QTB720930:QTC720930 RCX720930:RCY720930 RMT720930:RMU720930 RWP720930:RWQ720930 SGL720930:SGM720930 SQH720930:SQI720930 TAD720930:TAE720930 TJZ720930:TKA720930 TTV720930:TTW720930 UDR720930:UDS720930 UNN720930:UNO720930 UXJ720930:UXK720930 VHF720930:VHG720930 VRB720930:VRC720930 WAX720930:WAY720930 WKT720930:WKU720930 WUP720930:WUQ720930 ID786466:IE786466 RZ786466:SA786466 ABV786466:ABW786466 ALR786466:ALS786466 AVN786466:AVO786466 BFJ786466:BFK786466 BPF786466:BPG786466 BZB786466:BZC786466 CIX786466:CIY786466 CST786466:CSU786466 DCP786466:DCQ786466 DML786466:DMM786466 DWH786466:DWI786466 EGD786466:EGE786466 EPZ786466:EQA786466 EZV786466:EZW786466 FJR786466:FJS786466 FTN786466:FTO786466 GDJ786466:GDK786466 GNF786466:GNG786466 GXB786466:GXC786466 HGX786466:HGY786466 HQT786466:HQU786466 IAP786466:IAQ786466 IKL786466:IKM786466 IUH786466:IUI786466 JED786466:JEE786466 JNZ786466:JOA786466 JXV786466:JXW786466 KHR786466:KHS786466 KRN786466:KRO786466 LBJ786466:LBK786466 LLF786466:LLG786466 LVB786466:LVC786466 MEX786466:MEY786466 MOT786466:MOU786466 MYP786466:MYQ786466 NIL786466:NIM786466 NSH786466:NSI786466 OCD786466:OCE786466 OLZ786466:OMA786466 OVV786466:OVW786466 PFR786466:PFS786466 PPN786466:PPO786466 PZJ786466:PZK786466 QJF786466:QJG786466 QTB786466:QTC786466 RCX786466:RCY786466 RMT786466:RMU786466 RWP786466:RWQ786466 SGL786466:SGM786466 SQH786466:SQI786466 TAD786466:TAE786466 TJZ786466:TKA786466 TTV786466:TTW786466 UDR786466:UDS786466 UNN786466:UNO786466 UXJ786466:UXK786466 VHF786466:VHG786466 VRB786466:VRC786466 WAX786466:WAY786466 WKT786466:WKU786466 WUP786466:WUQ786466 ID852002:IE852002 RZ852002:SA852002 ABV852002:ABW852002 ALR852002:ALS852002 AVN852002:AVO852002 BFJ852002:BFK852002 BPF852002:BPG852002 BZB852002:BZC852002 CIX852002:CIY852002 CST852002:CSU852002 DCP852002:DCQ852002 DML852002:DMM852002 DWH852002:DWI852002 EGD852002:EGE852002 EPZ852002:EQA852002 EZV852002:EZW852002 FJR852002:FJS852002 FTN852002:FTO852002 GDJ852002:GDK852002 GNF852002:GNG852002 GXB852002:GXC852002 HGX852002:HGY852002 HQT852002:HQU852002 IAP852002:IAQ852002 IKL852002:IKM852002 IUH852002:IUI852002 JED852002:JEE852002 JNZ852002:JOA852002 JXV852002:JXW852002 KHR852002:KHS852002 KRN852002:KRO852002 LBJ852002:LBK852002 LLF852002:LLG852002 LVB852002:LVC852002 MEX852002:MEY852002 MOT852002:MOU852002 MYP852002:MYQ852002 NIL852002:NIM852002 NSH852002:NSI852002 OCD852002:OCE852002 OLZ852002:OMA852002 OVV852002:OVW852002 PFR852002:PFS852002 PPN852002:PPO852002 PZJ852002:PZK852002 QJF852002:QJG852002 QTB852002:QTC852002 RCX852002:RCY852002 RMT852002:RMU852002 RWP852002:RWQ852002 SGL852002:SGM852002 SQH852002:SQI852002 TAD852002:TAE852002 TJZ852002:TKA852002 TTV852002:TTW852002 UDR852002:UDS852002 UNN852002:UNO852002 UXJ852002:UXK852002 VHF852002:VHG852002 VRB852002:VRC852002 WAX852002:WAY852002 WKT852002:WKU852002 WUP852002:WUQ852002 ID917538:IE917538 RZ917538:SA917538 ABV917538:ABW917538 ALR917538:ALS917538 AVN917538:AVO917538 BFJ917538:BFK917538 BPF917538:BPG917538 BZB917538:BZC917538 CIX917538:CIY917538 CST917538:CSU917538 DCP917538:DCQ917538 DML917538:DMM917538 DWH917538:DWI917538 EGD917538:EGE917538 EPZ917538:EQA917538 EZV917538:EZW917538 FJR917538:FJS917538 FTN917538:FTO917538 GDJ917538:GDK917538 GNF917538:GNG917538 GXB917538:GXC917538 HGX917538:HGY917538 HQT917538:HQU917538 IAP917538:IAQ917538 IKL917538:IKM917538 IUH917538:IUI917538 JED917538:JEE917538 JNZ917538:JOA917538 JXV917538:JXW917538 KHR917538:KHS917538 KRN917538:KRO917538 LBJ917538:LBK917538 LLF917538:LLG917538 LVB917538:LVC917538 MEX917538:MEY917538 MOT917538:MOU917538 MYP917538:MYQ917538 NIL917538:NIM917538 NSH917538:NSI917538 OCD917538:OCE917538 OLZ917538:OMA917538 OVV917538:OVW917538 PFR917538:PFS917538 PPN917538:PPO917538 PZJ917538:PZK917538 QJF917538:QJG917538 QTB917538:QTC917538 RCX917538:RCY917538 RMT917538:RMU917538 RWP917538:RWQ917538 SGL917538:SGM917538 SQH917538:SQI917538 TAD917538:TAE917538 TJZ917538:TKA917538 TTV917538:TTW917538 UDR917538:UDS917538 UNN917538:UNO917538 UXJ917538:UXK917538 VHF917538:VHG917538 VRB917538:VRC917538 WAX917538:WAY917538 WKT917538:WKU917538 WUP917538:WUQ917538 ID983074:IE983074 RZ983074:SA983074 ABV983074:ABW983074 ALR983074:ALS983074 AVN983074:AVO983074 BFJ983074:BFK983074 BPF983074:BPG983074 BZB983074:BZC983074 CIX983074:CIY983074 CST983074:CSU983074 DCP983074:DCQ983074 DML983074:DMM983074 DWH983074:DWI983074 EGD983074:EGE983074 EPZ983074:EQA983074 EZV983074:EZW983074 FJR983074:FJS983074 FTN983074:FTO983074 GDJ983074:GDK983074 GNF983074:GNG983074 GXB983074:GXC983074 HGX983074:HGY983074 HQT983074:HQU983074 IAP983074:IAQ983074 IKL983074:IKM983074 IUH983074:IUI983074 JED983074:JEE983074 JNZ983074:JOA983074 JXV983074:JXW983074 KHR983074:KHS983074 KRN983074:KRO983074 LBJ983074:LBK983074 LLF983074:LLG983074 LVB983074:LVC983074 MEX983074:MEY983074 MOT983074:MOU983074 MYP983074:MYQ983074 NIL983074:NIM983074 NSH983074:NSI983074 OCD983074:OCE983074 OLZ983074:OMA983074 OVV983074:OVW983074 PFR983074:PFS983074 PPN983074:PPO983074 PZJ983074:PZK983074 QJF983074:QJG983074 QTB983074:QTC983074 RCX983074:RCY983074 RMT983074:RMU983074 RWP983074:RWQ983074 SGL983074:SGM983074 SQH983074:SQI983074 TAD983074:TAE983074 TJZ983074:TKA983074 TTV983074:TTW983074 UDR983074:UDS983074 UNN983074:UNO983074 UXJ983074:UXK983074 VHF983074:VHG983074 VRB983074:VRC983074 WAX983074:WAY983074 WKT983074:WKU983074 WUP983074:WUQ983074 IJ65570:IK65570 SF65570:SG65570 ACB65570:ACC65570 ALX65570:ALY65570 AVT65570:AVU65570 BFP65570:BFQ65570 BPL65570:BPM65570 BZH65570:BZI65570 CJD65570:CJE65570 CSZ65570:CTA65570 DCV65570:DCW65570 DMR65570:DMS65570 DWN65570:DWO65570 EGJ65570:EGK65570 EQF65570:EQG65570 FAB65570:FAC65570 FJX65570:FJY65570 FTT65570:FTU65570 GDP65570:GDQ65570 GNL65570:GNM65570 GXH65570:GXI65570 HHD65570:HHE65570 HQZ65570:HRA65570 IAV65570:IAW65570 IKR65570:IKS65570 IUN65570:IUO65570 JEJ65570:JEK65570 JOF65570:JOG65570 JYB65570:JYC65570 KHX65570:KHY65570 KRT65570:KRU65570 LBP65570:LBQ65570 LLL65570:LLM65570 LVH65570:LVI65570 MFD65570:MFE65570 MOZ65570:MPA65570 MYV65570:MYW65570 NIR65570:NIS65570 NSN65570:NSO65570 OCJ65570:OCK65570 OMF65570:OMG65570 OWB65570:OWC65570 PFX65570:PFY65570 PPT65570:PPU65570 PZP65570:PZQ65570 QJL65570:QJM65570 QTH65570:QTI65570 RDD65570:RDE65570 RMZ65570:RNA65570 RWV65570:RWW65570 SGR65570:SGS65570 SQN65570:SQO65570 TAJ65570:TAK65570 TKF65570:TKG65570 TUB65570:TUC65570 UDX65570:UDY65570 UNT65570:UNU65570 UXP65570:UXQ65570 VHL65570:VHM65570 VRH65570:VRI65570 WBD65570:WBE65570 WKZ65570:WLA65570 WUV65570:WUW65570 IJ131106:IK131106 SF131106:SG131106 ACB131106:ACC131106 ALX131106:ALY131106 AVT131106:AVU131106 BFP131106:BFQ131106 BPL131106:BPM131106 BZH131106:BZI131106 CJD131106:CJE131106 CSZ131106:CTA131106 DCV131106:DCW131106 DMR131106:DMS131106 DWN131106:DWO131106 EGJ131106:EGK131106 EQF131106:EQG131106 FAB131106:FAC131106 FJX131106:FJY131106 FTT131106:FTU131106 GDP131106:GDQ131106 GNL131106:GNM131106 GXH131106:GXI131106 HHD131106:HHE131106 HQZ131106:HRA131106 IAV131106:IAW131106 IKR131106:IKS131106 IUN131106:IUO131106 JEJ131106:JEK131106 JOF131106:JOG131106 JYB131106:JYC131106 KHX131106:KHY131106 KRT131106:KRU131106 LBP131106:LBQ131106 LLL131106:LLM131106 LVH131106:LVI131106 MFD131106:MFE131106 MOZ131106:MPA131106 MYV131106:MYW131106 NIR131106:NIS131106 NSN131106:NSO131106 OCJ131106:OCK131106 OMF131106:OMG131106 OWB131106:OWC131106 PFX131106:PFY131106 PPT131106:PPU131106 PZP131106:PZQ131106 QJL131106:QJM131106 QTH131106:QTI131106 RDD131106:RDE131106 RMZ131106:RNA131106 RWV131106:RWW131106 SGR131106:SGS131106 SQN131106:SQO131106 TAJ131106:TAK131106 TKF131106:TKG131106 TUB131106:TUC131106 UDX131106:UDY131106 UNT131106:UNU131106 UXP131106:UXQ131106 VHL131106:VHM131106 VRH131106:VRI131106 WBD131106:WBE131106 WKZ131106:WLA131106 WUV131106:WUW131106 IJ196642:IK196642 SF196642:SG196642 ACB196642:ACC196642 ALX196642:ALY196642 AVT196642:AVU196642 BFP196642:BFQ196642 BPL196642:BPM196642 BZH196642:BZI196642 CJD196642:CJE196642 CSZ196642:CTA196642 DCV196642:DCW196642 DMR196642:DMS196642 DWN196642:DWO196642 EGJ196642:EGK196642 EQF196642:EQG196642 FAB196642:FAC196642 FJX196642:FJY196642 FTT196642:FTU196642 GDP196642:GDQ196642 GNL196642:GNM196642 GXH196642:GXI196642 HHD196642:HHE196642 HQZ196642:HRA196642 IAV196642:IAW196642 IKR196642:IKS196642 IUN196642:IUO196642 JEJ196642:JEK196642 JOF196642:JOG196642 JYB196642:JYC196642 KHX196642:KHY196642 KRT196642:KRU196642 LBP196642:LBQ196642 LLL196642:LLM196642 LVH196642:LVI196642 MFD196642:MFE196642 MOZ196642:MPA196642 MYV196642:MYW196642 NIR196642:NIS196642 NSN196642:NSO196642 OCJ196642:OCK196642 OMF196642:OMG196642 OWB196642:OWC196642 PFX196642:PFY196642 PPT196642:PPU196642 PZP196642:PZQ196642 QJL196642:QJM196642 QTH196642:QTI196642 RDD196642:RDE196642 RMZ196642:RNA196642 RWV196642:RWW196642 SGR196642:SGS196642 SQN196642:SQO196642 TAJ196642:TAK196642 TKF196642:TKG196642 TUB196642:TUC196642 UDX196642:UDY196642 UNT196642:UNU196642 UXP196642:UXQ196642 VHL196642:VHM196642 VRH196642:VRI196642 WBD196642:WBE196642 WKZ196642:WLA196642 WUV196642:WUW196642 IJ262178:IK262178 SF262178:SG262178 ACB262178:ACC262178 ALX262178:ALY262178 AVT262178:AVU262178 BFP262178:BFQ262178 BPL262178:BPM262178 BZH262178:BZI262178 CJD262178:CJE262178 CSZ262178:CTA262178 DCV262178:DCW262178 DMR262178:DMS262178 DWN262178:DWO262178 EGJ262178:EGK262178 EQF262178:EQG262178 FAB262178:FAC262178 FJX262178:FJY262178 FTT262178:FTU262178 GDP262178:GDQ262178 GNL262178:GNM262178 GXH262178:GXI262178 HHD262178:HHE262178 HQZ262178:HRA262178 IAV262178:IAW262178 IKR262178:IKS262178 IUN262178:IUO262178 JEJ262178:JEK262178 JOF262178:JOG262178 JYB262178:JYC262178 KHX262178:KHY262178 KRT262178:KRU262178 LBP262178:LBQ262178 LLL262178:LLM262178 LVH262178:LVI262178 MFD262178:MFE262178 MOZ262178:MPA262178 MYV262178:MYW262178 NIR262178:NIS262178 NSN262178:NSO262178 OCJ262178:OCK262178 OMF262178:OMG262178 OWB262178:OWC262178 PFX262178:PFY262178 PPT262178:PPU262178 PZP262178:PZQ262178 QJL262178:QJM262178 QTH262178:QTI262178 RDD262178:RDE262178 RMZ262178:RNA262178 RWV262178:RWW262178 SGR262178:SGS262178 SQN262178:SQO262178 TAJ262178:TAK262178 TKF262178:TKG262178 TUB262178:TUC262178 UDX262178:UDY262178 UNT262178:UNU262178 UXP262178:UXQ262178 VHL262178:VHM262178 VRH262178:VRI262178 WBD262178:WBE262178 WKZ262178:WLA262178 WUV262178:WUW262178 IJ327714:IK327714 SF327714:SG327714 ACB327714:ACC327714 ALX327714:ALY327714 AVT327714:AVU327714 BFP327714:BFQ327714 BPL327714:BPM327714 BZH327714:BZI327714 CJD327714:CJE327714 CSZ327714:CTA327714 DCV327714:DCW327714 DMR327714:DMS327714 DWN327714:DWO327714 EGJ327714:EGK327714 EQF327714:EQG327714 FAB327714:FAC327714 FJX327714:FJY327714 FTT327714:FTU327714 GDP327714:GDQ327714 GNL327714:GNM327714 GXH327714:GXI327714 HHD327714:HHE327714 HQZ327714:HRA327714 IAV327714:IAW327714 IKR327714:IKS327714 IUN327714:IUO327714 JEJ327714:JEK327714 JOF327714:JOG327714 JYB327714:JYC327714 KHX327714:KHY327714 KRT327714:KRU327714 LBP327714:LBQ327714 LLL327714:LLM327714 LVH327714:LVI327714 MFD327714:MFE327714 MOZ327714:MPA327714 MYV327714:MYW327714 NIR327714:NIS327714 NSN327714:NSO327714 OCJ327714:OCK327714 OMF327714:OMG327714 OWB327714:OWC327714 PFX327714:PFY327714 PPT327714:PPU327714 PZP327714:PZQ327714 QJL327714:QJM327714 QTH327714:QTI327714 RDD327714:RDE327714 RMZ327714:RNA327714 RWV327714:RWW327714 SGR327714:SGS327714 SQN327714:SQO327714 TAJ327714:TAK327714 TKF327714:TKG327714 TUB327714:TUC327714 UDX327714:UDY327714 UNT327714:UNU327714 UXP327714:UXQ327714 VHL327714:VHM327714 VRH327714:VRI327714 WBD327714:WBE327714 WKZ327714:WLA327714 WUV327714:WUW327714 IJ393250:IK393250 SF393250:SG393250 ACB393250:ACC393250 ALX393250:ALY393250 AVT393250:AVU393250 BFP393250:BFQ393250 BPL393250:BPM393250 BZH393250:BZI393250 CJD393250:CJE393250 CSZ393250:CTA393250 DCV393250:DCW393250 DMR393250:DMS393250 DWN393250:DWO393250 EGJ393250:EGK393250 EQF393250:EQG393250 FAB393250:FAC393250 FJX393250:FJY393250 FTT393250:FTU393250 GDP393250:GDQ393250 GNL393250:GNM393250 GXH393250:GXI393250 HHD393250:HHE393250 HQZ393250:HRA393250 IAV393250:IAW393250 IKR393250:IKS393250 IUN393250:IUO393250 JEJ393250:JEK393250 JOF393250:JOG393250 JYB393250:JYC393250 KHX393250:KHY393250 KRT393250:KRU393250 LBP393250:LBQ393250 LLL393250:LLM393250 LVH393250:LVI393250 MFD393250:MFE393250 MOZ393250:MPA393250 MYV393250:MYW393250 NIR393250:NIS393250 NSN393250:NSO393250 OCJ393250:OCK393250 OMF393250:OMG393250 OWB393250:OWC393250 PFX393250:PFY393250 PPT393250:PPU393250 PZP393250:PZQ393250 QJL393250:QJM393250 QTH393250:QTI393250 RDD393250:RDE393250 RMZ393250:RNA393250 RWV393250:RWW393250 SGR393250:SGS393250 SQN393250:SQO393250 TAJ393250:TAK393250 TKF393250:TKG393250 TUB393250:TUC393250 UDX393250:UDY393250 UNT393250:UNU393250 UXP393250:UXQ393250 VHL393250:VHM393250 VRH393250:VRI393250 WBD393250:WBE393250 WKZ393250:WLA393250 WUV393250:WUW393250 IJ458786:IK458786 SF458786:SG458786 ACB458786:ACC458786 ALX458786:ALY458786 AVT458786:AVU458786 BFP458786:BFQ458786 BPL458786:BPM458786 BZH458786:BZI458786 CJD458786:CJE458786 CSZ458786:CTA458786 DCV458786:DCW458786 DMR458786:DMS458786 DWN458786:DWO458786 EGJ458786:EGK458786 EQF458786:EQG458786 FAB458786:FAC458786 FJX458786:FJY458786 FTT458786:FTU458786 GDP458786:GDQ458786 GNL458786:GNM458786 GXH458786:GXI458786 HHD458786:HHE458786 HQZ458786:HRA458786 IAV458786:IAW458786 IKR458786:IKS458786 IUN458786:IUO458786 JEJ458786:JEK458786 JOF458786:JOG458786 JYB458786:JYC458786 KHX458786:KHY458786 KRT458786:KRU458786 LBP458786:LBQ458786 LLL458786:LLM458786 LVH458786:LVI458786 MFD458786:MFE458786 MOZ458786:MPA458786 MYV458786:MYW458786 NIR458786:NIS458786 NSN458786:NSO458786 OCJ458786:OCK458786 OMF458786:OMG458786 OWB458786:OWC458786 PFX458786:PFY458786 PPT458786:PPU458786 PZP458786:PZQ458786 QJL458786:QJM458786 QTH458786:QTI458786 RDD458786:RDE458786 RMZ458786:RNA458786 RWV458786:RWW458786 SGR458786:SGS458786 SQN458786:SQO458786 TAJ458786:TAK458786 TKF458786:TKG458786 TUB458786:TUC458786 UDX458786:UDY458786 UNT458786:UNU458786 UXP458786:UXQ458786 VHL458786:VHM458786 VRH458786:VRI458786 WBD458786:WBE458786 WKZ458786:WLA458786 WUV458786:WUW458786 IJ524322:IK524322 SF524322:SG524322 ACB524322:ACC524322 ALX524322:ALY524322 AVT524322:AVU524322 BFP524322:BFQ524322 BPL524322:BPM524322 BZH524322:BZI524322 CJD524322:CJE524322 CSZ524322:CTA524322 DCV524322:DCW524322 DMR524322:DMS524322 DWN524322:DWO524322 EGJ524322:EGK524322 EQF524322:EQG524322 FAB524322:FAC524322 FJX524322:FJY524322 FTT524322:FTU524322 GDP524322:GDQ524322 GNL524322:GNM524322 GXH524322:GXI524322 HHD524322:HHE524322 HQZ524322:HRA524322 IAV524322:IAW524322 IKR524322:IKS524322 IUN524322:IUO524322 JEJ524322:JEK524322 JOF524322:JOG524322 JYB524322:JYC524322 KHX524322:KHY524322 KRT524322:KRU524322 LBP524322:LBQ524322 LLL524322:LLM524322 LVH524322:LVI524322 MFD524322:MFE524322 MOZ524322:MPA524322 MYV524322:MYW524322 NIR524322:NIS524322 NSN524322:NSO524322 OCJ524322:OCK524322 OMF524322:OMG524322 OWB524322:OWC524322 PFX524322:PFY524322 PPT524322:PPU524322 PZP524322:PZQ524322 QJL524322:QJM524322 QTH524322:QTI524322 RDD524322:RDE524322 RMZ524322:RNA524322 RWV524322:RWW524322 SGR524322:SGS524322 SQN524322:SQO524322 TAJ524322:TAK524322 TKF524322:TKG524322 TUB524322:TUC524322 UDX524322:UDY524322 UNT524322:UNU524322 UXP524322:UXQ524322 VHL524322:VHM524322 VRH524322:VRI524322 WBD524322:WBE524322 WKZ524322:WLA524322 WUV524322:WUW524322 IJ589858:IK589858 SF589858:SG589858 ACB589858:ACC589858 ALX589858:ALY589858 AVT589858:AVU589858 BFP589858:BFQ589858 BPL589858:BPM589858 BZH589858:BZI589858 CJD589858:CJE589858 CSZ589858:CTA589858 DCV589858:DCW589858 DMR589858:DMS589858 DWN589858:DWO589858 EGJ589858:EGK589858 EQF589858:EQG589858 FAB589858:FAC589858 FJX589858:FJY589858 FTT589858:FTU589858 GDP589858:GDQ589858 GNL589858:GNM589858 GXH589858:GXI589858 HHD589858:HHE589858 HQZ589858:HRA589858 IAV589858:IAW589858 IKR589858:IKS589858 IUN589858:IUO589858 JEJ589858:JEK589858 JOF589858:JOG589858 JYB589858:JYC589858 KHX589858:KHY589858 KRT589858:KRU589858 LBP589858:LBQ589858 LLL589858:LLM589858 LVH589858:LVI589858 MFD589858:MFE589858 MOZ589858:MPA589858 MYV589858:MYW589858 NIR589858:NIS589858 NSN589858:NSO589858 OCJ589858:OCK589858 OMF589858:OMG589858 OWB589858:OWC589858 PFX589858:PFY589858 PPT589858:PPU589858 PZP589858:PZQ589858 QJL589858:QJM589858 QTH589858:QTI589858 RDD589858:RDE589858 RMZ589858:RNA589858 RWV589858:RWW589858 SGR589858:SGS589858 SQN589858:SQO589858 TAJ589858:TAK589858 TKF589858:TKG589858 TUB589858:TUC589858 UDX589858:UDY589858 UNT589858:UNU589858 UXP589858:UXQ589858 VHL589858:VHM589858 VRH589858:VRI589858 WBD589858:WBE589858 WKZ589858:WLA589858 WUV589858:WUW589858 IJ655394:IK655394 SF655394:SG655394 ACB655394:ACC655394 ALX655394:ALY655394 AVT655394:AVU655394 BFP655394:BFQ655394 BPL655394:BPM655394 BZH655394:BZI655394 CJD655394:CJE655394 CSZ655394:CTA655394 DCV655394:DCW655394 DMR655394:DMS655394 DWN655394:DWO655394 EGJ655394:EGK655394 EQF655394:EQG655394 FAB655394:FAC655394 FJX655394:FJY655394 FTT655394:FTU655394 GDP655394:GDQ655394 GNL655394:GNM655394 GXH655394:GXI655394 HHD655394:HHE655394 HQZ655394:HRA655394 IAV655394:IAW655394 IKR655394:IKS655394 IUN655394:IUO655394 JEJ655394:JEK655394 JOF655394:JOG655394 JYB655394:JYC655394 KHX655394:KHY655394 KRT655394:KRU655394 LBP655394:LBQ655394 LLL655394:LLM655394 LVH655394:LVI655394 MFD655394:MFE655394 MOZ655394:MPA655394 MYV655394:MYW655394 NIR655394:NIS655394 NSN655394:NSO655394 OCJ655394:OCK655394 OMF655394:OMG655394 OWB655394:OWC655394 PFX655394:PFY655394 PPT655394:PPU655394 PZP655394:PZQ655394 QJL655394:QJM655394 QTH655394:QTI655394 RDD655394:RDE655394 RMZ655394:RNA655394 RWV655394:RWW655394 SGR655394:SGS655394 SQN655394:SQO655394 TAJ655394:TAK655394 TKF655394:TKG655394 TUB655394:TUC655394 UDX655394:UDY655394 UNT655394:UNU655394 UXP655394:UXQ655394 VHL655394:VHM655394 VRH655394:VRI655394 WBD655394:WBE655394 WKZ655394:WLA655394 WUV655394:WUW655394 IJ720930:IK720930 SF720930:SG720930 ACB720930:ACC720930 ALX720930:ALY720930 AVT720930:AVU720930 BFP720930:BFQ720930 BPL720930:BPM720930 BZH720930:BZI720930 CJD720930:CJE720930 CSZ720930:CTA720930 DCV720930:DCW720930 DMR720930:DMS720930 DWN720930:DWO720930 EGJ720930:EGK720930 EQF720930:EQG720930 FAB720930:FAC720930 FJX720930:FJY720930 FTT720930:FTU720930 GDP720930:GDQ720930 GNL720930:GNM720930 GXH720930:GXI720930 HHD720930:HHE720930 HQZ720930:HRA720930 IAV720930:IAW720930 IKR720930:IKS720930 IUN720930:IUO720930 JEJ720930:JEK720930 JOF720930:JOG720930 JYB720930:JYC720930 KHX720930:KHY720930 KRT720930:KRU720930 LBP720930:LBQ720930 LLL720930:LLM720930 LVH720930:LVI720930 MFD720930:MFE720930 MOZ720930:MPA720930 MYV720930:MYW720930 NIR720930:NIS720930 NSN720930:NSO720930 OCJ720930:OCK720930 OMF720930:OMG720930 OWB720930:OWC720930 PFX720930:PFY720930 PPT720930:PPU720930 PZP720930:PZQ720930 QJL720930:QJM720930 QTH720930:QTI720930 RDD720930:RDE720930 RMZ720930:RNA720930 RWV720930:RWW720930 SGR720930:SGS720930 SQN720930:SQO720930 TAJ720930:TAK720930 TKF720930:TKG720930 TUB720930:TUC720930 UDX720930:UDY720930 UNT720930:UNU720930 UXP720930:UXQ720930 VHL720930:VHM720930 VRH720930:VRI720930 WBD720930:WBE720930 WKZ720930:WLA720930 WUV720930:WUW720930 IJ786466:IK786466 SF786466:SG786466 ACB786466:ACC786466 ALX786466:ALY786466 AVT786466:AVU786466 BFP786466:BFQ786466 BPL786466:BPM786466 BZH786466:BZI786466 CJD786466:CJE786466 CSZ786466:CTA786466 DCV786466:DCW786466 DMR786466:DMS786466 DWN786466:DWO786466 EGJ786466:EGK786466 EQF786466:EQG786466 FAB786466:FAC786466 FJX786466:FJY786466 FTT786466:FTU786466 GDP786466:GDQ786466 GNL786466:GNM786466 GXH786466:GXI786466 HHD786466:HHE786466 HQZ786466:HRA786466 IAV786466:IAW786466 IKR786466:IKS786466 IUN786466:IUO786466 JEJ786466:JEK786466 JOF786466:JOG786466 JYB786466:JYC786466 KHX786466:KHY786466 KRT786466:KRU786466 LBP786466:LBQ786466 LLL786466:LLM786466 LVH786466:LVI786466 MFD786466:MFE786466 MOZ786466:MPA786466 MYV786466:MYW786466 NIR786466:NIS786466 NSN786466:NSO786466 OCJ786466:OCK786466 OMF786466:OMG786466 OWB786466:OWC786466 PFX786466:PFY786466 PPT786466:PPU786466 PZP786466:PZQ786466 QJL786466:QJM786466 QTH786466:QTI786466 RDD786466:RDE786466 RMZ786466:RNA786466 RWV786466:RWW786466 SGR786466:SGS786466 SQN786466:SQO786466 TAJ786466:TAK786466 TKF786466:TKG786466 TUB786466:TUC786466 UDX786466:UDY786466 UNT786466:UNU786466 UXP786466:UXQ786466 VHL786466:VHM786466 VRH786466:VRI786466 WBD786466:WBE786466 WKZ786466:WLA786466 WUV786466:WUW786466 IJ852002:IK852002 SF852002:SG852002 ACB852002:ACC852002 ALX852002:ALY852002 AVT852002:AVU852002 BFP852002:BFQ852002 BPL852002:BPM852002 BZH852002:BZI852002 CJD852002:CJE852002 CSZ852002:CTA852002 DCV852002:DCW852002 DMR852002:DMS852002 DWN852002:DWO852002 EGJ852002:EGK852002 EQF852002:EQG852002 FAB852002:FAC852002 FJX852002:FJY852002 FTT852002:FTU852002 GDP852002:GDQ852002 GNL852002:GNM852002 GXH852002:GXI852002 HHD852002:HHE852002 HQZ852002:HRA852002 IAV852002:IAW852002 IKR852002:IKS852002 IUN852002:IUO852002 JEJ852002:JEK852002 JOF852002:JOG852002 JYB852002:JYC852002 KHX852002:KHY852002 KRT852002:KRU852002 LBP852002:LBQ852002 LLL852002:LLM852002 LVH852002:LVI852002 MFD852002:MFE852002 MOZ852002:MPA852002 MYV852002:MYW852002 NIR852002:NIS852002 NSN852002:NSO852002 OCJ852002:OCK852002 OMF852002:OMG852002 OWB852002:OWC852002 PFX852002:PFY852002 PPT852002:PPU852002 PZP852002:PZQ852002 QJL852002:QJM852002 QTH852002:QTI852002 RDD852002:RDE852002 RMZ852002:RNA852002 RWV852002:RWW852002 SGR852002:SGS852002 SQN852002:SQO852002 TAJ852002:TAK852002 TKF852002:TKG852002 TUB852002:TUC852002 UDX852002:UDY852002 UNT852002:UNU852002 UXP852002:UXQ852002 VHL852002:VHM852002 VRH852002:VRI852002 WBD852002:WBE852002 WKZ852002:WLA852002 WUV852002:WUW852002 IJ917538:IK917538 SF917538:SG917538 ACB917538:ACC917538 ALX917538:ALY917538 AVT917538:AVU917538 BFP917538:BFQ917538 BPL917538:BPM917538 BZH917538:BZI917538 CJD917538:CJE917538 CSZ917538:CTA917538 DCV917538:DCW917538 DMR917538:DMS917538 DWN917538:DWO917538 EGJ917538:EGK917538 EQF917538:EQG917538 FAB917538:FAC917538 FJX917538:FJY917538 FTT917538:FTU917538 GDP917538:GDQ917538 GNL917538:GNM917538 GXH917538:GXI917538 HHD917538:HHE917538 HQZ917538:HRA917538 IAV917538:IAW917538 IKR917538:IKS917538 IUN917538:IUO917538 JEJ917538:JEK917538 JOF917538:JOG917538 JYB917538:JYC917538 KHX917538:KHY917538 KRT917538:KRU917538 LBP917538:LBQ917538 LLL917538:LLM917538 LVH917538:LVI917538 MFD917538:MFE917538 MOZ917538:MPA917538 MYV917538:MYW917538 NIR917538:NIS917538 NSN917538:NSO917538 OCJ917538:OCK917538 OMF917538:OMG917538 OWB917538:OWC917538 PFX917538:PFY917538 PPT917538:PPU917538 PZP917538:PZQ917538 QJL917538:QJM917538 QTH917538:QTI917538 RDD917538:RDE917538 RMZ917538:RNA917538 RWV917538:RWW917538 SGR917538:SGS917538 SQN917538:SQO917538 TAJ917538:TAK917538 TKF917538:TKG917538 TUB917538:TUC917538 UDX917538:UDY917538 UNT917538:UNU917538 UXP917538:UXQ917538 VHL917538:VHM917538 VRH917538:VRI917538 WBD917538:WBE917538 WKZ917538:WLA917538 WUV917538:WUW917538 IJ983074:IK983074 SF983074:SG983074 ACB983074:ACC983074 ALX983074:ALY983074 AVT983074:AVU983074 BFP983074:BFQ983074 BPL983074:BPM983074 BZH983074:BZI983074 CJD983074:CJE983074 CSZ983074:CTA983074 DCV983074:DCW983074 DMR983074:DMS983074 DWN983074:DWO983074 EGJ983074:EGK983074 EQF983074:EQG983074 FAB983074:FAC983074 FJX983074:FJY983074 FTT983074:FTU983074 GDP983074:GDQ983074 GNL983074:GNM983074 GXH983074:GXI983074 HHD983074:HHE983074 HQZ983074:HRA983074 IAV983074:IAW983074 IKR983074:IKS983074 IUN983074:IUO983074 JEJ983074:JEK983074 JOF983074:JOG983074 JYB983074:JYC983074 KHX983074:KHY983074 KRT983074:KRU983074 LBP983074:LBQ983074 LLL983074:LLM983074 LVH983074:LVI983074 MFD983074:MFE983074 MOZ983074:MPA983074 MYV983074:MYW983074 NIR983074:NIS983074 NSN983074:NSO983074 OCJ983074:OCK983074 OMF983074:OMG983074 OWB983074:OWC983074 PFX983074:PFY983074 PPT983074:PPU983074 PZP983074:PZQ983074 QJL983074:QJM983074 QTH983074:QTI983074 RDD983074:RDE983074 RMZ983074:RNA983074 RWV983074:RWW983074 SGR983074:SGS983074 SQN983074:SQO983074 TAJ983074:TAK983074 TKF983074:TKG983074 TUB983074:TUC983074 UDX983074:UDY983074 UNT983074:UNU983074 UXP983074:UXQ983074 VHL983074:VHM983074 VRH983074:VRI983074 WBD983074:WBE983074 WKZ983074:WLA983074 WUV983074:WUW983074 IM65570:IN65570 SI65570:SJ65570 ACE65570:ACF65570 AMA65570:AMB65570 AVW65570:AVX65570 BFS65570:BFT65570 BPO65570:BPP65570 BZK65570:BZL65570 CJG65570:CJH65570 CTC65570:CTD65570 DCY65570:DCZ65570 DMU65570:DMV65570 DWQ65570:DWR65570 EGM65570:EGN65570 EQI65570:EQJ65570 FAE65570:FAF65570 FKA65570:FKB65570 FTW65570:FTX65570 GDS65570:GDT65570 GNO65570:GNP65570 GXK65570:GXL65570 HHG65570:HHH65570 HRC65570:HRD65570 IAY65570:IAZ65570 IKU65570:IKV65570 IUQ65570:IUR65570 JEM65570:JEN65570 JOI65570:JOJ65570 JYE65570:JYF65570 KIA65570:KIB65570 KRW65570:KRX65570 LBS65570:LBT65570 LLO65570:LLP65570 LVK65570:LVL65570 MFG65570:MFH65570 MPC65570:MPD65570 MYY65570:MYZ65570 NIU65570:NIV65570 NSQ65570:NSR65570 OCM65570:OCN65570 OMI65570:OMJ65570 OWE65570:OWF65570 PGA65570:PGB65570 PPW65570:PPX65570 PZS65570:PZT65570 QJO65570:QJP65570 QTK65570:QTL65570 RDG65570:RDH65570 RNC65570:RND65570 RWY65570:RWZ65570 SGU65570:SGV65570 SQQ65570:SQR65570 TAM65570:TAN65570 TKI65570:TKJ65570 TUE65570:TUF65570 UEA65570:UEB65570 UNW65570:UNX65570 UXS65570:UXT65570 VHO65570:VHP65570 VRK65570:VRL65570 WBG65570:WBH65570 WLC65570:WLD65570 WUY65570:WUZ65570 IM131106:IN131106 SI131106:SJ131106 ACE131106:ACF131106 AMA131106:AMB131106 AVW131106:AVX131106 BFS131106:BFT131106 BPO131106:BPP131106 BZK131106:BZL131106 CJG131106:CJH131106 CTC131106:CTD131106 DCY131106:DCZ131106 DMU131106:DMV131106 DWQ131106:DWR131106 EGM131106:EGN131106 EQI131106:EQJ131106 FAE131106:FAF131106 FKA131106:FKB131106 FTW131106:FTX131106 GDS131106:GDT131106 GNO131106:GNP131106 GXK131106:GXL131106 HHG131106:HHH131106 HRC131106:HRD131106 IAY131106:IAZ131106 IKU131106:IKV131106 IUQ131106:IUR131106 JEM131106:JEN131106 JOI131106:JOJ131106 JYE131106:JYF131106 KIA131106:KIB131106 KRW131106:KRX131106 LBS131106:LBT131106 LLO131106:LLP131106 LVK131106:LVL131106 MFG131106:MFH131106 MPC131106:MPD131106 MYY131106:MYZ131106 NIU131106:NIV131106 NSQ131106:NSR131106 OCM131106:OCN131106 OMI131106:OMJ131106 OWE131106:OWF131106 PGA131106:PGB131106 PPW131106:PPX131106 PZS131106:PZT131106 QJO131106:QJP131106 QTK131106:QTL131106 RDG131106:RDH131106 RNC131106:RND131106 RWY131106:RWZ131106 SGU131106:SGV131106 SQQ131106:SQR131106 TAM131106:TAN131106 TKI131106:TKJ131106 TUE131106:TUF131106 UEA131106:UEB131106 UNW131106:UNX131106 UXS131106:UXT131106 VHO131106:VHP131106 VRK131106:VRL131106 WBG131106:WBH131106 WLC131106:WLD131106 WUY131106:WUZ131106 IM196642:IN196642 SI196642:SJ196642 ACE196642:ACF196642 AMA196642:AMB196642 AVW196642:AVX196642 BFS196642:BFT196642 BPO196642:BPP196642 BZK196642:BZL196642 CJG196642:CJH196642 CTC196642:CTD196642 DCY196642:DCZ196642 DMU196642:DMV196642 DWQ196642:DWR196642 EGM196642:EGN196642 EQI196642:EQJ196642 FAE196642:FAF196642 FKA196642:FKB196642 FTW196642:FTX196642 GDS196642:GDT196642 GNO196642:GNP196642 GXK196642:GXL196642 HHG196642:HHH196642 HRC196642:HRD196642 IAY196642:IAZ196642 IKU196642:IKV196642 IUQ196642:IUR196642 JEM196642:JEN196642 JOI196642:JOJ196642 JYE196642:JYF196642 KIA196642:KIB196642 KRW196642:KRX196642 LBS196642:LBT196642 LLO196642:LLP196642 LVK196642:LVL196642 MFG196642:MFH196642 MPC196642:MPD196642 MYY196642:MYZ196642 NIU196642:NIV196642 NSQ196642:NSR196642 OCM196642:OCN196642 OMI196642:OMJ196642 OWE196642:OWF196642 PGA196642:PGB196642 PPW196642:PPX196642 PZS196642:PZT196642 QJO196642:QJP196642 QTK196642:QTL196642 RDG196642:RDH196642 RNC196642:RND196642 RWY196642:RWZ196642 SGU196642:SGV196642 SQQ196642:SQR196642 TAM196642:TAN196642 TKI196642:TKJ196642 TUE196642:TUF196642 UEA196642:UEB196642 UNW196642:UNX196642 UXS196642:UXT196642 VHO196642:VHP196642 VRK196642:VRL196642 WBG196642:WBH196642 WLC196642:WLD196642 WUY196642:WUZ196642 IM262178:IN262178 SI262178:SJ262178 ACE262178:ACF262178 AMA262178:AMB262178 AVW262178:AVX262178 BFS262178:BFT262178 BPO262178:BPP262178 BZK262178:BZL262178 CJG262178:CJH262178 CTC262178:CTD262178 DCY262178:DCZ262178 DMU262178:DMV262178 DWQ262178:DWR262178 EGM262178:EGN262178 EQI262178:EQJ262178 FAE262178:FAF262178 FKA262178:FKB262178 FTW262178:FTX262178 GDS262178:GDT262178 GNO262178:GNP262178 GXK262178:GXL262178 HHG262178:HHH262178 HRC262178:HRD262178 IAY262178:IAZ262178 IKU262178:IKV262178 IUQ262178:IUR262178 JEM262178:JEN262178 JOI262178:JOJ262178 JYE262178:JYF262178 KIA262178:KIB262178 KRW262178:KRX262178 LBS262178:LBT262178 LLO262178:LLP262178 LVK262178:LVL262178 MFG262178:MFH262178 MPC262178:MPD262178 MYY262178:MYZ262178 NIU262178:NIV262178 NSQ262178:NSR262178 OCM262178:OCN262178 OMI262178:OMJ262178 OWE262178:OWF262178 PGA262178:PGB262178 PPW262178:PPX262178 PZS262178:PZT262178 QJO262178:QJP262178 QTK262178:QTL262178 RDG262178:RDH262178 RNC262178:RND262178 RWY262178:RWZ262178 SGU262178:SGV262178 SQQ262178:SQR262178 TAM262178:TAN262178 TKI262178:TKJ262178 TUE262178:TUF262178 UEA262178:UEB262178 UNW262178:UNX262178 UXS262178:UXT262178 VHO262178:VHP262178 VRK262178:VRL262178 WBG262178:WBH262178 WLC262178:WLD262178 WUY262178:WUZ262178 IM327714:IN327714 SI327714:SJ327714 ACE327714:ACF327714 AMA327714:AMB327714 AVW327714:AVX327714 BFS327714:BFT327714 BPO327714:BPP327714 BZK327714:BZL327714 CJG327714:CJH327714 CTC327714:CTD327714 DCY327714:DCZ327714 DMU327714:DMV327714 DWQ327714:DWR327714 EGM327714:EGN327714 EQI327714:EQJ327714 FAE327714:FAF327714 FKA327714:FKB327714 FTW327714:FTX327714 GDS327714:GDT327714 GNO327714:GNP327714 GXK327714:GXL327714 HHG327714:HHH327714 HRC327714:HRD327714 IAY327714:IAZ327714 IKU327714:IKV327714 IUQ327714:IUR327714 JEM327714:JEN327714 JOI327714:JOJ327714 JYE327714:JYF327714 KIA327714:KIB327714 KRW327714:KRX327714 LBS327714:LBT327714 LLO327714:LLP327714 LVK327714:LVL327714 MFG327714:MFH327714 MPC327714:MPD327714 MYY327714:MYZ327714 NIU327714:NIV327714 NSQ327714:NSR327714 OCM327714:OCN327714 OMI327714:OMJ327714 OWE327714:OWF327714 PGA327714:PGB327714 PPW327714:PPX327714 PZS327714:PZT327714 QJO327714:QJP327714 QTK327714:QTL327714 RDG327714:RDH327714 RNC327714:RND327714 RWY327714:RWZ327714 SGU327714:SGV327714 SQQ327714:SQR327714 TAM327714:TAN327714 TKI327714:TKJ327714 TUE327714:TUF327714 UEA327714:UEB327714 UNW327714:UNX327714 UXS327714:UXT327714 VHO327714:VHP327714 VRK327714:VRL327714 WBG327714:WBH327714 WLC327714:WLD327714 WUY327714:WUZ327714 IM393250:IN393250 SI393250:SJ393250 ACE393250:ACF393250 AMA393250:AMB393250 AVW393250:AVX393250 BFS393250:BFT393250 BPO393250:BPP393250 BZK393250:BZL393250 CJG393250:CJH393250 CTC393250:CTD393250 DCY393250:DCZ393250 DMU393250:DMV393250 DWQ393250:DWR393250 EGM393250:EGN393250 EQI393250:EQJ393250 FAE393250:FAF393250 FKA393250:FKB393250 FTW393250:FTX393250 GDS393250:GDT393250 GNO393250:GNP393250 GXK393250:GXL393250 HHG393250:HHH393250 HRC393250:HRD393250 IAY393250:IAZ393250 IKU393250:IKV393250 IUQ393250:IUR393250 JEM393250:JEN393250 JOI393250:JOJ393250 JYE393250:JYF393250 KIA393250:KIB393250 KRW393250:KRX393250 LBS393250:LBT393250 LLO393250:LLP393250 LVK393250:LVL393250 MFG393250:MFH393250 MPC393250:MPD393250 MYY393250:MYZ393250 NIU393250:NIV393250 NSQ393250:NSR393250 OCM393250:OCN393250 OMI393250:OMJ393250 OWE393250:OWF393250 PGA393250:PGB393250 PPW393250:PPX393250 PZS393250:PZT393250 QJO393250:QJP393250 QTK393250:QTL393250 RDG393250:RDH393250 RNC393250:RND393250 RWY393250:RWZ393250 SGU393250:SGV393250 SQQ393250:SQR393250 TAM393250:TAN393250 TKI393250:TKJ393250 TUE393250:TUF393250 UEA393250:UEB393250 UNW393250:UNX393250 UXS393250:UXT393250 VHO393250:VHP393250 VRK393250:VRL393250 WBG393250:WBH393250 WLC393250:WLD393250 WUY393250:WUZ393250 IM458786:IN458786 SI458786:SJ458786 ACE458786:ACF458786 AMA458786:AMB458786 AVW458786:AVX458786 BFS458786:BFT458786 BPO458786:BPP458786 BZK458786:BZL458786 CJG458786:CJH458786 CTC458786:CTD458786 DCY458786:DCZ458786 DMU458786:DMV458786 DWQ458786:DWR458786 EGM458786:EGN458786 EQI458786:EQJ458786 FAE458786:FAF458786 FKA458786:FKB458786 FTW458786:FTX458786 GDS458786:GDT458786 GNO458786:GNP458786 GXK458786:GXL458786 HHG458786:HHH458786 HRC458786:HRD458786 IAY458786:IAZ458786 IKU458786:IKV458786 IUQ458786:IUR458786 JEM458786:JEN458786 JOI458786:JOJ458786 JYE458786:JYF458786 KIA458786:KIB458786 KRW458786:KRX458786 LBS458786:LBT458786 LLO458786:LLP458786 LVK458786:LVL458786 MFG458786:MFH458786 MPC458786:MPD458786 MYY458786:MYZ458786 NIU458786:NIV458786 NSQ458786:NSR458786 OCM458786:OCN458786 OMI458786:OMJ458786 OWE458786:OWF458786 PGA458786:PGB458786 PPW458786:PPX458786 PZS458786:PZT458786 QJO458786:QJP458786 QTK458786:QTL458786 RDG458786:RDH458786 RNC458786:RND458786 RWY458786:RWZ458786 SGU458786:SGV458786 SQQ458786:SQR458786 TAM458786:TAN458786 TKI458786:TKJ458786 TUE458786:TUF458786 UEA458786:UEB458786 UNW458786:UNX458786 UXS458786:UXT458786 VHO458786:VHP458786 VRK458786:VRL458786 WBG458786:WBH458786 WLC458786:WLD458786 WUY458786:WUZ458786 IM524322:IN524322 SI524322:SJ524322 ACE524322:ACF524322 AMA524322:AMB524322 AVW524322:AVX524322 BFS524322:BFT524322 BPO524322:BPP524322 BZK524322:BZL524322 CJG524322:CJH524322 CTC524322:CTD524322 DCY524322:DCZ524322 DMU524322:DMV524322 DWQ524322:DWR524322 EGM524322:EGN524322 EQI524322:EQJ524322 FAE524322:FAF524322 FKA524322:FKB524322 FTW524322:FTX524322 GDS524322:GDT524322 GNO524322:GNP524322 GXK524322:GXL524322 HHG524322:HHH524322 HRC524322:HRD524322 IAY524322:IAZ524322 IKU524322:IKV524322 IUQ524322:IUR524322 JEM524322:JEN524322 JOI524322:JOJ524322 JYE524322:JYF524322 KIA524322:KIB524322 KRW524322:KRX524322 LBS524322:LBT524322 LLO524322:LLP524322 LVK524322:LVL524322 MFG524322:MFH524322 MPC524322:MPD524322 MYY524322:MYZ524322 NIU524322:NIV524322 NSQ524322:NSR524322 OCM524322:OCN524322 OMI524322:OMJ524322 OWE524322:OWF524322 PGA524322:PGB524322 PPW524322:PPX524322 PZS524322:PZT524322 QJO524322:QJP524322 QTK524322:QTL524322 RDG524322:RDH524322 RNC524322:RND524322 RWY524322:RWZ524322 SGU524322:SGV524322 SQQ524322:SQR524322 TAM524322:TAN524322 TKI524322:TKJ524322 TUE524322:TUF524322 UEA524322:UEB524322 UNW524322:UNX524322 UXS524322:UXT524322 VHO524322:VHP524322 VRK524322:VRL524322 WBG524322:WBH524322 WLC524322:WLD524322 WUY524322:WUZ524322 IM589858:IN589858 SI589858:SJ589858 ACE589858:ACF589858 AMA589858:AMB589858 AVW589858:AVX589858 BFS589858:BFT589858 BPO589858:BPP589858 BZK589858:BZL589858 CJG589858:CJH589858 CTC589858:CTD589858 DCY589858:DCZ589858 DMU589858:DMV589858 DWQ589858:DWR589858 EGM589858:EGN589858 EQI589858:EQJ589858 FAE589858:FAF589858 FKA589858:FKB589858 FTW589858:FTX589858 GDS589858:GDT589858 GNO589858:GNP589858 GXK589858:GXL589858 HHG589858:HHH589858 HRC589858:HRD589858 IAY589858:IAZ589858 IKU589858:IKV589858 IUQ589858:IUR589858 JEM589858:JEN589858 JOI589858:JOJ589858 JYE589858:JYF589858 KIA589858:KIB589858 KRW589858:KRX589858 LBS589858:LBT589858 LLO589858:LLP589858 LVK589858:LVL589858 MFG589858:MFH589858 MPC589858:MPD589858 MYY589858:MYZ589858 NIU589858:NIV589858 NSQ589858:NSR589858 OCM589858:OCN589858 OMI589858:OMJ589858 OWE589858:OWF589858 PGA589858:PGB589858 PPW589858:PPX589858 PZS589858:PZT589858 QJO589858:QJP589858 QTK589858:QTL589858 RDG589858:RDH589858 RNC589858:RND589858 RWY589858:RWZ589858 SGU589858:SGV589858 SQQ589858:SQR589858 TAM589858:TAN589858 TKI589858:TKJ589858 TUE589858:TUF589858 UEA589858:UEB589858 UNW589858:UNX589858 UXS589858:UXT589858 VHO589858:VHP589858 VRK589858:VRL589858 WBG589858:WBH589858 WLC589858:WLD589858 WUY589858:WUZ589858 IM655394:IN655394 SI655394:SJ655394 ACE655394:ACF655394 AMA655394:AMB655394 AVW655394:AVX655394 BFS655394:BFT655394 BPO655394:BPP655394 BZK655394:BZL655394 CJG655394:CJH655394 CTC655394:CTD655394 DCY655394:DCZ655394 DMU655394:DMV655394 DWQ655394:DWR655394 EGM655394:EGN655394 EQI655394:EQJ655394 FAE655394:FAF655394 FKA655394:FKB655394 FTW655394:FTX655394 GDS655394:GDT655394 GNO655394:GNP655394 GXK655394:GXL655394 HHG655394:HHH655394 HRC655394:HRD655394 IAY655394:IAZ655394 IKU655394:IKV655394 IUQ655394:IUR655394 JEM655394:JEN655394 JOI655394:JOJ655394 JYE655394:JYF655394 KIA655394:KIB655394 KRW655394:KRX655394 LBS655394:LBT655394 LLO655394:LLP655394 LVK655394:LVL655394 MFG655394:MFH655394 MPC655394:MPD655394 MYY655394:MYZ655394 NIU655394:NIV655394 NSQ655394:NSR655394 OCM655394:OCN655394 OMI655394:OMJ655394 OWE655394:OWF655394 PGA655394:PGB655394 PPW655394:PPX655394 PZS655394:PZT655394 QJO655394:QJP655394 QTK655394:QTL655394 RDG655394:RDH655394 RNC655394:RND655394 RWY655394:RWZ655394 SGU655394:SGV655394 SQQ655394:SQR655394 TAM655394:TAN655394 TKI655394:TKJ655394 TUE655394:TUF655394 UEA655394:UEB655394 UNW655394:UNX655394 UXS655394:UXT655394 VHO655394:VHP655394 VRK655394:VRL655394 WBG655394:WBH655394 WLC655394:WLD655394 WUY655394:WUZ655394 IM720930:IN720930 SI720930:SJ720930 ACE720930:ACF720930 AMA720930:AMB720930 AVW720930:AVX720930 BFS720930:BFT720930 BPO720930:BPP720930 BZK720930:BZL720930 CJG720930:CJH720930 CTC720930:CTD720930 DCY720930:DCZ720930 DMU720930:DMV720930 DWQ720930:DWR720930 EGM720930:EGN720930 EQI720930:EQJ720930 FAE720930:FAF720930 FKA720930:FKB720930 FTW720930:FTX720930 GDS720930:GDT720930 GNO720930:GNP720930 GXK720930:GXL720930 HHG720930:HHH720930 HRC720930:HRD720930 IAY720930:IAZ720930 IKU720930:IKV720930 IUQ720930:IUR720930 JEM720930:JEN720930 JOI720930:JOJ720930 JYE720930:JYF720930 KIA720930:KIB720930 KRW720930:KRX720930 LBS720930:LBT720930 LLO720930:LLP720930 LVK720930:LVL720930 MFG720930:MFH720930 MPC720930:MPD720930 MYY720930:MYZ720930 NIU720930:NIV720930 NSQ720930:NSR720930 OCM720930:OCN720930 OMI720930:OMJ720930 OWE720930:OWF720930 PGA720930:PGB720930 PPW720930:PPX720930 PZS720930:PZT720930 QJO720930:QJP720930 QTK720930:QTL720930 RDG720930:RDH720930 RNC720930:RND720930 RWY720930:RWZ720930 SGU720930:SGV720930 SQQ720930:SQR720930 TAM720930:TAN720930 TKI720930:TKJ720930 TUE720930:TUF720930 UEA720930:UEB720930 UNW720930:UNX720930 UXS720930:UXT720930 VHO720930:VHP720930 VRK720930:VRL720930 WBG720930:WBH720930 WLC720930:WLD720930 WUY720930:WUZ720930 IM786466:IN786466 SI786466:SJ786466 ACE786466:ACF786466 AMA786466:AMB786466 AVW786466:AVX786466 BFS786466:BFT786466 BPO786466:BPP786466 BZK786466:BZL786466 CJG786466:CJH786466 CTC786466:CTD786466 DCY786466:DCZ786466 DMU786466:DMV786466 DWQ786466:DWR786466 EGM786466:EGN786466 EQI786466:EQJ786466 FAE786466:FAF786466 FKA786466:FKB786466 FTW786466:FTX786466 GDS786466:GDT786466 GNO786466:GNP786466 GXK786466:GXL786466 HHG786466:HHH786466 HRC786466:HRD786466 IAY786466:IAZ786466 IKU786466:IKV786466 IUQ786466:IUR786466 JEM786466:JEN786466 JOI786466:JOJ786466 JYE786466:JYF786466 KIA786466:KIB786466 KRW786466:KRX786466 LBS786466:LBT786466 LLO786466:LLP786466 LVK786466:LVL786466 MFG786466:MFH786466 MPC786466:MPD786466 MYY786466:MYZ786466 NIU786466:NIV786466 NSQ786466:NSR786466 OCM786466:OCN786466 OMI786466:OMJ786466 OWE786466:OWF786466 PGA786466:PGB786466 PPW786466:PPX786466 PZS786466:PZT786466 QJO786466:QJP786466 QTK786466:QTL786466 RDG786466:RDH786466 RNC786466:RND786466 RWY786466:RWZ786466 SGU786466:SGV786466 SQQ786466:SQR786466 TAM786466:TAN786466 TKI786466:TKJ786466 TUE786466:TUF786466 UEA786466:UEB786466 UNW786466:UNX786466 UXS786466:UXT786466 VHO786466:VHP786466 VRK786466:VRL786466 WBG786466:WBH786466 WLC786466:WLD786466 WUY786466:WUZ786466 IM852002:IN852002 SI852002:SJ852002 ACE852002:ACF852002 AMA852002:AMB852002 AVW852002:AVX852002 BFS852002:BFT852002 BPO852002:BPP852002 BZK852002:BZL852002 CJG852002:CJH852002 CTC852002:CTD852002 DCY852002:DCZ852002 DMU852002:DMV852002 DWQ852002:DWR852002 EGM852002:EGN852002 EQI852002:EQJ852002 FAE852002:FAF852002 FKA852002:FKB852002 FTW852002:FTX852002 GDS852002:GDT852002 GNO852002:GNP852002 GXK852002:GXL852002 HHG852002:HHH852002 HRC852002:HRD852002 IAY852002:IAZ852002 IKU852002:IKV852002 IUQ852002:IUR852002 JEM852002:JEN852002 JOI852002:JOJ852002 JYE852002:JYF852002 KIA852002:KIB852002 KRW852002:KRX852002 LBS852002:LBT852002 LLO852002:LLP852002 LVK852002:LVL852002 MFG852002:MFH852002 MPC852002:MPD852002 MYY852002:MYZ852002 NIU852002:NIV852002 NSQ852002:NSR852002 OCM852002:OCN852002 OMI852002:OMJ852002 OWE852002:OWF852002 PGA852002:PGB852002 PPW852002:PPX852002 PZS852002:PZT852002 QJO852002:QJP852002 QTK852002:QTL852002 RDG852002:RDH852002 RNC852002:RND852002 RWY852002:RWZ852002 SGU852002:SGV852002 SQQ852002:SQR852002 TAM852002:TAN852002 TKI852002:TKJ852002 TUE852002:TUF852002 UEA852002:UEB852002 UNW852002:UNX852002 UXS852002:UXT852002 VHO852002:VHP852002 VRK852002:VRL852002 WBG852002:WBH852002 WLC852002:WLD852002 WUY852002:WUZ852002 IM917538:IN917538 SI917538:SJ917538 ACE917538:ACF917538 AMA917538:AMB917538 AVW917538:AVX917538 BFS917538:BFT917538 BPO917538:BPP917538 BZK917538:BZL917538 CJG917538:CJH917538 CTC917538:CTD917538 DCY917538:DCZ917538 DMU917538:DMV917538 DWQ917538:DWR917538 EGM917538:EGN917538 EQI917538:EQJ917538 FAE917538:FAF917538 FKA917538:FKB917538 FTW917538:FTX917538 GDS917538:GDT917538 GNO917538:GNP917538 GXK917538:GXL917538 HHG917538:HHH917538 HRC917538:HRD917538 IAY917538:IAZ917538 IKU917538:IKV917538 IUQ917538:IUR917538 JEM917538:JEN917538 JOI917538:JOJ917538 JYE917538:JYF917538 KIA917538:KIB917538 KRW917538:KRX917538 LBS917538:LBT917538 LLO917538:LLP917538 LVK917538:LVL917538 MFG917538:MFH917538 MPC917538:MPD917538 MYY917538:MYZ917538 NIU917538:NIV917538 NSQ917538:NSR917538 OCM917538:OCN917538 OMI917538:OMJ917538 OWE917538:OWF917538 PGA917538:PGB917538 PPW917538:PPX917538 PZS917538:PZT917538 QJO917538:QJP917538 QTK917538:QTL917538 RDG917538:RDH917538 RNC917538:RND917538 RWY917538:RWZ917538 SGU917538:SGV917538 SQQ917538:SQR917538 TAM917538:TAN917538 TKI917538:TKJ917538 TUE917538:TUF917538 UEA917538:UEB917538 UNW917538:UNX917538 UXS917538:UXT917538 VHO917538:VHP917538 VRK917538:VRL917538 WBG917538:WBH917538 WLC917538:WLD917538 WUY917538:WUZ917538 IM983074:IN983074 SI983074:SJ983074 ACE983074:ACF983074 AMA983074:AMB983074 AVW983074:AVX983074 BFS983074:BFT983074 BPO983074:BPP983074 BZK983074:BZL983074 CJG983074:CJH983074 CTC983074:CTD983074 DCY983074:DCZ983074 DMU983074:DMV983074 DWQ983074:DWR983074 EGM983074:EGN983074 EQI983074:EQJ983074 FAE983074:FAF983074 FKA983074:FKB983074 FTW983074:FTX983074 GDS983074:GDT983074 GNO983074:GNP983074 GXK983074:GXL983074 HHG983074:HHH983074 HRC983074:HRD983074 IAY983074:IAZ983074 IKU983074:IKV983074 IUQ983074:IUR983074 JEM983074:JEN983074 JOI983074:JOJ983074 JYE983074:JYF983074 KIA983074:KIB983074 KRW983074:KRX983074 LBS983074:LBT983074 LLO983074:LLP983074 LVK983074:LVL983074 MFG983074:MFH983074 MPC983074:MPD983074 MYY983074:MYZ983074 NIU983074:NIV983074 NSQ983074:NSR983074 OCM983074:OCN983074 OMI983074:OMJ983074 OWE983074:OWF983074 PGA983074:PGB983074 PPW983074:PPX983074 PZS983074:PZT983074 QJO983074:QJP983074 QTK983074:QTL983074 RDG983074:RDH983074 RNC983074:RND983074 RWY983074:RWZ983074 SGU983074:SGV983074 SQQ983074:SQR983074 TAM983074:TAN983074 TKI983074:TKJ983074 TUE983074:TUF983074 UEA983074:UEB983074 UNW983074:UNX983074 UXS983074:UXT983074 VHO983074:VHP983074 VRK983074:VRL983074 WBG983074:WBH983074 WLC983074:WLD983074 WUY983074:WUZ983074 IP65570:IQ65570 SL65570:SM65570 ACH65570:ACI65570 AMD65570:AME65570 AVZ65570:AWA65570 BFV65570:BFW65570 BPR65570:BPS65570 BZN65570:BZO65570 CJJ65570:CJK65570 CTF65570:CTG65570 DDB65570:DDC65570 DMX65570:DMY65570 DWT65570:DWU65570 EGP65570:EGQ65570 EQL65570:EQM65570 FAH65570:FAI65570 FKD65570:FKE65570 FTZ65570:FUA65570 GDV65570:GDW65570 GNR65570:GNS65570 GXN65570:GXO65570 HHJ65570:HHK65570 HRF65570:HRG65570 IBB65570:IBC65570 IKX65570:IKY65570 IUT65570:IUU65570 JEP65570:JEQ65570 JOL65570:JOM65570 JYH65570:JYI65570 KID65570:KIE65570 KRZ65570:KSA65570 LBV65570:LBW65570 LLR65570:LLS65570 LVN65570:LVO65570 MFJ65570:MFK65570 MPF65570:MPG65570 MZB65570:MZC65570 NIX65570:NIY65570 NST65570:NSU65570 OCP65570:OCQ65570 OML65570:OMM65570 OWH65570:OWI65570 PGD65570:PGE65570 PPZ65570:PQA65570 PZV65570:PZW65570 QJR65570:QJS65570 QTN65570:QTO65570 RDJ65570:RDK65570 RNF65570:RNG65570 RXB65570:RXC65570 SGX65570:SGY65570 SQT65570:SQU65570 TAP65570:TAQ65570 TKL65570:TKM65570 TUH65570:TUI65570 UED65570:UEE65570 UNZ65570:UOA65570 UXV65570:UXW65570 VHR65570:VHS65570 VRN65570:VRO65570 WBJ65570:WBK65570 WLF65570:WLG65570 WVB65570:WVC65570 IP131106:IQ131106 SL131106:SM131106 ACH131106:ACI131106 AMD131106:AME131106 AVZ131106:AWA131106 BFV131106:BFW131106 BPR131106:BPS131106 BZN131106:BZO131106 CJJ131106:CJK131106 CTF131106:CTG131106 DDB131106:DDC131106 DMX131106:DMY131106 DWT131106:DWU131106 EGP131106:EGQ131106 EQL131106:EQM131106 FAH131106:FAI131106 FKD131106:FKE131106 FTZ131106:FUA131106 GDV131106:GDW131106 GNR131106:GNS131106 GXN131106:GXO131106 HHJ131106:HHK131106 HRF131106:HRG131106 IBB131106:IBC131106 IKX131106:IKY131106 IUT131106:IUU131106 JEP131106:JEQ131106 JOL131106:JOM131106 JYH131106:JYI131106 KID131106:KIE131106 KRZ131106:KSA131106 LBV131106:LBW131106 LLR131106:LLS131106 LVN131106:LVO131106 MFJ131106:MFK131106 MPF131106:MPG131106 MZB131106:MZC131106 NIX131106:NIY131106 NST131106:NSU131106 OCP131106:OCQ131106 OML131106:OMM131106 OWH131106:OWI131106 PGD131106:PGE131106 PPZ131106:PQA131106 PZV131106:PZW131106 QJR131106:QJS131106 QTN131106:QTO131106 RDJ131106:RDK131106 RNF131106:RNG131106 RXB131106:RXC131106 SGX131106:SGY131106 SQT131106:SQU131106 TAP131106:TAQ131106 TKL131106:TKM131106 TUH131106:TUI131106 UED131106:UEE131106 UNZ131106:UOA131106 UXV131106:UXW131106 VHR131106:VHS131106 VRN131106:VRO131106 WBJ131106:WBK131106 WLF131106:WLG131106 WVB131106:WVC131106 IP196642:IQ196642 SL196642:SM196642 ACH196642:ACI196642 AMD196642:AME196642 AVZ196642:AWA196642 BFV196642:BFW196642 BPR196642:BPS196642 BZN196642:BZO196642 CJJ196642:CJK196642 CTF196642:CTG196642 DDB196642:DDC196642 DMX196642:DMY196642 DWT196642:DWU196642 EGP196642:EGQ196642 EQL196642:EQM196642 FAH196642:FAI196642 FKD196642:FKE196642 FTZ196642:FUA196642 GDV196642:GDW196642 GNR196642:GNS196642 GXN196642:GXO196642 HHJ196642:HHK196642 HRF196642:HRG196642 IBB196642:IBC196642 IKX196642:IKY196642 IUT196642:IUU196642 JEP196642:JEQ196642 JOL196642:JOM196642 JYH196642:JYI196642 KID196642:KIE196642 KRZ196642:KSA196642 LBV196642:LBW196642 LLR196642:LLS196642 LVN196642:LVO196642 MFJ196642:MFK196642 MPF196642:MPG196642 MZB196642:MZC196642 NIX196642:NIY196642 NST196642:NSU196642 OCP196642:OCQ196642 OML196642:OMM196642 OWH196642:OWI196642 PGD196642:PGE196642 PPZ196642:PQA196642 PZV196642:PZW196642 QJR196642:QJS196642 QTN196642:QTO196642 RDJ196642:RDK196642 RNF196642:RNG196642 RXB196642:RXC196642 SGX196642:SGY196642 SQT196642:SQU196642 TAP196642:TAQ196642 TKL196642:TKM196642 TUH196642:TUI196642 UED196642:UEE196642 UNZ196642:UOA196642 UXV196642:UXW196642 VHR196642:VHS196642 VRN196642:VRO196642 WBJ196642:WBK196642 WLF196642:WLG196642 WVB196642:WVC196642 IP262178:IQ262178 SL262178:SM262178 ACH262178:ACI262178 AMD262178:AME262178 AVZ262178:AWA262178 BFV262178:BFW262178 BPR262178:BPS262178 BZN262178:BZO262178 CJJ262178:CJK262178 CTF262178:CTG262178 DDB262178:DDC262178 DMX262178:DMY262178 DWT262178:DWU262178 EGP262178:EGQ262178 EQL262178:EQM262178 FAH262178:FAI262178 FKD262178:FKE262178 FTZ262178:FUA262178 GDV262178:GDW262178 GNR262178:GNS262178 GXN262178:GXO262178 HHJ262178:HHK262178 HRF262178:HRG262178 IBB262178:IBC262178 IKX262178:IKY262178 IUT262178:IUU262178 JEP262178:JEQ262178 JOL262178:JOM262178 JYH262178:JYI262178 KID262178:KIE262178 KRZ262178:KSA262178 LBV262178:LBW262178 LLR262178:LLS262178 LVN262178:LVO262178 MFJ262178:MFK262178 MPF262178:MPG262178 MZB262178:MZC262178 NIX262178:NIY262178 NST262178:NSU262178 OCP262178:OCQ262178 OML262178:OMM262178 OWH262178:OWI262178 PGD262178:PGE262178 PPZ262178:PQA262178 PZV262178:PZW262178 QJR262178:QJS262178 QTN262178:QTO262178 RDJ262178:RDK262178 RNF262178:RNG262178 RXB262178:RXC262178 SGX262178:SGY262178 SQT262178:SQU262178 TAP262178:TAQ262178 TKL262178:TKM262178 TUH262178:TUI262178 UED262178:UEE262178 UNZ262178:UOA262178 UXV262178:UXW262178 VHR262178:VHS262178 VRN262178:VRO262178 WBJ262178:WBK262178 WLF262178:WLG262178 WVB262178:WVC262178 IP327714:IQ327714 SL327714:SM327714 ACH327714:ACI327714 AMD327714:AME327714 AVZ327714:AWA327714 BFV327714:BFW327714 BPR327714:BPS327714 BZN327714:BZO327714 CJJ327714:CJK327714 CTF327714:CTG327714 DDB327714:DDC327714 DMX327714:DMY327714 DWT327714:DWU327714 EGP327714:EGQ327714 EQL327714:EQM327714 FAH327714:FAI327714 FKD327714:FKE327714 FTZ327714:FUA327714 GDV327714:GDW327714 GNR327714:GNS327714 GXN327714:GXO327714 HHJ327714:HHK327714 HRF327714:HRG327714 IBB327714:IBC327714 IKX327714:IKY327714 IUT327714:IUU327714 JEP327714:JEQ327714 JOL327714:JOM327714 JYH327714:JYI327714 KID327714:KIE327714 KRZ327714:KSA327714 LBV327714:LBW327714 LLR327714:LLS327714 LVN327714:LVO327714 MFJ327714:MFK327714 MPF327714:MPG327714 MZB327714:MZC327714 NIX327714:NIY327714 NST327714:NSU327714 OCP327714:OCQ327714 OML327714:OMM327714 OWH327714:OWI327714 PGD327714:PGE327714 PPZ327714:PQA327714 PZV327714:PZW327714 QJR327714:QJS327714 QTN327714:QTO327714 RDJ327714:RDK327714 RNF327714:RNG327714 RXB327714:RXC327714 SGX327714:SGY327714 SQT327714:SQU327714 TAP327714:TAQ327714 TKL327714:TKM327714 TUH327714:TUI327714 UED327714:UEE327714 UNZ327714:UOA327714 UXV327714:UXW327714 VHR327714:VHS327714 VRN327714:VRO327714 WBJ327714:WBK327714 WLF327714:WLG327714 WVB327714:WVC327714 IP393250:IQ393250 SL393250:SM393250 ACH393250:ACI393250 AMD393250:AME393250 AVZ393250:AWA393250 BFV393250:BFW393250 BPR393250:BPS393250 BZN393250:BZO393250 CJJ393250:CJK393250 CTF393250:CTG393250 DDB393250:DDC393250 DMX393250:DMY393250 DWT393250:DWU393250 EGP393250:EGQ393250 EQL393250:EQM393250 FAH393250:FAI393250 FKD393250:FKE393250 FTZ393250:FUA393250 GDV393250:GDW393250 GNR393250:GNS393250 GXN393250:GXO393250 HHJ393250:HHK393250 HRF393250:HRG393250 IBB393250:IBC393250 IKX393250:IKY393250 IUT393250:IUU393250 JEP393250:JEQ393250 JOL393250:JOM393250 JYH393250:JYI393250 KID393250:KIE393250 KRZ393250:KSA393250 LBV393250:LBW393250 LLR393250:LLS393250 LVN393250:LVO393250 MFJ393250:MFK393250 MPF393250:MPG393250 MZB393250:MZC393250 NIX393250:NIY393250 NST393250:NSU393250 OCP393250:OCQ393250 OML393250:OMM393250 OWH393250:OWI393250 PGD393250:PGE393250 PPZ393250:PQA393250 PZV393250:PZW393250 QJR393250:QJS393250 QTN393250:QTO393250 RDJ393250:RDK393250 RNF393250:RNG393250 RXB393250:RXC393250 SGX393250:SGY393250 SQT393250:SQU393250 TAP393250:TAQ393250 TKL393250:TKM393250 TUH393250:TUI393250 UED393250:UEE393250 UNZ393250:UOA393250 UXV393250:UXW393250 VHR393250:VHS393250 VRN393250:VRO393250 WBJ393250:WBK393250 WLF393250:WLG393250 WVB393250:WVC393250 IP458786:IQ458786 SL458786:SM458786 ACH458786:ACI458786 AMD458786:AME458786 AVZ458786:AWA458786 BFV458786:BFW458786 BPR458786:BPS458786 BZN458786:BZO458786 CJJ458786:CJK458786 CTF458786:CTG458786 DDB458786:DDC458786 DMX458786:DMY458786 DWT458786:DWU458786 EGP458786:EGQ458786 EQL458786:EQM458786 FAH458786:FAI458786 FKD458786:FKE458786 FTZ458786:FUA458786 GDV458786:GDW458786 GNR458786:GNS458786 GXN458786:GXO458786 HHJ458786:HHK458786 HRF458786:HRG458786 IBB458786:IBC458786 IKX458786:IKY458786 IUT458786:IUU458786 JEP458786:JEQ458786 JOL458786:JOM458786 JYH458786:JYI458786 KID458786:KIE458786 KRZ458786:KSA458786 LBV458786:LBW458786 LLR458786:LLS458786 LVN458786:LVO458786 MFJ458786:MFK458786 MPF458786:MPG458786 MZB458786:MZC458786 NIX458786:NIY458786 NST458786:NSU458786 OCP458786:OCQ458786 OML458786:OMM458786 OWH458786:OWI458786 PGD458786:PGE458786 PPZ458786:PQA458786 PZV458786:PZW458786 QJR458786:QJS458786 QTN458786:QTO458786 RDJ458786:RDK458786 RNF458786:RNG458786 RXB458786:RXC458786 SGX458786:SGY458786 SQT458786:SQU458786 TAP458786:TAQ458786 TKL458786:TKM458786 TUH458786:TUI458786 UED458786:UEE458786 UNZ458786:UOA458786 UXV458786:UXW458786 VHR458786:VHS458786 VRN458786:VRO458786 WBJ458786:WBK458786 WLF458786:WLG458786 WVB458786:WVC458786 IP524322:IQ524322 SL524322:SM524322 ACH524322:ACI524322 AMD524322:AME524322 AVZ524322:AWA524322 BFV524322:BFW524322 BPR524322:BPS524322 BZN524322:BZO524322 CJJ524322:CJK524322 CTF524322:CTG524322 DDB524322:DDC524322 DMX524322:DMY524322 DWT524322:DWU524322 EGP524322:EGQ524322 EQL524322:EQM524322 FAH524322:FAI524322 FKD524322:FKE524322 FTZ524322:FUA524322 GDV524322:GDW524322 GNR524322:GNS524322 GXN524322:GXO524322 HHJ524322:HHK524322 HRF524322:HRG524322 IBB524322:IBC524322 IKX524322:IKY524322 IUT524322:IUU524322 JEP524322:JEQ524322 JOL524322:JOM524322 JYH524322:JYI524322 KID524322:KIE524322 KRZ524322:KSA524322 LBV524322:LBW524322 LLR524322:LLS524322 LVN524322:LVO524322 MFJ524322:MFK524322 MPF524322:MPG524322 MZB524322:MZC524322 NIX524322:NIY524322 NST524322:NSU524322 OCP524322:OCQ524322 OML524322:OMM524322 OWH524322:OWI524322 PGD524322:PGE524322 PPZ524322:PQA524322 PZV524322:PZW524322 QJR524322:QJS524322 QTN524322:QTO524322 RDJ524322:RDK524322 RNF524322:RNG524322 RXB524322:RXC524322 SGX524322:SGY524322 SQT524322:SQU524322 TAP524322:TAQ524322 TKL524322:TKM524322 TUH524322:TUI524322 UED524322:UEE524322 UNZ524322:UOA524322 UXV524322:UXW524322 VHR524322:VHS524322 VRN524322:VRO524322 WBJ524322:WBK524322 WLF524322:WLG524322 WVB524322:WVC524322 IP589858:IQ589858 SL589858:SM589858 ACH589858:ACI589858 AMD589858:AME589858 AVZ589858:AWA589858 BFV589858:BFW589858 BPR589858:BPS589858 BZN589858:BZO589858 CJJ589858:CJK589858 CTF589858:CTG589858 DDB589858:DDC589858 DMX589858:DMY589858 DWT589858:DWU589858 EGP589858:EGQ589858 EQL589858:EQM589858 FAH589858:FAI589858 FKD589858:FKE589858 FTZ589858:FUA589858 GDV589858:GDW589858 GNR589858:GNS589858 GXN589858:GXO589858 HHJ589858:HHK589858 HRF589858:HRG589858 IBB589858:IBC589858 IKX589858:IKY589858 IUT589858:IUU589858 JEP589858:JEQ589858 JOL589858:JOM589858 JYH589858:JYI589858 KID589858:KIE589858 KRZ589858:KSA589858 LBV589858:LBW589858 LLR589858:LLS589858 LVN589858:LVO589858 MFJ589858:MFK589858 MPF589858:MPG589858 MZB589858:MZC589858 NIX589858:NIY589858 NST589858:NSU589858 OCP589858:OCQ589858 OML589858:OMM589858 OWH589858:OWI589858 PGD589858:PGE589858 PPZ589858:PQA589858 PZV589858:PZW589858 QJR589858:QJS589858 QTN589858:QTO589858 RDJ589858:RDK589858 RNF589858:RNG589858 RXB589858:RXC589858 SGX589858:SGY589858 SQT589858:SQU589858 TAP589858:TAQ589858 TKL589858:TKM589858 TUH589858:TUI589858 UED589858:UEE589858 UNZ589858:UOA589858 UXV589858:UXW589858 VHR589858:VHS589858 VRN589858:VRO589858 WBJ589858:WBK589858 WLF589858:WLG589858 WVB589858:WVC589858 IP655394:IQ655394 SL655394:SM655394 ACH655394:ACI655394 AMD655394:AME655394 AVZ655394:AWA655394 BFV655394:BFW655394 BPR655394:BPS655394 BZN655394:BZO655394 CJJ655394:CJK655394 CTF655394:CTG655394 DDB655394:DDC655394 DMX655394:DMY655394 DWT655394:DWU655394 EGP655394:EGQ655394 EQL655394:EQM655394 FAH655394:FAI655394 FKD655394:FKE655394 FTZ655394:FUA655394 GDV655394:GDW655394 GNR655394:GNS655394 GXN655394:GXO655394 HHJ655394:HHK655394 HRF655394:HRG655394 IBB655394:IBC655394 IKX655394:IKY655394 IUT655394:IUU655394 JEP655394:JEQ655394 JOL655394:JOM655394 JYH655394:JYI655394 KID655394:KIE655394 KRZ655394:KSA655394 LBV655394:LBW655394 LLR655394:LLS655394 LVN655394:LVO655394 MFJ655394:MFK655394 MPF655394:MPG655394 MZB655394:MZC655394 NIX655394:NIY655394 NST655394:NSU655394 OCP655394:OCQ655394 OML655394:OMM655394 OWH655394:OWI655394 PGD655394:PGE655394 PPZ655394:PQA655394 PZV655394:PZW655394 QJR655394:QJS655394 QTN655394:QTO655394 RDJ655394:RDK655394 RNF655394:RNG655394 RXB655394:RXC655394 SGX655394:SGY655394 SQT655394:SQU655394 TAP655394:TAQ655394 TKL655394:TKM655394 TUH655394:TUI655394 UED655394:UEE655394 UNZ655394:UOA655394 UXV655394:UXW655394 VHR655394:VHS655394 VRN655394:VRO655394 WBJ655394:WBK655394 WLF655394:WLG655394 WVB655394:WVC655394 IP720930:IQ720930 SL720930:SM720930 ACH720930:ACI720930 AMD720930:AME720930 AVZ720930:AWA720930 BFV720930:BFW720930 BPR720930:BPS720930 BZN720930:BZO720930 CJJ720930:CJK720930 CTF720930:CTG720930 DDB720930:DDC720930 DMX720930:DMY720930 DWT720930:DWU720930 EGP720930:EGQ720930 EQL720930:EQM720930 FAH720930:FAI720930 FKD720930:FKE720930 FTZ720930:FUA720930 GDV720930:GDW720930 GNR720930:GNS720930 GXN720930:GXO720930 HHJ720930:HHK720930 HRF720930:HRG720930 IBB720930:IBC720930 IKX720930:IKY720930 IUT720930:IUU720930 JEP720930:JEQ720930 JOL720930:JOM720930 JYH720930:JYI720930 KID720930:KIE720930 KRZ720930:KSA720930 LBV720930:LBW720930 LLR720930:LLS720930 LVN720930:LVO720930 MFJ720930:MFK720930 MPF720930:MPG720930 MZB720930:MZC720930 NIX720930:NIY720930 NST720930:NSU720930 OCP720930:OCQ720930 OML720930:OMM720930 OWH720930:OWI720930 PGD720930:PGE720930 PPZ720930:PQA720930 PZV720930:PZW720930 QJR720930:QJS720930 QTN720930:QTO720930 RDJ720930:RDK720930 RNF720930:RNG720930 RXB720930:RXC720930 SGX720930:SGY720930 SQT720930:SQU720930 TAP720930:TAQ720930 TKL720930:TKM720930 TUH720930:TUI720930 UED720930:UEE720930 UNZ720930:UOA720930 UXV720930:UXW720930 VHR720930:VHS720930 VRN720930:VRO720930 WBJ720930:WBK720930 WLF720930:WLG720930 WVB720930:WVC720930 IP786466:IQ786466 SL786466:SM786466 ACH786466:ACI786466 AMD786466:AME786466 AVZ786466:AWA786466 BFV786466:BFW786466 BPR786466:BPS786466 BZN786466:BZO786466 CJJ786466:CJK786466 CTF786466:CTG786466 DDB786466:DDC786466 DMX786466:DMY786466 DWT786466:DWU786466 EGP786466:EGQ786466 EQL786466:EQM786466 FAH786466:FAI786466 FKD786466:FKE786466 FTZ786466:FUA786466 GDV786466:GDW786466 GNR786466:GNS786466 GXN786466:GXO786466 HHJ786466:HHK786466 HRF786466:HRG786466 IBB786466:IBC786466 IKX786466:IKY786466 IUT786466:IUU786466 JEP786466:JEQ786466 JOL786466:JOM786466 JYH786466:JYI786466 KID786466:KIE786466 KRZ786466:KSA786466 LBV786466:LBW786466 LLR786466:LLS786466 LVN786466:LVO786466 MFJ786466:MFK786466 MPF786466:MPG786466 MZB786466:MZC786466 NIX786466:NIY786466 NST786466:NSU786466 OCP786466:OCQ786466 OML786466:OMM786466 OWH786466:OWI786466 PGD786466:PGE786466 PPZ786466:PQA786466 PZV786466:PZW786466 QJR786466:QJS786466 QTN786466:QTO786466 RDJ786466:RDK786466 RNF786466:RNG786466 RXB786466:RXC786466 SGX786466:SGY786466 SQT786466:SQU786466 TAP786466:TAQ786466 TKL786466:TKM786466 TUH786466:TUI786466 UED786466:UEE786466 UNZ786466:UOA786466 UXV786466:UXW786466 VHR786466:VHS786466 VRN786466:VRO786466 WBJ786466:WBK786466 WLF786466:WLG786466 WVB786466:WVC786466 IP852002:IQ852002 SL852002:SM852002 ACH852002:ACI852002 AMD852002:AME852002 AVZ852002:AWA852002 BFV852002:BFW852002 BPR852002:BPS852002 BZN852002:BZO852002 CJJ852002:CJK852002 CTF852002:CTG852002 DDB852002:DDC852002 DMX852002:DMY852002 DWT852002:DWU852002 EGP852002:EGQ852002 EQL852002:EQM852002 FAH852002:FAI852002 FKD852002:FKE852002 FTZ852002:FUA852002 GDV852002:GDW852002 GNR852002:GNS852002 GXN852002:GXO852002 HHJ852002:HHK852002 HRF852002:HRG852002 IBB852002:IBC852002 IKX852002:IKY852002 IUT852002:IUU852002 JEP852002:JEQ852002 JOL852002:JOM852002 JYH852002:JYI852002 KID852002:KIE852002 KRZ852002:KSA852002 LBV852002:LBW852002 LLR852002:LLS852002 LVN852002:LVO852002 MFJ852002:MFK852002 MPF852002:MPG852002 MZB852002:MZC852002 NIX852002:NIY852002 NST852002:NSU852002 OCP852002:OCQ852002 OML852002:OMM852002 OWH852002:OWI852002 PGD852002:PGE852002 PPZ852002:PQA852002 PZV852002:PZW852002 QJR852002:QJS852002 QTN852002:QTO852002 RDJ852002:RDK852002 RNF852002:RNG852002 RXB852002:RXC852002 SGX852002:SGY852002 SQT852002:SQU852002 TAP852002:TAQ852002 TKL852002:TKM852002 TUH852002:TUI852002 UED852002:UEE852002 UNZ852002:UOA852002 UXV852002:UXW852002 VHR852002:VHS852002 VRN852002:VRO852002 WBJ852002:WBK852002 WLF852002:WLG852002 WVB852002:WVC852002 IP917538:IQ917538 SL917538:SM917538 ACH917538:ACI917538 AMD917538:AME917538 AVZ917538:AWA917538 BFV917538:BFW917538 BPR917538:BPS917538 BZN917538:BZO917538 CJJ917538:CJK917538 CTF917538:CTG917538 DDB917538:DDC917538 DMX917538:DMY917538 DWT917538:DWU917538 EGP917538:EGQ917538 EQL917538:EQM917538 FAH917538:FAI917538 FKD917538:FKE917538 FTZ917538:FUA917538 GDV917538:GDW917538 GNR917538:GNS917538 GXN917538:GXO917538 HHJ917538:HHK917538 HRF917538:HRG917538 IBB917538:IBC917538 IKX917538:IKY917538 IUT917538:IUU917538 JEP917538:JEQ917538 JOL917538:JOM917538 JYH917538:JYI917538 KID917538:KIE917538 KRZ917538:KSA917538 LBV917538:LBW917538 LLR917538:LLS917538 LVN917538:LVO917538 MFJ917538:MFK917538 MPF917538:MPG917538 MZB917538:MZC917538 NIX917538:NIY917538 NST917538:NSU917538 OCP917538:OCQ917538 OML917538:OMM917538 OWH917538:OWI917538 PGD917538:PGE917538 PPZ917538:PQA917538 PZV917538:PZW917538 QJR917538:QJS917538 QTN917538:QTO917538 RDJ917538:RDK917538 RNF917538:RNG917538 RXB917538:RXC917538 SGX917538:SGY917538 SQT917538:SQU917538 TAP917538:TAQ917538 TKL917538:TKM917538 TUH917538:TUI917538 UED917538:UEE917538 UNZ917538:UOA917538 UXV917538:UXW917538 VHR917538:VHS917538 VRN917538:VRO917538 WBJ917538:WBK917538 WLF917538:WLG917538 WVB917538:WVC917538 IP983074:IQ983074 SL983074:SM983074 ACH983074:ACI983074 AMD983074:AME983074 AVZ983074:AWA983074 BFV983074:BFW983074 BPR983074:BPS983074 BZN983074:BZO983074 CJJ983074:CJK983074 CTF983074:CTG983074 DDB983074:DDC983074 DMX983074:DMY983074 DWT983074:DWU983074 EGP983074:EGQ983074 EQL983074:EQM983074 FAH983074:FAI983074 FKD983074:FKE983074 FTZ983074:FUA983074 GDV983074:GDW983074 GNR983074:GNS983074 GXN983074:GXO983074 HHJ983074:HHK983074 HRF983074:HRG983074 IBB983074:IBC983074 IKX983074:IKY983074 IUT983074:IUU983074 JEP983074:JEQ983074 JOL983074:JOM983074 JYH983074:JYI983074 KID983074:KIE983074 KRZ983074:KSA983074 LBV983074:LBW983074 LLR983074:LLS983074 LVN983074:LVO983074 MFJ983074:MFK983074 MPF983074:MPG983074 MZB983074:MZC983074 NIX983074:NIY983074 NST983074:NSU983074 OCP983074:OCQ983074 OML983074:OMM983074 OWH983074:OWI983074 PGD983074:PGE983074 PPZ983074:PQA983074 PZV983074:PZW983074 QJR983074:QJS983074 QTN983074:QTO983074 RDJ983074:RDK983074 RNF983074:RNG983074 RXB983074:RXC983074 SGX983074:SGY983074 SQT983074:SQU983074 TAP983074:TAQ983074 TKL983074:TKM983074 TUH983074:TUI983074 UED983074:UEE983074 UNZ983074:UOA983074 UXV983074:UXW983074 VHR983074:VHS983074 VRN983074:VRO983074 WBJ983074:WBK983074 WLF983074:WLG983074 WVB983074:WVC983074 HR33:HS33 RN33:RO33 WVB33:WVC33 WLF33:WLG33 WBJ33:WBK33 VRN33:VRO33 VHR33:VHS33 UXV33:UXW33 UNZ33:UOA33 UED33:UEE33 TUH33:TUI33 TKL33:TKM33 TAP33:TAQ33 SQT33:SQU33 SGX33:SGY33 RXB33:RXC33 RNF33:RNG33 RDJ33:RDK33 QTN33:QTO33 QJR33:QJS33 PZV33:PZW33 PPZ33:PQA33 PGD33:PGE33 OWH33:OWI33 OML33:OMM33 OCP33:OCQ33 NST33:NSU33 NIX33:NIY33 MZB33:MZC33 MPF33:MPG33 MFJ33:MFK33 LVN33:LVO33 LLR33:LLS33 LBV33:LBW33 KRZ33:KSA33 KID33:KIE33 JYH33:JYI33 JOL33:JOM33 JEP33:JEQ33 IUT33:IUU33 IKX33:IKY33 IBB33:IBC33 HRF33:HRG33 HHJ33:HHK33 GXN33:GXO33 GNR33:GNS33 GDV33:GDW33 FTZ33:FUA33 FKD33:FKE33 FAH33:FAI33 EQL33:EQM33 EGP33:EGQ33 DWT33:DWU33 DMX33:DMY33 DDB33:DDC33 CTF33:CTG33 CJJ33:CJK33 BZN33:BZO33 BPR33:BPS33 BFV33:BFW33 AVZ33:AWA33 AMD33:AME33 ACH33:ACI33 SL33:SM33 IP33:IQ33 WUY33:WUZ33 WLC33:WLD33 WBG33:WBH33 VRK33:VRL33 VHO33:VHP33 UXS33:UXT33 UNW33:UNX33 UEA33:UEB33 TUE33:TUF33 TKI33:TKJ33 TAM33:TAN33 SQQ33:SQR33 SGU33:SGV33 RWY33:RWZ33 RNC33:RND33 RDG33:RDH33 QTK33:QTL33 QJO33:QJP33 PZS33:PZT33 PPW33:PPX33 PGA33:PGB33 OWE33:OWF33 OMI33:OMJ33 OCM33:OCN33 NSQ33:NSR33 NIU33:NIV33 MYY33:MYZ33 MPC33:MPD33 MFG33:MFH33 LVK33:LVL33 LLO33:LLP33 LBS33:LBT33 KRW33:KRX33 KIA33:KIB33 JYE33:JYF33 JOI33:JOJ33 JEM33:JEN33 IUQ33:IUR33 IKU33:IKV33 IAY33:IAZ33 HRC33:HRD33 HHG33:HHH33 GXK33:GXL33 GNO33:GNP33 GDS33:GDT33 FTW33:FTX33 FKA33:FKB33 FAE33:FAF33 EQI33:EQJ33 EGM33:EGN33 DWQ33:DWR33 DMU33:DMV33 DCY33:DCZ33 CTC33:CTD33 CJG33:CJH33 BZK33:BZL33 BPO33:BPP33 BFS33:BFT33 AVW33:AVX33 AMA33:AMB33 ACE33:ACF33 SI33:SJ33 IM33:IN33 WUV33:WUW33 WKZ33:WLA33 WBD33:WBE33 VRH33:VRI33 VHL33:VHM33 UXP33:UXQ33 UNT33:UNU33 UDX33:UDY33 TUB33:TUC33 TKF33:TKG33 TAJ33:TAK33 SQN33:SQO33 SGR33:SGS33 RWV33:RWW33 RMZ33:RNA33 RDD33:RDE33 QTH33:QTI33 QJL33:QJM33 PZP33:PZQ33 PPT33:PPU33 PFX33:PFY33 OWB33:OWC33 OMF33:OMG33 OCJ33:OCK33 NSN33:NSO33 NIR33:NIS33 MYV33:MYW33 MOZ33:MPA33 MFD33:MFE33 LVH33:LVI33 LLL33:LLM33 LBP33:LBQ33 KRT33:KRU33 KHX33:KHY33 JYB33:JYC33 JOF33:JOG33 JEJ33:JEK33 IUN33:IUO33 IKR33:IKS33 IAV33:IAW33 HQZ33:HRA33 HHD33:HHE33 GXH33:GXI33 GNL33:GNM33 GDP33:GDQ33 FTT33:FTU33 FJX33:FJY33 FAB33:FAC33 EQF33:EQG33 EGJ33:EGK33 DWN33:DWO33 DMR33:DMS33 DCV33:DCW33 CSZ33:CTA33 CJD33:CJE33 BZH33:BZI33 BPL33:BPM33 BFP33:BFQ33 AVT33:AVU33 ALX33:ALY33 ACB33:ACC33 SF33:SG33 IJ33:IK33 WUP33:WUQ33 WKT33:WKU33 WAX33:WAY33 VRB33:VRC33 VHF33:VHG33 UXJ33:UXK33 UNN33:UNO33 UDR33:UDS33 TTV33:TTW33 TJZ33:TKA33 TAD33:TAE33 SQH33:SQI33 SGL33:SGM33 RWP33:RWQ33 RMT33:RMU33 RCX33:RCY33 QTB33:QTC33 QJF33:QJG33 PZJ33:PZK33 PPN33:PPO33 PFR33:PFS33 OVV33:OVW33 OLZ33:OMA33 OCD33:OCE33 NSH33:NSI33 NIL33:NIM33 MYP33:MYQ33 MOT33:MOU33 MEX33:MEY33 LVB33:LVC33 LLF33:LLG33 LBJ33:LBK33 KRN33:KRO33 KHR33:KHS33 JXV33:JXW33 JNZ33:JOA33 JED33:JEE33 IUH33:IUI33 IKL33:IKM33 IAP33:IAQ33 HQT33:HQU33 HGX33:HGY33 GXB33:GXC33 GNF33:GNG33 GDJ33:GDK33 FTN33:FTO33 FJR33:FJS33 EZV33:EZW33 EPZ33:EQA33 EGD33:EGE33 DWH33:DWI33 DML33:DMM33 DCP33:DCQ33 CST33:CSU33 CIX33:CIY33 BZB33:BZC33 BPF33:BPG33 BFJ33:BFK33 AVN33:AVO33 ALR33:ALS33 ABV33:ABW33 RZ33:SA33 ID33:IE33 WUM33:WUN33 WKQ33:WKR33 WAU33:WAV33 VQY33:VQZ33 VHC33:VHD33 UXG33:UXH33 UNK33:UNL33 UDO33:UDP33 TTS33:TTT33 TJW33:TJX33 TAA33:TAB33 SQE33:SQF33 SGI33:SGJ33 RWM33:RWN33 RMQ33:RMR33 RCU33:RCV33 QSY33:QSZ33 QJC33:QJD33 PZG33:PZH33 PPK33:PPL33 PFO33:PFP33 OVS33:OVT33 OLW33:OLX33 OCA33:OCB33 NSE33:NSF33 NII33:NIJ33 MYM33:MYN33 MOQ33:MOR33 MEU33:MEV33 LUY33:LUZ33 LLC33:LLD33 LBG33:LBH33 KRK33:KRL33 KHO33:KHP33 JXS33:JXT33 JNW33:JNX33 JEA33:JEB33 IUE33:IUF33 IKI33:IKJ33 IAM33:IAN33 HQQ33:HQR33 HGU33:HGV33 GWY33:GWZ33 GNC33:GND33 GDG33:GDH33 FTK33:FTL33 FJO33:FJP33 EZS33:EZT33 EPW33:EPX33 EGA33:EGB33 DWE33:DWF33 DMI33:DMJ33 DCM33:DCN33 CSQ33:CSR33 CIU33:CIV33 BYY33:BYZ33 BPC33:BPD33 BFG33:BFH33 AVK33:AVL33 ALO33:ALP33 ABS33:ABT33 RW33:RX33 IA33:IB33 WUJ33:WUK33 WKN33:WKO33 WAR33:WAS33 VQV33:VQW33 VGZ33:VHA33 UXD33:UXE33 UNH33:UNI33 UDL33:UDM33 TTP33:TTQ33 TJT33:TJU33 SZX33:SZY33 SQB33:SQC33 SGF33:SGG33 RWJ33:RWK33 RMN33:RMO33 RCR33:RCS33 QSV33:QSW33 QIZ33:QJA33 PZD33:PZE33 PPH33:PPI33 PFL33:PFM33 OVP33:OVQ33 OLT33:OLU33 OBX33:OBY33 NSB33:NSC33 NIF33:NIG33 MYJ33:MYK33 MON33:MOO33 MER33:MES33 LUV33:LUW33 LKZ33:LLA33 LBD33:LBE33 KRH33:KRI33 KHL33:KHM33 JXP33:JXQ33 JNT33:JNU33 JDX33:JDY33 IUB33:IUC33 IKF33:IKG33 IAJ33:IAK33 HQN33:HQO33 HGR33:HGS33 GWV33:GWW33 GMZ33:GNA33 GDD33:GDE33 FTH33:FTI33 FJL33:FJM33 EZP33:EZQ33 EPT33:EPU33 EFX33:EFY33 DWB33:DWC33 DMF33:DMG33 DCJ33:DCK33 CSN33:CSO33 CIR33:CIS33 BYV33:BYW33 BOZ33:BPA33 BFD33:BFE33 AVH33:AVI33 ALL33:ALM33 ABP33:ABQ33 RT33:RU33 HX33:HY33 WUG33:WUH33 WKK33:WKL33 WAO33:WAP33 VQS33:VQT33 VGW33:VGX33 UXA33:UXB33 UNE33:UNF33 UDI33:UDJ33 TTM33:TTN33 TJQ33:TJR33 SZU33:SZV33 SPY33:SPZ33 SGC33:SGD33 RWG33:RWH33 RMK33:RML33 RCO33:RCP33 QSS33:QST33 QIW33:QIX33 PZA33:PZB33 PPE33:PPF33 PFI33:PFJ33 OVM33:OVN33 OLQ33:OLR33 OBU33:OBV33 NRY33:NRZ33 NIC33:NID33 MYG33:MYH33 MOK33:MOL33 MEO33:MEP33 LUS33:LUT33 LKW33:LKX33 LBA33:LBB33 KRE33:KRF33 KHI33:KHJ33 JXM33:JXN33 JNQ33:JNR33 JDU33:JDV33 ITY33:ITZ33 IKC33:IKD33 IAG33:IAH33 HQK33:HQL33 HGO33:HGP33 GWS33:GWT33 GMW33:GMX33 GDA33:GDB33 FTE33:FTF33 FJI33:FJJ33 EZM33:EZN33 EPQ33:EPR33 EFU33:EFV33 DVY33:DVZ33 DMC33:DMD33 DCG33:DCH33 CSK33:CSL33 CIO33:CIP33 BYS33:BYT33 BOW33:BOX33 BFA33:BFB33 AVE33:AVF33 ALI33:ALJ33 ABM33:ABN33 RQ33:RR33 HU33:HV33 WUD33:WUE33 WKH33:WKI33 WAL33:WAM33 VQP33:VQQ33 VGT33:VGU33 UWX33:UWY33 UNB33:UNC33 UDF33:UDG33 TTJ33:TTK33 TJN33:TJO33 SZR33:SZS33 SPV33:SPW33 SFZ33:SGA33 RWD33:RWE33 RMH33:RMI33 RCL33:RCM33 QSP33:QSQ33 QIT33:QIU33 PYX33:PYY33 PPB33:PPC33 PFF33:PFG33 OVJ33:OVK33 OLN33:OLO33 OBR33:OBS33 NRV33:NRW33 NHZ33:NIA33 MYD33:MYE33 MOH33:MOI33 MEL33:MEM33 LUP33:LUQ33 LKT33:LKU33 LAX33:LAY33 KRB33:KRC33 KHF33:KHG33 JXJ33:JXK33 JNN33:JNO33 JDR33:JDS33 ITV33:ITW33 IJZ33:IKA33 IAD33:IAE33 HQH33:HQI33 HGL33:HGM33 GWP33:GWQ33 GMT33:GMU33 GCX33:GCY33 FTB33:FTC33 FJF33:FJG33 EZJ33:EZK33 EPN33:EPO33 EFR33:EFS33 DVV33:DVW33 DLZ33:DMA33 DCD33:DCE33 CSH33:CSI33 CIL33:CIM33 BYP33:BYQ33 BOT33:BOU33 BEX33:BEY33 AVB33:AVC33 ALF33:ALG33 ABJ33:ABK33">
      <formula1>HR3</formula1>
    </dataValidation>
    <dataValidation type="whole" operator="lessThanOrEqual" allowBlank="1" showInputMessage="1" showErrorMessage="1" sqref="HR65571:HS65571 RN65571:RO65571 ABJ65571:ABK65571 ALF65571:ALG65571 AVB65571:AVC65571 BEX65571:BEY65571 BOT65571:BOU65571 BYP65571:BYQ65571 CIL65571:CIM65571 CSH65571:CSI65571 DCD65571:DCE65571 DLZ65571:DMA65571 DVV65571:DVW65571 EFR65571:EFS65571 EPN65571:EPO65571 EZJ65571:EZK65571 FJF65571:FJG65571 FTB65571:FTC65571 GCX65571:GCY65571 GMT65571:GMU65571 GWP65571:GWQ65571 HGL65571:HGM65571 HQH65571:HQI65571 IAD65571:IAE65571 IJZ65571:IKA65571 ITV65571:ITW65571 JDR65571:JDS65571 JNN65571:JNO65571 JXJ65571:JXK65571 KHF65571:KHG65571 KRB65571:KRC65571 LAX65571:LAY65571 LKT65571:LKU65571 LUP65571:LUQ65571 MEL65571:MEM65571 MOH65571:MOI65571 MYD65571:MYE65571 NHZ65571:NIA65571 NRV65571:NRW65571 OBR65571:OBS65571 OLN65571:OLO65571 OVJ65571:OVK65571 PFF65571:PFG65571 PPB65571:PPC65571 PYX65571:PYY65571 QIT65571:QIU65571 QSP65571:QSQ65571 RCL65571:RCM65571 RMH65571:RMI65571 RWD65571:RWE65571 SFZ65571:SGA65571 SPV65571:SPW65571 SZR65571:SZS65571 TJN65571:TJO65571 TTJ65571:TTK65571 UDF65571:UDG65571 UNB65571:UNC65571 UWX65571:UWY65571 VGT65571:VGU65571 VQP65571:VQQ65571 WAL65571:WAM65571 WKH65571:WKI65571 WUD65571:WUE65571 HR131107:HS131107 RN131107:RO131107 ABJ131107:ABK131107 ALF131107:ALG131107 AVB131107:AVC131107 BEX131107:BEY131107 BOT131107:BOU131107 BYP131107:BYQ131107 CIL131107:CIM131107 CSH131107:CSI131107 DCD131107:DCE131107 DLZ131107:DMA131107 DVV131107:DVW131107 EFR131107:EFS131107 EPN131107:EPO131107 EZJ131107:EZK131107 FJF131107:FJG131107 FTB131107:FTC131107 GCX131107:GCY131107 GMT131107:GMU131107 GWP131107:GWQ131107 HGL131107:HGM131107 HQH131107:HQI131107 IAD131107:IAE131107 IJZ131107:IKA131107 ITV131107:ITW131107 JDR131107:JDS131107 JNN131107:JNO131107 JXJ131107:JXK131107 KHF131107:KHG131107 KRB131107:KRC131107 LAX131107:LAY131107 LKT131107:LKU131107 LUP131107:LUQ131107 MEL131107:MEM131107 MOH131107:MOI131107 MYD131107:MYE131107 NHZ131107:NIA131107 NRV131107:NRW131107 OBR131107:OBS131107 OLN131107:OLO131107 OVJ131107:OVK131107 PFF131107:PFG131107 PPB131107:PPC131107 PYX131107:PYY131107 QIT131107:QIU131107 QSP131107:QSQ131107 RCL131107:RCM131107 RMH131107:RMI131107 RWD131107:RWE131107 SFZ131107:SGA131107 SPV131107:SPW131107 SZR131107:SZS131107 TJN131107:TJO131107 TTJ131107:TTK131107 UDF131107:UDG131107 UNB131107:UNC131107 UWX131107:UWY131107 VGT131107:VGU131107 VQP131107:VQQ131107 WAL131107:WAM131107 WKH131107:WKI131107 WUD131107:WUE131107 HR196643:HS196643 RN196643:RO196643 ABJ196643:ABK196643 ALF196643:ALG196643 AVB196643:AVC196643 BEX196643:BEY196643 BOT196643:BOU196643 BYP196643:BYQ196643 CIL196643:CIM196643 CSH196643:CSI196643 DCD196643:DCE196643 DLZ196643:DMA196643 DVV196643:DVW196643 EFR196643:EFS196643 EPN196643:EPO196643 EZJ196643:EZK196643 FJF196643:FJG196643 FTB196643:FTC196643 GCX196643:GCY196643 GMT196643:GMU196643 GWP196643:GWQ196643 HGL196643:HGM196643 HQH196643:HQI196643 IAD196643:IAE196643 IJZ196643:IKA196643 ITV196643:ITW196643 JDR196643:JDS196643 JNN196643:JNO196643 JXJ196643:JXK196643 KHF196643:KHG196643 KRB196643:KRC196643 LAX196643:LAY196643 LKT196643:LKU196643 LUP196643:LUQ196643 MEL196643:MEM196643 MOH196643:MOI196643 MYD196643:MYE196643 NHZ196643:NIA196643 NRV196643:NRW196643 OBR196643:OBS196643 OLN196643:OLO196643 OVJ196643:OVK196643 PFF196643:PFG196643 PPB196643:PPC196643 PYX196643:PYY196643 QIT196643:QIU196643 QSP196643:QSQ196643 RCL196643:RCM196643 RMH196643:RMI196643 RWD196643:RWE196643 SFZ196643:SGA196643 SPV196643:SPW196643 SZR196643:SZS196643 TJN196643:TJO196643 TTJ196643:TTK196643 UDF196643:UDG196643 UNB196643:UNC196643 UWX196643:UWY196643 VGT196643:VGU196643 VQP196643:VQQ196643 WAL196643:WAM196643 WKH196643:WKI196643 WUD196643:WUE196643 HR262179:HS262179 RN262179:RO262179 ABJ262179:ABK262179 ALF262179:ALG262179 AVB262179:AVC262179 BEX262179:BEY262179 BOT262179:BOU262179 BYP262179:BYQ262179 CIL262179:CIM262179 CSH262179:CSI262179 DCD262179:DCE262179 DLZ262179:DMA262179 DVV262179:DVW262179 EFR262179:EFS262179 EPN262179:EPO262179 EZJ262179:EZK262179 FJF262179:FJG262179 FTB262179:FTC262179 GCX262179:GCY262179 GMT262179:GMU262179 GWP262179:GWQ262179 HGL262179:HGM262179 HQH262179:HQI262179 IAD262179:IAE262179 IJZ262179:IKA262179 ITV262179:ITW262179 JDR262179:JDS262179 JNN262179:JNO262179 JXJ262179:JXK262179 KHF262179:KHG262179 KRB262179:KRC262179 LAX262179:LAY262179 LKT262179:LKU262179 LUP262179:LUQ262179 MEL262179:MEM262179 MOH262179:MOI262179 MYD262179:MYE262179 NHZ262179:NIA262179 NRV262179:NRW262179 OBR262179:OBS262179 OLN262179:OLO262179 OVJ262179:OVK262179 PFF262179:PFG262179 PPB262179:PPC262179 PYX262179:PYY262179 QIT262179:QIU262179 QSP262179:QSQ262179 RCL262179:RCM262179 RMH262179:RMI262179 RWD262179:RWE262179 SFZ262179:SGA262179 SPV262179:SPW262179 SZR262179:SZS262179 TJN262179:TJO262179 TTJ262179:TTK262179 UDF262179:UDG262179 UNB262179:UNC262179 UWX262179:UWY262179 VGT262179:VGU262179 VQP262179:VQQ262179 WAL262179:WAM262179 WKH262179:WKI262179 WUD262179:WUE262179 HR327715:HS327715 RN327715:RO327715 ABJ327715:ABK327715 ALF327715:ALG327715 AVB327715:AVC327715 BEX327715:BEY327715 BOT327715:BOU327715 BYP327715:BYQ327715 CIL327715:CIM327715 CSH327715:CSI327715 DCD327715:DCE327715 DLZ327715:DMA327715 DVV327715:DVW327715 EFR327715:EFS327715 EPN327715:EPO327715 EZJ327715:EZK327715 FJF327715:FJG327715 FTB327715:FTC327715 GCX327715:GCY327715 GMT327715:GMU327715 GWP327715:GWQ327715 HGL327715:HGM327715 HQH327715:HQI327715 IAD327715:IAE327715 IJZ327715:IKA327715 ITV327715:ITW327715 JDR327715:JDS327715 JNN327715:JNO327715 JXJ327715:JXK327715 KHF327715:KHG327715 KRB327715:KRC327715 LAX327715:LAY327715 LKT327715:LKU327715 LUP327715:LUQ327715 MEL327715:MEM327715 MOH327715:MOI327715 MYD327715:MYE327715 NHZ327715:NIA327715 NRV327715:NRW327715 OBR327715:OBS327715 OLN327715:OLO327715 OVJ327715:OVK327715 PFF327715:PFG327715 PPB327715:PPC327715 PYX327715:PYY327715 QIT327715:QIU327715 QSP327715:QSQ327715 RCL327715:RCM327715 RMH327715:RMI327715 RWD327715:RWE327715 SFZ327715:SGA327715 SPV327715:SPW327715 SZR327715:SZS327715 TJN327715:TJO327715 TTJ327715:TTK327715 UDF327715:UDG327715 UNB327715:UNC327715 UWX327715:UWY327715 VGT327715:VGU327715 VQP327715:VQQ327715 WAL327715:WAM327715 WKH327715:WKI327715 WUD327715:WUE327715 HR393251:HS393251 RN393251:RO393251 ABJ393251:ABK393251 ALF393251:ALG393251 AVB393251:AVC393251 BEX393251:BEY393251 BOT393251:BOU393251 BYP393251:BYQ393251 CIL393251:CIM393251 CSH393251:CSI393251 DCD393251:DCE393251 DLZ393251:DMA393251 DVV393251:DVW393251 EFR393251:EFS393251 EPN393251:EPO393251 EZJ393251:EZK393251 FJF393251:FJG393251 FTB393251:FTC393251 GCX393251:GCY393251 GMT393251:GMU393251 GWP393251:GWQ393251 HGL393251:HGM393251 HQH393251:HQI393251 IAD393251:IAE393251 IJZ393251:IKA393251 ITV393251:ITW393251 JDR393251:JDS393251 JNN393251:JNO393251 JXJ393251:JXK393251 KHF393251:KHG393251 KRB393251:KRC393251 LAX393251:LAY393251 LKT393251:LKU393251 LUP393251:LUQ393251 MEL393251:MEM393251 MOH393251:MOI393251 MYD393251:MYE393251 NHZ393251:NIA393251 NRV393251:NRW393251 OBR393251:OBS393251 OLN393251:OLO393251 OVJ393251:OVK393251 PFF393251:PFG393251 PPB393251:PPC393251 PYX393251:PYY393251 QIT393251:QIU393251 QSP393251:QSQ393251 RCL393251:RCM393251 RMH393251:RMI393251 RWD393251:RWE393251 SFZ393251:SGA393251 SPV393251:SPW393251 SZR393251:SZS393251 TJN393251:TJO393251 TTJ393251:TTK393251 UDF393251:UDG393251 UNB393251:UNC393251 UWX393251:UWY393251 VGT393251:VGU393251 VQP393251:VQQ393251 WAL393251:WAM393251 WKH393251:WKI393251 WUD393251:WUE393251 HR458787:HS458787 RN458787:RO458787 ABJ458787:ABK458787 ALF458787:ALG458787 AVB458787:AVC458787 BEX458787:BEY458787 BOT458787:BOU458787 BYP458787:BYQ458787 CIL458787:CIM458787 CSH458787:CSI458787 DCD458787:DCE458787 DLZ458787:DMA458787 DVV458787:DVW458787 EFR458787:EFS458787 EPN458787:EPO458787 EZJ458787:EZK458787 FJF458787:FJG458787 FTB458787:FTC458787 GCX458787:GCY458787 GMT458787:GMU458787 GWP458787:GWQ458787 HGL458787:HGM458787 HQH458787:HQI458787 IAD458787:IAE458787 IJZ458787:IKA458787 ITV458787:ITW458787 JDR458787:JDS458787 JNN458787:JNO458787 JXJ458787:JXK458787 KHF458787:KHG458787 KRB458787:KRC458787 LAX458787:LAY458787 LKT458787:LKU458787 LUP458787:LUQ458787 MEL458787:MEM458787 MOH458787:MOI458787 MYD458787:MYE458787 NHZ458787:NIA458787 NRV458787:NRW458787 OBR458787:OBS458787 OLN458787:OLO458787 OVJ458787:OVK458787 PFF458787:PFG458787 PPB458787:PPC458787 PYX458787:PYY458787 QIT458787:QIU458787 QSP458787:QSQ458787 RCL458787:RCM458787 RMH458787:RMI458787 RWD458787:RWE458787 SFZ458787:SGA458787 SPV458787:SPW458787 SZR458787:SZS458787 TJN458787:TJO458787 TTJ458787:TTK458787 UDF458787:UDG458787 UNB458787:UNC458787 UWX458787:UWY458787 VGT458787:VGU458787 VQP458787:VQQ458787 WAL458787:WAM458787 WKH458787:WKI458787 WUD458787:WUE458787 HR524323:HS524323 RN524323:RO524323 ABJ524323:ABK524323 ALF524323:ALG524323 AVB524323:AVC524323 BEX524323:BEY524323 BOT524323:BOU524323 BYP524323:BYQ524323 CIL524323:CIM524323 CSH524323:CSI524323 DCD524323:DCE524323 DLZ524323:DMA524323 DVV524323:DVW524323 EFR524323:EFS524323 EPN524323:EPO524323 EZJ524323:EZK524323 FJF524323:FJG524323 FTB524323:FTC524323 GCX524323:GCY524323 GMT524323:GMU524323 GWP524323:GWQ524323 HGL524323:HGM524323 HQH524323:HQI524323 IAD524323:IAE524323 IJZ524323:IKA524323 ITV524323:ITW524323 JDR524323:JDS524323 JNN524323:JNO524323 JXJ524323:JXK524323 KHF524323:KHG524323 KRB524323:KRC524323 LAX524323:LAY524323 LKT524323:LKU524323 LUP524323:LUQ524323 MEL524323:MEM524323 MOH524323:MOI524323 MYD524323:MYE524323 NHZ524323:NIA524323 NRV524323:NRW524323 OBR524323:OBS524323 OLN524323:OLO524323 OVJ524323:OVK524323 PFF524323:PFG524323 PPB524323:PPC524323 PYX524323:PYY524323 QIT524323:QIU524323 QSP524323:QSQ524323 RCL524323:RCM524323 RMH524323:RMI524323 RWD524323:RWE524323 SFZ524323:SGA524323 SPV524323:SPW524323 SZR524323:SZS524323 TJN524323:TJO524323 TTJ524323:TTK524323 UDF524323:UDG524323 UNB524323:UNC524323 UWX524323:UWY524323 VGT524323:VGU524323 VQP524323:VQQ524323 WAL524323:WAM524323 WKH524323:WKI524323 WUD524323:WUE524323 HR589859:HS589859 RN589859:RO589859 ABJ589859:ABK589859 ALF589859:ALG589859 AVB589859:AVC589859 BEX589859:BEY589859 BOT589859:BOU589859 BYP589859:BYQ589859 CIL589859:CIM589859 CSH589859:CSI589859 DCD589859:DCE589859 DLZ589859:DMA589859 DVV589859:DVW589859 EFR589859:EFS589859 EPN589859:EPO589859 EZJ589859:EZK589859 FJF589859:FJG589859 FTB589859:FTC589859 GCX589859:GCY589859 GMT589859:GMU589859 GWP589859:GWQ589859 HGL589859:HGM589859 HQH589859:HQI589859 IAD589859:IAE589859 IJZ589859:IKA589859 ITV589859:ITW589859 JDR589859:JDS589859 JNN589859:JNO589859 JXJ589859:JXK589859 KHF589859:KHG589859 KRB589859:KRC589859 LAX589859:LAY589859 LKT589859:LKU589859 LUP589859:LUQ589859 MEL589859:MEM589859 MOH589859:MOI589859 MYD589859:MYE589859 NHZ589859:NIA589859 NRV589859:NRW589859 OBR589859:OBS589859 OLN589859:OLO589859 OVJ589859:OVK589859 PFF589859:PFG589859 PPB589859:PPC589859 PYX589859:PYY589859 QIT589859:QIU589859 QSP589859:QSQ589859 RCL589859:RCM589859 RMH589859:RMI589859 RWD589859:RWE589859 SFZ589859:SGA589859 SPV589859:SPW589859 SZR589859:SZS589859 TJN589859:TJO589859 TTJ589859:TTK589859 UDF589859:UDG589859 UNB589859:UNC589859 UWX589859:UWY589859 VGT589859:VGU589859 VQP589859:VQQ589859 WAL589859:WAM589859 WKH589859:WKI589859 WUD589859:WUE589859 HR655395:HS655395 RN655395:RO655395 ABJ655395:ABK655395 ALF655395:ALG655395 AVB655395:AVC655395 BEX655395:BEY655395 BOT655395:BOU655395 BYP655395:BYQ655395 CIL655395:CIM655395 CSH655395:CSI655395 DCD655395:DCE655395 DLZ655395:DMA655395 DVV655395:DVW655395 EFR655395:EFS655395 EPN655395:EPO655395 EZJ655395:EZK655395 FJF655395:FJG655395 FTB655395:FTC655395 GCX655395:GCY655395 GMT655395:GMU655395 GWP655395:GWQ655395 HGL655395:HGM655395 HQH655395:HQI655395 IAD655395:IAE655395 IJZ655395:IKA655395 ITV655395:ITW655395 JDR655395:JDS655395 JNN655395:JNO655395 JXJ655395:JXK655395 KHF655395:KHG655395 KRB655395:KRC655395 LAX655395:LAY655395 LKT655395:LKU655395 LUP655395:LUQ655395 MEL655395:MEM655395 MOH655395:MOI655395 MYD655395:MYE655395 NHZ655395:NIA655395 NRV655395:NRW655395 OBR655395:OBS655395 OLN655395:OLO655395 OVJ655395:OVK655395 PFF655395:PFG655395 PPB655395:PPC655395 PYX655395:PYY655395 QIT655395:QIU655395 QSP655395:QSQ655395 RCL655395:RCM655395 RMH655395:RMI655395 RWD655395:RWE655395 SFZ655395:SGA655395 SPV655395:SPW655395 SZR655395:SZS655395 TJN655395:TJO655395 TTJ655395:TTK655395 UDF655395:UDG655395 UNB655395:UNC655395 UWX655395:UWY655395 VGT655395:VGU655395 VQP655395:VQQ655395 WAL655395:WAM655395 WKH655395:WKI655395 WUD655395:WUE655395 HR720931:HS720931 RN720931:RO720931 ABJ720931:ABK720931 ALF720931:ALG720931 AVB720931:AVC720931 BEX720931:BEY720931 BOT720931:BOU720931 BYP720931:BYQ720931 CIL720931:CIM720931 CSH720931:CSI720931 DCD720931:DCE720931 DLZ720931:DMA720931 DVV720931:DVW720931 EFR720931:EFS720931 EPN720931:EPO720931 EZJ720931:EZK720931 FJF720931:FJG720931 FTB720931:FTC720931 GCX720931:GCY720931 GMT720931:GMU720931 GWP720931:GWQ720931 HGL720931:HGM720931 HQH720931:HQI720931 IAD720931:IAE720931 IJZ720931:IKA720931 ITV720931:ITW720931 JDR720931:JDS720931 JNN720931:JNO720931 JXJ720931:JXK720931 KHF720931:KHG720931 KRB720931:KRC720931 LAX720931:LAY720931 LKT720931:LKU720931 LUP720931:LUQ720931 MEL720931:MEM720931 MOH720931:MOI720931 MYD720931:MYE720931 NHZ720931:NIA720931 NRV720931:NRW720931 OBR720931:OBS720931 OLN720931:OLO720931 OVJ720931:OVK720931 PFF720931:PFG720931 PPB720931:PPC720931 PYX720931:PYY720931 QIT720931:QIU720931 QSP720931:QSQ720931 RCL720931:RCM720931 RMH720931:RMI720931 RWD720931:RWE720931 SFZ720931:SGA720931 SPV720931:SPW720931 SZR720931:SZS720931 TJN720931:TJO720931 TTJ720931:TTK720931 UDF720931:UDG720931 UNB720931:UNC720931 UWX720931:UWY720931 VGT720931:VGU720931 VQP720931:VQQ720931 WAL720931:WAM720931 WKH720931:WKI720931 WUD720931:WUE720931 HR786467:HS786467 RN786467:RO786467 ABJ786467:ABK786467 ALF786467:ALG786467 AVB786467:AVC786467 BEX786467:BEY786467 BOT786467:BOU786467 BYP786467:BYQ786467 CIL786467:CIM786467 CSH786467:CSI786467 DCD786467:DCE786467 DLZ786467:DMA786467 DVV786467:DVW786467 EFR786467:EFS786467 EPN786467:EPO786467 EZJ786467:EZK786467 FJF786467:FJG786467 FTB786467:FTC786467 GCX786467:GCY786467 GMT786467:GMU786467 GWP786467:GWQ786467 HGL786467:HGM786467 HQH786467:HQI786467 IAD786467:IAE786467 IJZ786467:IKA786467 ITV786467:ITW786467 JDR786467:JDS786467 JNN786467:JNO786467 JXJ786467:JXK786467 KHF786467:KHG786467 KRB786467:KRC786467 LAX786467:LAY786467 LKT786467:LKU786467 LUP786467:LUQ786467 MEL786467:MEM786467 MOH786467:MOI786467 MYD786467:MYE786467 NHZ786467:NIA786467 NRV786467:NRW786467 OBR786467:OBS786467 OLN786467:OLO786467 OVJ786467:OVK786467 PFF786467:PFG786467 PPB786467:PPC786467 PYX786467:PYY786467 QIT786467:QIU786467 QSP786467:QSQ786467 RCL786467:RCM786467 RMH786467:RMI786467 RWD786467:RWE786467 SFZ786467:SGA786467 SPV786467:SPW786467 SZR786467:SZS786467 TJN786467:TJO786467 TTJ786467:TTK786467 UDF786467:UDG786467 UNB786467:UNC786467 UWX786467:UWY786467 VGT786467:VGU786467 VQP786467:VQQ786467 WAL786467:WAM786467 WKH786467:WKI786467 WUD786467:WUE786467 HR852003:HS852003 RN852003:RO852003 ABJ852003:ABK852003 ALF852003:ALG852003 AVB852003:AVC852003 BEX852003:BEY852003 BOT852003:BOU852003 BYP852003:BYQ852003 CIL852003:CIM852003 CSH852003:CSI852003 DCD852003:DCE852003 DLZ852003:DMA852003 DVV852003:DVW852003 EFR852003:EFS852003 EPN852003:EPO852003 EZJ852003:EZK852003 FJF852003:FJG852003 FTB852003:FTC852003 GCX852003:GCY852003 GMT852003:GMU852003 GWP852003:GWQ852003 HGL852003:HGM852003 HQH852003:HQI852003 IAD852003:IAE852003 IJZ852003:IKA852003 ITV852003:ITW852003 JDR852003:JDS852003 JNN852003:JNO852003 JXJ852003:JXK852003 KHF852003:KHG852003 KRB852003:KRC852003 LAX852003:LAY852003 LKT852003:LKU852003 LUP852003:LUQ852003 MEL852003:MEM852003 MOH852003:MOI852003 MYD852003:MYE852003 NHZ852003:NIA852003 NRV852003:NRW852003 OBR852003:OBS852003 OLN852003:OLO852003 OVJ852003:OVK852003 PFF852003:PFG852003 PPB852003:PPC852003 PYX852003:PYY852003 QIT852003:QIU852003 QSP852003:QSQ852003 RCL852003:RCM852003 RMH852003:RMI852003 RWD852003:RWE852003 SFZ852003:SGA852003 SPV852003:SPW852003 SZR852003:SZS852003 TJN852003:TJO852003 TTJ852003:TTK852003 UDF852003:UDG852003 UNB852003:UNC852003 UWX852003:UWY852003 VGT852003:VGU852003 VQP852003:VQQ852003 WAL852003:WAM852003 WKH852003:WKI852003 WUD852003:WUE852003 HR917539:HS917539 RN917539:RO917539 ABJ917539:ABK917539 ALF917539:ALG917539 AVB917539:AVC917539 BEX917539:BEY917539 BOT917539:BOU917539 BYP917539:BYQ917539 CIL917539:CIM917539 CSH917539:CSI917539 DCD917539:DCE917539 DLZ917539:DMA917539 DVV917539:DVW917539 EFR917539:EFS917539 EPN917539:EPO917539 EZJ917539:EZK917539 FJF917539:FJG917539 FTB917539:FTC917539 GCX917539:GCY917539 GMT917539:GMU917539 GWP917539:GWQ917539 HGL917539:HGM917539 HQH917539:HQI917539 IAD917539:IAE917539 IJZ917539:IKA917539 ITV917539:ITW917539 JDR917539:JDS917539 JNN917539:JNO917539 JXJ917539:JXK917539 KHF917539:KHG917539 KRB917539:KRC917539 LAX917539:LAY917539 LKT917539:LKU917539 LUP917539:LUQ917539 MEL917539:MEM917539 MOH917539:MOI917539 MYD917539:MYE917539 NHZ917539:NIA917539 NRV917539:NRW917539 OBR917539:OBS917539 OLN917539:OLO917539 OVJ917539:OVK917539 PFF917539:PFG917539 PPB917539:PPC917539 PYX917539:PYY917539 QIT917539:QIU917539 QSP917539:QSQ917539 RCL917539:RCM917539 RMH917539:RMI917539 RWD917539:RWE917539 SFZ917539:SGA917539 SPV917539:SPW917539 SZR917539:SZS917539 TJN917539:TJO917539 TTJ917539:TTK917539 UDF917539:UDG917539 UNB917539:UNC917539 UWX917539:UWY917539 VGT917539:VGU917539 VQP917539:VQQ917539 WAL917539:WAM917539 WKH917539:WKI917539 WUD917539:WUE917539 HR983075:HS983075 RN983075:RO983075 ABJ983075:ABK983075 ALF983075:ALG983075 AVB983075:AVC983075 BEX983075:BEY983075 BOT983075:BOU983075 BYP983075:BYQ983075 CIL983075:CIM983075 CSH983075:CSI983075 DCD983075:DCE983075 DLZ983075:DMA983075 DVV983075:DVW983075 EFR983075:EFS983075 EPN983075:EPO983075 EZJ983075:EZK983075 FJF983075:FJG983075 FTB983075:FTC983075 GCX983075:GCY983075 GMT983075:GMU983075 GWP983075:GWQ983075 HGL983075:HGM983075 HQH983075:HQI983075 IAD983075:IAE983075 IJZ983075:IKA983075 ITV983075:ITW983075 JDR983075:JDS983075 JNN983075:JNO983075 JXJ983075:JXK983075 KHF983075:KHG983075 KRB983075:KRC983075 LAX983075:LAY983075 LKT983075:LKU983075 LUP983075:LUQ983075 MEL983075:MEM983075 MOH983075:MOI983075 MYD983075:MYE983075 NHZ983075:NIA983075 NRV983075:NRW983075 OBR983075:OBS983075 OLN983075:OLO983075 OVJ983075:OVK983075 PFF983075:PFG983075 PPB983075:PPC983075 PYX983075:PYY983075 QIT983075:QIU983075 QSP983075:QSQ983075 RCL983075:RCM983075 RMH983075:RMI983075 RWD983075:RWE983075 SFZ983075:SGA983075 SPV983075:SPW983075 SZR983075:SZS983075 TJN983075:TJO983075 TTJ983075:TTK983075 UDF983075:UDG983075 UNB983075:UNC983075 UWX983075:UWY983075 VGT983075:VGU983075 VQP983075:VQQ983075 WAL983075:WAM983075 WKH983075:WKI983075 WUD983075:WUE983075 HU65571:HV65571 RQ65571:RR65571 ABM65571:ABN65571 ALI65571:ALJ65571 AVE65571:AVF65571 BFA65571:BFB65571 BOW65571:BOX65571 BYS65571:BYT65571 CIO65571:CIP65571 CSK65571:CSL65571 DCG65571:DCH65571 DMC65571:DMD65571 DVY65571:DVZ65571 EFU65571:EFV65571 EPQ65571:EPR65571 EZM65571:EZN65571 FJI65571:FJJ65571 FTE65571:FTF65571 GDA65571:GDB65571 GMW65571:GMX65571 GWS65571:GWT65571 HGO65571:HGP65571 HQK65571:HQL65571 IAG65571:IAH65571 IKC65571:IKD65571 ITY65571:ITZ65571 JDU65571:JDV65571 JNQ65571:JNR65571 JXM65571:JXN65571 KHI65571:KHJ65571 KRE65571:KRF65571 LBA65571:LBB65571 LKW65571:LKX65571 LUS65571:LUT65571 MEO65571:MEP65571 MOK65571:MOL65571 MYG65571:MYH65571 NIC65571:NID65571 NRY65571:NRZ65571 OBU65571:OBV65571 OLQ65571:OLR65571 OVM65571:OVN65571 PFI65571:PFJ65571 PPE65571:PPF65571 PZA65571:PZB65571 QIW65571:QIX65571 QSS65571:QST65571 RCO65571:RCP65571 RMK65571:RML65571 RWG65571:RWH65571 SGC65571:SGD65571 SPY65571:SPZ65571 SZU65571:SZV65571 TJQ65571:TJR65571 TTM65571:TTN65571 UDI65571:UDJ65571 UNE65571:UNF65571 UXA65571:UXB65571 VGW65571:VGX65571 VQS65571:VQT65571 WAO65571:WAP65571 WKK65571:WKL65571 WUG65571:WUH65571 HU131107:HV131107 RQ131107:RR131107 ABM131107:ABN131107 ALI131107:ALJ131107 AVE131107:AVF131107 BFA131107:BFB131107 BOW131107:BOX131107 BYS131107:BYT131107 CIO131107:CIP131107 CSK131107:CSL131107 DCG131107:DCH131107 DMC131107:DMD131107 DVY131107:DVZ131107 EFU131107:EFV131107 EPQ131107:EPR131107 EZM131107:EZN131107 FJI131107:FJJ131107 FTE131107:FTF131107 GDA131107:GDB131107 GMW131107:GMX131107 GWS131107:GWT131107 HGO131107:HGP131107 HQK131107:HQL131107 IAG131107:IAH131107 IKC131107:IKD131107 ITY131107:ITZ131107 JDU131107:JDV131107 JNQ131107:JNR131107 JXM131107:JXN131107 KHI131107:KHJ131107 KRE131107:KRF131107 LBA131107:LBB131107 LKW131107:LKX131107 LUS131107:LUT131107 MEO131107:MEP131107 MOK131107:MOL131107 MYG131107:MYH131107 NIC131107:NID131107 NRY131107:NRZ131107 OBU131107:OBV131107 OLQ131107:OLR131107 OVM131107:OVN131107 PFI131107:PFJ131107 PPE131107:PPF131107 PZA131107:PZB131107 QIW131107:QIX131107 QSS131107:QST131107 RCO131107:RCP131107 RMK131107:RML131107 RWG131107:RWH131107 SGC131107:SGD131107 SPY131107:SPZ131107 SZU131107:SZV131107 TJQ131107:TJR131107 TTM131107:TTN131107 UDI131107:UDJ131107 UNE131107:UNF131107 UXA131107:UXB131107 VGW131107:VGX131107 VQS131107:VQT131107 WAO131107:WAP131107 WKK131107:WKL131107 WUG131107:WUH131107 HU196643:HV196643 RQ196643:RR196643 ABM196643:ABN196643 ALI196643:ALJ196643 AVE196643:AVF196643 BFA196643:BFB196643 BOW196643:BOX196643 BYS196643:BYT196643 CIO196643:CIP196643 CSK196643:CSL196643 DCG196643:DCH196643 DMC196643:DMD196643 DVY196643:DVZ196643 EFU196643:EFV196643 EPQ196643:EPR196643 EZM196643:EZN196643 FJI196643:FJJ196643 FTE196643:FTF196643 GDA196643:GDB196643 GMW196643:GMX196643 GWS196643:GWT196643 HGO196643:HGP196643 HQK196643:HQL196643 IAG196643:IAH196643 IKC196643:IKD196643 ITY196643:ITZ196643 JDU196643:JDV196643 JNQ196643:JNR196643 JXM196643:JXN196643 KHI196643:KHJ196643 KRE196643:KRF196643 LBA196643:LBB196643 LKW196643:LKX196643 LUS196643:LUT196643 MEO196643:MEP196643 MOK196643:MOL196643 MYG196643:MYH196643 NIC196643:NID196643 NRY196643:NRZ196643 OBU196643:OBV196643 OLQ196643:OLR196643 OVM196643:OVN196643 PFI196643:PFJ196643 PPE196643:PPF196643 PZA196643:PZB196643 QIW196643:QIX196643 QSS196643:QST196643 RCO196643:RCP196643 RMK196643:RML196643 RWG196643:RWH196643 SGC196643:SGD196643 SPY196643:SPZ196643 SZU196643:SZV196643 TJQ196643:TJR196643 TTM196643:TTN196643 UDI196643:UDJ196643 UNE196643:UNF196643 UXA196643:UXB196643 VGW196643:VGX196643 VQS196643:VQT196643 WAO196643:WAP196643 WKK196643:WKL196643 WUG196643:WUH196643 HU262179:HV262179 RQ262179:RR262179 ABM262179:ABN262179 ALI262179:ALJ262179 AVE262179:AVF262179 BFA262179:BFB262179 BOW262179:BOX262179 BYS262179:BYT262179 CIO262179:CIP262179 CSK262179:CSL262179 DCG262179:DCH262179 DMC262179:DMD262179 DVY262179:DVZ262179 EFU262179:EFV262179 EPQ262179:EPR262179 EZM262179:EZN262179 FJI262179:FJJ262179 FTE262179:FTF262179 GDA262179:GDB262179 GMW262179:GMX262179 GWS262179:GWT262179 HGO262179:HGP262179 HQK262179:HQL262179 IAG262179:IAH262179 IKC262179:IKD262179 ITY262179:ITZ262179 JDU262179:JDV262179 JNQ262179:JNR262179 JXM262179:JXN262179 KHI262179:KHJ262179 KRE262179:KRF262179 LBA262179:LBB262179 LKW262179:LKX262179 LUS262179:LUT262179 MEO262179:MEP262179 MOK262179:MOL262179 MYG262179:MYH262179 NIC262179:NID262179 NRY262179:NRZ262179 OBU262179:OBV262179 OLQ262179:OLR262179 OVM262179:OVN262179 PFI262179:PFJ262179 PPE262179:PPF262179 PZA262179:PZB262179 QIW262179:QIX262179 QSS262179:QST262179 RCO262179:RCP262179 RMK262179:RML262179 RWG262179:RWH262179 SGC262179:SGD262179 SPY262179:SPZ262179 SZU262179:SZV262179 TJQ262179:TJR262179 TTM262179:TTN262179 UDI262179:UDJ262179 UNE262179:UNF262179 UXA262179:UXB262179 VGW262179:VGX262179 VQS262179:VQT262179 WAO262179:WAP262179 WKK262179:WKL262179 WUG262179:WUH262179 HU327715:HV327715 RQ327715:RR327715 ABM327715:ABN327715 ALI327715:ALJ327715 AVE327715:AVF327715 BFA327715:BFB327715 BOW327715:BOX327715 BYS327715:BYT327715 CIO327715:CIP327715 CSK327715:CSL327715 DCG327715:DCH327715 DMC327715:DMD327715 DVY327715:DVZ327715 EFU327715:EFV327715 EPQ327715:EPR327715 EZM327715:EZN327715 FJI327715:FJJ327715 FTE327715:FTF327715 GDA327715:GDB327715 GMW327715:GMX327715 GWS327715:GWT327715 HGO327715:HGP327715 HQK327715:HQL327715 IAG327715:IAH327715 IKC327715:IKD327715 ITY327715:ITZ327715 JDU327715:JDV327715 JNQ327715:JNR327715 JXM327715:JXN327715 KHI327715:KHJ327715 KRE327715:KRF327715 LBA327715:LBB327715 LKW327715:LKX327715 LUS327715:LUT327715 MEO327715:MEP327715 MOK327715:MOL327715 MYG327715:MYH327715 NIC327715:NID327715 NRY327715:NRZ327715 OBU327715:OBV327715 OLQ327715:OLR327715 OVM327715:OVN327715 PFI327715:PFJ327715 PPE327715:PPF327715 PZA327715:PZB327715 QIW327715:QIX327715 QSS327715:QST327715 RCO327715:RCP327715 RMK327715:RML327715 RWG327715:RWH327715 SGC327715:SGD327715 SPY327715:SPZ327715 SZU327715:SZV327715 TJQ327715:TJR327715 TTM327715:TTN327715 UDI327715:UDJ327715 UNE327715:UNF327715 UXA327715:UXB327715 VGW327715:VGX327715 VQS327715:VQT327715 WAO327715:WAP327715 WKK327715:WKL327715 WUG327715:WUH327715 HU393251:HV393251 RQ393251:RR393251 ABM393251:ABN393251 ALI393251:ALJ393251 AVE393251:AVF393251 BFA393251:BFB393251 BOW393251:BOX393251 BYS393251:BYT393251 CIO393251:CIP393251 CSK393251:CSL393251 DCG393251:DCH393251 DMC393251:DMD393251 DVY393251:DVZ393251 EFU393251:EFV393251 EPQ393251:EPR393251 EZM393251:EZN393251 FJI393251:FJJ393251 FTE393251:FTF393251 GDA393251:GDB393251 GMW393251:GMX393251 GWS393251:GWT393251 HGO393251:HGP393251 HQK393251:HQL393251 IAG393251:IAH393251 IKC393251:IKD393251 ITY393251:ITZ393251 JDU393251:JDV393251 JNQ393251:JNR393251 JXM393251:JXN393251 KHI393251:KHJ393251 KRE393251:KRF393251 LBA393251:LBB393251 LKW393251:LKX393251 LUS393251:LUT393251 MEO393251:MEP393251 MOK393251:MOL393251 MYG393251:MYH393251 NIC393251:NID393251 NRY393251:NRZ393251 OBU393251:OBV393251 OLQ393251:OLR393251 OVM393251:OVN393251 PFI393251:PFJ393251 PPE393251:PPF393251 PZA393251:PZB393251 QIW393251:QIX393251 QSS393251:QST393251 RCO393251:RCP393251 RMK393251:RML393251 RWG393251:RWH393251 SGC393251:SGD393251 SPY393251:SPZ393251 SZU393251:SZV393251 TJQ393251:TJR393251 TTM393251:TTN393251 UDI393251:UDJ393251 UNE393251:UNF393251 UXA393251:UXB393251 VGW393251:VGX393251 VQS393251:VQT393251 WAO393251:WAP393251 WKK393251:WKL393251 WUG393251:WUH393251 HU458787:HV458787 RQ458787:RR458787 ABM458787:ABN458787 ALI458787:ALJ458787 AVE458787:AVF458787 BFA458787:BFB458787 BOW458787:BOX458787 BYS458787:BYT458787 CIO458787:CIP458787 CSK458787:CSL458787 DCG458787:DCH458787 DMC458787:DMD458787 DVY458787:DVZ458787 EFU458787:EFV458787 EPQ458787:EPR458787 EZM458787:EZN458787 FJI458787:FJJ458787 FTE458787:FTF458787 GDA458787:GDB458787 GMW458787:GMX458787 GWS458787:GWT458787 HGO458787:HGP458787 HQK458787:HQL458787 IAG458787:IAH458787 IKC458787:IKD458787 ITY458787:ITZ458787 JDU458787:JDV458787 JNQ458787:JNR458787 JXM458787:JXN458787 KHI458787:KHJ458787 KRE458787:KRF458787 LBA458787:LBB458787 LKW458787:LKX458787 LUS458787:LUT458787 MEO458787:MEP458787 MOK458787:MOL458787 MYG458787:MYH458787 NIC458787:NID458787 NRY458787:NRZ458787 OBU458787:OBV458787 OLQ458787:OLR458787 OVM458787:OVN458787 PFI458787:PFJ458787 PPE458787:PPF458787 PZA458787:PZB458787 QIW458787:QIX458787 QSS458787:QST458787 RCO458787:RCP458787 RMK458787:RML458787 RWG458787:RWH458787 SGC458787:SGD458787 SPY458787:SPZ458787 SZU458787:SZV458787 TJQ458787:TJR458787 TTM458787:TTN458787 UDI458787:UDJ458787 UNE458787:UNF458787 UXA458787:UXB458787 VGW458787:VGX458787 VQS458787:VQT458787 WAO458787:WAP458787 WKK458787:WKL458787 WUG458787:WUH458787 HU524323:HV524323 RQ524323:RR524323 ABM524323:ABN524323 ALI524323:ALJ524323 AVE524323:AVF524323 BFA524323:BFB524323 BOW524323:BOX524323 BYS524323:BYT524323 CIO524323:CIP524323 CSK524323:CSL524323 DCG524323:DCH524323 DMC524323:DMD524323 DVY524323:DVZ524323 EFU524323:EFV524323 EPQ524323:EPR524323 EZM524323:EZN524323 FJI524323:FJJ524323 FTE524323:FTF524323 GDA524323:GDB524323 GMW524323:GMX524323 GWS524323:GWT524323 HGO524323:HGP524323 HQK524323:HQL524323 IAG524323:IAH524323 IKC524323:IKD524323 ITY524323:ITZ524323 JDU524323:JDV524323 JNQ524323:JNR524323 JXM524323:JXN524323 KHI524323:KHJ524323 KRE524323:KRF524323 LBA524323:LBB524323 LKW524323:LKX524323 LUS524323:LUT524323 MEO524323:MEP524323 MOK524323:MOL524323 MYG524323:MYH524323 NIC524323:NID524323 NRY524323:NRZ524323 OBU524323:OBV524323 OLQ524323:OLR524323 OVM524323:OVN524323 PFI524323:PFJ524323 PPE524323:PPF524323 PZA524323:PZB524323 QIW524323:QIX524323 QSS524323:QST524323 RCO524323:RCP524323 RMK524323:RML524323 RWG524323:RWH524323 SGC524323:SGD524323 SPY524323:SPZ524323 SZU524323:SZV524323 TJQ524323:TJR524323 TTM524323:TTN524323 UDI524323:UDJ524323 UNE524323:UNF524323 UXA524323:UXB524323 VGW524323:VGX524323 VQS524323:VQT524323 WAO524323:WAP524323 WKK524323:WKL524323 WUG524323:WUH524323 HU589859:HV589859 RQ589859:RR589859 ABM589859:ABN589859 ALI589859:ALJ589859 AVE589859:AVF589859 BFA589859:BFB589859 BOW589859:BOX589859 BYS589859:BYT589859 CIO589859:CIP589859 CSK589859:CSL589859 DCG589859:DCH589859 DMC589859:DMD589859 DVY589859:DVZ589859 EFU589859:EFV589859 EPQ589859:EPR589859 EZM589859:EZN589859 FJI589859:FJJ589859 FTE589859:FTF589859 GDA589859:GDB589859 GMW589859:GMX589859 GWS589859:GWT589859 HGO589859:HGP589859 HQK589859:HQL589859 IAG589859:IAH589859 IKC589859:IKD589859 ITY589859:ITZ589859 JDU589859:JDV589859 JNQ589859:JNR589859 JXM589859:JXN589859 KHI589859:KHJ589859 KRE589859:KRF589859 LBA589859:LBB589859 LKW589859:LKX589859 LUS589859:LUT589859 MEO589859:MEP589859 MOK589859:MOL589859 MYG589859:MYH589859 NIC589859:NID589859 NRY589859:NRZ589859 OBU589859:OBV589859 OLQ589859:OLR589859 OVM589859:OVN589859 PFI589859:PFJ589859 PPE589859:PPF589859 PZA589859:PZB589859 QIW589859:QIX589859 QSS589859:QST589859 RCO589859:RCP589859 RMK589859:RML589859 RWG589859:RWH589859 SGC589859:SGD589859 SPY589859:SPZ589859 SZU589859:SZV589859 TJQ589859:TJR589859 TTM589859:TTN589859 UDI589859:UDJ589859 UNE589859:UNF589859 UXA589859:UXB589859 VGW589859:VGX589859 VQS589859:VQT589859 WAO589859:WAP589859 WKK589859:WKL589859 WUG589859:WUH589859 HU655395:HV655395 RQ655395:RR655395 ABM655395:ABN655395 ALI655395:ALJ655395 AVE655395:AVF655395 BFA655395:BFB655395 BOW655395:BOX655395 BYS655395:BYT655395 CIO655395:CIP655395 CSK655395:CSL655395 DCG655395:DCH655395 DMC655395:DMD655395 DVY655395:DVZ655395 EFU655395:EFV655395 EPQ655395:EPR655395 EZM655395:EZN655395 FJI655395:FJJ655395 FTE655395:FTF655395 GDA655395:GDB655395 GMW655395:GMX655395 GWS655395:GWT655395 HGO655395:HGP655395 HQK655395:HQL655395 IAG655395:IAH655395 IKC655395:IKD655395 ITY655395:ITZ655395 JDU655395:JDV655395 JNQ655395:JNR655395 JXM655395:JXN655395 KHI655395:KHJ655395 KRE655395:KRF655395 LBA655395:LBB655395 LKW655395:LKX655395 LUS655395:LUT655395 MEO655395:MEP655395 MOK655395:MOL655395 MYG655395:MYH655395 NIC655395:NID655395 NRY655395:NRZ655395 OBU655395:OBV655395 OLQ655395:OLR655395 OVM655395:OVN655395 PFI655395:PFJ655395 PPE655395:PPF655395 PZA655395:PZB655395 QIW655395:QIX655395 QSS655395:QST655395 RCO655395:RCP655395 RMK655395:RML655395 RWG655395:RWH655395 SGC655395:SGD655395 SPY655395:SPZ655395 SZU655395:SZV655395 TJQ655395:TJR655395 TTM655395:TTN655395 UDI655395:UDJ655395 UNE655395:UNF655395 UXA655395:UXB655395 VGW655395:VGX655395 VQS655395:VQT655395 WAO655395:WAP655395 WKK655395:WKL655395 WUG655395:WUH655395 HU720931:HV720931 RQ720931:RR720931 ABM720931:ABN720931 ALI720931:ALJ720931 AVE720931:AVF720931 BFA720931:BFB720931 BOW720931:BOX720931 BYS720931:BYT720931 CIO720931:CIP720931 CSK720931:CSL720931 DCG720931:DCH720931 DMC720931:DMD720931 DVY720931:DVZ720931 EFU720931:EFV720931 EPQ720931:EPR720931 EZM720931:EZN720931 FJI720931:FJJ720931 FTE720931:FTF720931 GDA720931:GDB720931 GMW720931:GMX720931 GWS720931:GWT720931 HGO720931:HGP720931 HQK720931:HQL720931 IAG720931:IAH720931 IKC720931:IKD720931 ITY720931:ITZ720931 JDU720931:JDV720931 JNQ720931:JNR720931 JXM720931:JXN720931 KHI720931:KHJ720931 KRE720931:KRF720931 LBA720931:LBB720931 LKW720931:LKX720931 LUS720931:LUT720931 MEO720931:MEP720931 MOK720931:MOL720931 MYG720931:MYH720931 NIC720931:NID720931 NRY720931:NRZ720931 OBU720931:OBV720931 OLQ720931:OLR720931 OVM720931:OVN720931 PFI720931:PFJ720931 PPE720931:PPF720931 PZA720931:PZB720931 QIW720931:QIX720931 QSS720931:QST720931 RCO720931:RCP720931 RMK720931:RML720931 RWG720931:RWH720931 SGC720931:SGD720931 SPY720931:SPZ720931 SZU720931:SZV720931 TJQ720931:TJR720931 TTM720931:TTN720931 UDI720931:UDJ720931 UNE720931:UNF720931 UXA720931:UXB720931 VGW720931:VGX720931 VQS720931:VQT720931 WAO720931:WAP720931 WKK720931:WKL720931 WUG720931:WUH720931 HU786467:HV786467 RQ786467:RR786467 ABM786467:ABN786467 ALI786467:ALJ786467 AVE786467:AVF786467 BFA786467:BFB786467 BOW786467:BOX786467 BYS786467:BYT786467 CIO786467:CIP786467 CSK786467:CSL786467 DCG786467:DCH786467 DMC786467:DMD786467 DVY786467:DVZ786467 EFU786467:EFV786467 EPQ786467:EPR786467 EZM786467:EZN786467 FJI786467:FJJ786467 FTE786467:FTF786467 GDA786467:GDB786467 GMW786467:GMX786467 GWS786467:GWT786467 HGO786467:HGP786467 HQK786467:HQL786467 IAG786467:IAH786467 IKC786467:IKD786467 ITY786467:ITZ786467 JDU786467:JDV786467 JNQ786467:JNR786467 JXM786467:JXN786467 KHI786467:KHJ786467 KRE786467:KRF786467 LBA786467:LBB786467 LKW786467:LKX786467 LUS786467:LUT786467 MEO786467:MEP786467 MOK786467:MOL786467 MYG786467:MYH786467 NIC786467:NID786467 NRY786467:NRZ786467 OBU786467:OBV786467 OLQ786467:OLR786467 OVM786467:OVN786467 PFI786467:PFJ786467 PPE786467:PPF786467 PZA786467:PZB786467 QIW786467:QIX786467 QSS786467:QST786467 RCO786467:RCP786467 RMK786467:RML786467 RWG786467:RWH786467 SGC786467:SGD786467 SPY786467:SPZ786467 SZU786467:SZV786467 TJQ786467:TJR786467 TTM786467:TTN786467 UDI786467:UDJ786467 UNE786467:UNF786467 UXA786467:UXB786467 VGW786467:VGX786467 VQS786467:VQT786467 WAO786467:WAP786467 WKK786467:WKL786467 WUG786467:WUH786467 HU852003:HV852003 RQ852003:RR852003 ABM852003:ABN852003 ALI852003:ALJ852003 AVE852003:AVF852003 BFA852003:BFB852003 BOW852003:BOX852003 BYS852003:BYT852003 CIO852003:CIP852003 CSK852003:CSL852003 DCG852003:DCH852003 DMC852003:DMD852003 DVY852003:DVZ852003 EFU852003:EFV852003 EPQ852003:EPR852003 EZM852003:EZN852003 FJI852003:FJJ852003 FTE852003:FTF852003 GDA852003:GDB852003 GMW852003:GMX852003 GWS852003:GWT852003 HGO852003:HGP852003 HQK852003:HQL852003 IAG852003:IAH852003 IKC852003:IKD852003 ITY852003:ITZ852003 JDU852003:JDV852003 JNQ852003:JNR852003 JXM852003:JXN852003 KHI852003:KHJ852003 KRE852003:KRF852003 LBA852003:LBB852003 LKW852003:LKX852003 LUS852003:LUT852003 MEO852003:MEP852003 MOK852003:MOL852003 MYG852003:MYH852003 NIC852003:NID852003 NRY852003:NRZ852003 OBU852003:OBV852003 OLQ852003:OLR852003 OVM852003:OVN852003 PFI852003:PFJ852003 PPE852003:PPF852003 PZA852003:PZB852003 QIW852003:QIX852003 QSS852003:QST852003 RCO852003:RCP852003 RMK852003:RML852003 RWG852003:RWH852003 SGC852003:SGD852003 SPY852003:SPZ852003 SZU852003:SZV852003 TJQ852003:TJR852003 TTM852003:TTN852003 UDI852003:UDJ852003 UNE852003:UNF852003 UXA852003:UXB852003 VGW852003:VGX852003 VQS852003:VQT852003 WAO852003:WAP852003 WKK852003:WKL852003 WUG852003:WUH852003 HU917539:HV917539 RQ917539:RR917539 ABM917539:ABN917539 ALI917539:ALJ917539 AVE917539:AVF917539 BFA917539:BFB917539 BOW917539:BOX917539 BYS917539:BYT917539 CIO917539:CIP917539 CSK917539:CSL917539 DCG917539:DCH917539 DMC917539:DMD917539 DVY917539:DVZ917539 EFU917539:EFV917539 EPQ917539:EPR917539 EZM917539:EZN917539 FJI917539:FJJ917539 FTE917539:FTF917539 GDA917539:GDB917539 GMW917539:GMX917539 GWS917539:GWT917539 HGO917539:HGP917539 HQK917539:HQL917539 IAG917539:IAH917539 IKC917539:IKD917539 ITY917539:ITZ917539 JDU917539:JDV917539 JNQ917539:JNR917539 JXM917539:JXN917539 KHI917539:KHJ917539 KRE917539:KRF917539 LBA917539:LBB917539 LKW917539:LKX917539 LUS917539:LUT917539 MEO917539:MEP917539 MOK917539:MOL917539 MYG917539:MYH917539 NIC917539:NID917539 NRY917539:NRZ917539 OBU917539:OBV917539 OLQ917539:OLR917539 OVM917539:OVN917539 PFI917539:PFJ917539 PPE917539:PPF917539 PZA917539:PZB917539 QIW917539:QIX917539 QSS917539:QST917539 RCO917539:RCP917539 RMK917539:RML917539 RWG917539:RWH917539 SGC917539:SGD917539 SPY917539:SPZ917539 SZU917539:SZV917539 TJQ917539:TJR917539 TTM917539:TTN917539 UDI917539:UDJ917539 UNE917539:UNF917539 UXA917539:UXB917539 VGW917539:VGX917539 VQS917539:VQT917539 WAO917539:WAP917539 WKK917539:WKL917539 WUG917539:WUH917539 HU983075:HV983075 RQ983075:RR983075 ABM983075:ABN983075 ALI983075:ALJ983075 AVE983075:AVF983075 BFA983075:BFB983075 BOW983075:BOX983075 BYS983075:BYT983075 CIO983075:CIP983075 CSK983075:CSL983075 DCG983075:DCH983075 DMC983075:DMD983075 DVY983075:DVZ983075 EFU983075:EFV983075 EPQ983075:EPR983075 EZM983075:EZN983075 FJI983075:FJJ983075 FTE983075:FTF983075 GDA983075:GDB983075 GMW983075:GMX983075 GWS983075:GWT983075 HGO983075:HGP983075 HQK983075:HQL983075 IAG983075:IAH983075 IKC983075:IKD983075 ITY983075:ITZ983075 JDU983075:JDV983075 JNQ983075:JNR983075 JXM983075:JXN983075 KHI983075:KHJ983075 KRE983075:KRF983075 LBA983075:LBB983075 LKW983075:LKX983075 LUS983075:LUT983075 MEO983075:MEP983075 MOK983075:MOL983075 MYG983075:MYH983075 NIC983075:NID983075 NRY983075:NRZ983075 OBU983075:OBV983075 OLQ983075:OLR983075 OVM983075:OVN983075 PFI983075:PFJ983075 PPE983075:PPF983075 PZA983075:PZB983075 QIW983075:QIX983075 QSS983075:QST983075 RCO983075:RCP983075 RMK983075:RML983075 RWG983075:RWH983075 SGC983075:SGD983075 SPY983075:SPZ983075 SZU983075:SZV983075 TJQ983075:TJR983075 TTM983075:TTN983075 UDI983075:UDJ983075 UNE983075:UNF983075 UXA983075:UXB983075 VGW983075:VGX983075 VQS983075:VQT983075 WAO983075:WAP983075 WKK983075:WKL983075 WUG983075:WUH983075 HX65571:HY65571 RT65571:RU65571 ABP65571:ABQ65571 ALL65571:ALM65571 AVH65571:AVI65571 BFD65571:BFE65571 BOZ65571:BPA65571 BYV65571:BYW65571 CIR65571:CIS65571 CSN65571:CSO65571 DCJ65571:DCK65571 DMF65571:DMG65571 DWB65571:DWC65571 EFX65571:EFY65571 EPT65571:EPU65571 EZP65571:EZQ65571 FJL65571:FJM65571 FTH65571:FTI65571 GDD65571:GDE65571 GMZ65571:GNA65571 GWV65571:GWW65571 HGR65571:HGS65571 HQN65571:HQO65571 IAJ65571:IAK65571 IKF65571:IKG65571 IUB65571:IUC65571 JDX65571:JDY65571 JNT65571:JNU65571 JXP65571:JXQ65571 KHL65571:KHM65571 KRH65571:KRI65571 LBD65571:LBE65571 LKZ65571:LLA65571 LUV65571:LUW65571 MER65571:MES65571 MON65571:MOO65571 MYJ65571:MYK65571 NIF65571:NIG65571 NSB65571:NSC65571 OBX65571:OBY65571 OLT65571:OLU65571 OVP65571:OVQ65571 PFL65571:PFM65571 PPH65571:PPI65571 PZD65571:PZE65571 QIZ65571:QJA65571 QSV65571:QSW65571 RCR65571:RCS65571 RMN65571:RMO65571 RWJ65571:RWK65571 SGF65571:SGG65571 SQB65571:SQC65571 SZX65571:SZY65571 TJT65571:TJU65571 TTP65571:TTQ65571 UDL65571:UDM65571 UNH65571:UNI65571 UXD65571:UXE65571 VGZ65571:VHA65571 VQV65571:VQW65571 WAR65571:WAS65571 WKN65571:WKO65571 WUJ65571:WUK65571 HX131107:HY131107 RT131107:RU131107 ABP131107:ABQ131107 ALL131107:ALM131107 AVH131107:AVI131107 BFD131107:BFE131107 BOZ131107:BPA131107 BYV131107:BYW131107 CIR131107:CIS131107 CSN131107:CSO131107 DCJ131107:DCK131107 DMF131107:DMG131107 DWB131107:DWC131107 EFX131107:EFY131107 EPT131107:EPU131107 EZP131107:EZQ131107 FJL131107:FJM131107 FTH131107:FTI131107 GDD131107:GDE131107 GMZ131107:GNA131107 GWV131107:GWW131107 HGR131107:HGS131107 HQN131107:HQO131107 IAJ131107:IAK131107 IKF131107:IKG131107 IUB131107:IUC131107 JDX131107:JDY131107 JNT131107:JNU131107 JXP131107:JXQ131107 KHL131107:KHM131107 KRH131107:KRI131107 LBD131107:LBE131107 LKZ131107:LLA131107 LUV131107:LUW131107 MER131107:MES131107 MON131107:MOO131107 MYJ131107:MYK131107 NIF131107:NIG131107 NSB131107:NSC131107 OBX131107:OBY131107 OLT131107:OLU131107 OVP131107:OVQ131107 PFL131107:PFM131107 PPH131107:PPI131107 PZD131107:PZE131107 QIZ131107:QJA131107 QSV131107:QSW131107 RCR131107:RCS131107 RMN131107:RMO131107 RWJ131107:RWK131107 SGF131107:SGG131107 SQB131107:SQC131107 SZX131107:SZY131107 TJT131107:TJU131107 TTP131107:TTQ131107 UDL131107:UDM131107 UNH131107:UNI131107 UXD131107:UXE131107 VGZ131107:VHA131107 VQV131107:VQW131107 WAR131107:WAS131107 WKN131107:WKO131107 WUJ131107:WUK131107 HX196643:HY196643 RT196643:RU196643 ABP196643:ABQ196643 ALL196643:ALM196643 AVH196643:AVI196643 BFD196643:BFE196643 BOZ196643:BPA196643 BYV196643:BYW196643 CIR196643:CIS196643 CSN196643:CSO196643 DCJ196643:DCK196643 DMF196643:DMG196643 DWB196643:DWC196643 EFX196643:EFY196643 EPT196643:EPU196643 EZP196643:EZQ196643 FJL196643:FJM196643 FTH196643:FTI196643 GDD196643:GDE196643 GMZ196643:GNA196643 GWV196643:GWW196643 HGR196643:HGS196643 HQN196643:HQO196643 IAJ196643:IAK196643 IKF196643:IKG196643 IUB196643:IUC196643 JDX196643:JDY196643 JNT196643:JNU196643 JXP196643:JXQ196643 KHL196643:KHM196643 KRH196643:KRI196643 LBD196643:LBE196643 LKZ196643:LLA196643 LUV196643:LUW196643 MER196643:MES196643 MON196643:MOO196643 MYJ196643:MYK196643 NIF196643:NIG196643 NSB196643:NSC196643 OBX196643:OBY196643 OLT196643:OLU196643 OVP196643:OVQ196643 PFL196643:PFM196643 PPH196643:PPI196643 PZD196643:PZE196643 QIZ196643:QJA196643 QSV196643:QSW196643 RCR196643:RCS196643 RMN196643:RMO196643 RWJ196643:RWK196643 SGF196643:SGG196643 SQB196643:SQC196643 SZX196643:SZY196643 TJT196643:TJU196643 TTP196643:TTQ196643 UDL196643:UDM196643 UNH196643:UNI196643 UXD196643:UXE196643 VGZ196643:VHA196643 VQV196643:VQW196643 WAR196643:WAS196643 WKN196643:WKO196643 WUJ196643:WUK196643 HX262179:HY262179 RT262179:RU262179 ABP262179:ABQ262179 ALL262179:ALM262179 AVH262179:AVI262179 BFD262179:BFE262179 BOZ262179:BPA262179 BYV262179:BYW262179 CIR262179:CIS262179 CSN262179:CSO262179 DCJ262179:DCK262179 DMF262179:DMG262179 DWB262179:DWC262179 EFX262179:EFY262179 EPT262179:EPU262179 EZP262179:EZQ262179 FJL262179:FJM262179 FTH262179:FTI262179 GDD262179:GDE262179 GMZ262179:GNA262179 GWV262179:GWW262179 HGR262179:HGS262179 HQN262179:HQO262179 IAJ262179:IAK262179 IKF262179:IKG262179 IUB262179:IUC262179 JDX262179:JDY262179 JNT262179:JNU262179 JXP262179:JXQ262179 KHL262179:KHM262179 KRH262179:KRI262179 LBD262179:LBE262179 LKZ262179:LLA262179 LUV262179:LUW262179 MER262179:MES262179 MON262179:MOO262179 MYJ262179:MYK262179 NIF262179:NIG262179 NSB262179:NSC262179 OBX262179:OBY262179 OLT262179:OLU262179 OVP262179:OVQ262179 PFL262179:PFM262179 PPH262179:PPI262179 PZD262179:PZE262179 QIZ262179:QJA262179 QSV262179:QSW262179 RCR262179:RCS262179 RMN262179:RMO262179 RWJ262179:RWK262179 SGF262179:SGG262179 SQB262179:SQC262179 SZX262179:SZY262179 TJT262179:TJU262179 TTP262179:TTQ262179 UDL262179:UDM262179 UNH262179:UNI262179 UXD262179:UXE262179 VGZ262179:VHA262179 VQV262179:VQW262179 WAR262179:WAS262179 WKN262179:WKO262179 WUJ262179:WUK262179 HX327715:HY327715 RT327715:RU327715 ABP327715:ABQ327715 ALL327715:ALM327715 AVH327715:AVI327715 BFD327715:BFE327715 BOZ327715:BPA327715 BYV327715:BYW327715 CIR327715:CIS327715 CSN327715:CSO327715 DCJ327715:DCK327715 DMF327715:DMG327715 DWB327715:DWC327715 EFX327715:EFY327715 EPT327715:EPU327715 EZP327715:EZQ327715 FJL327715:FJM327715 FTH327715:FTI327715 GDD327715:GDE327715 GMZ327715:GNA327715 GWV327715:GWW327715 HGR327715:HGS327715 HQN327715:HQO327715 IAJ327715:IAK327715 IKF327715:IKG327715 IUB327715:IUC327715 JDX327715:JDY327715 JNT327715:JNU327715 JXP327715:JXQ327715 KHL327715:KHM327715 KRH327715:KRI327715 LBD327715:LBE327715 LKZ327715:LLA327715 LUV327715:LUW327715 MER327715:MES327715 MON327715:MOO327715 MYJ327715:MYK327715 NIF327715:NIG327715 NSB327715:NSC327715 OBX327715:OBY327715 OLT327715:OLU327715 OVP327715:OVQ327715 PFL327715:PFM327715 PPH327715:PPI327715 PZD327715:PZE327715 QIZ327715:QJA327715 QSV327715:QSW327715 RCR327715:RCS327715 RMN327715:RMO327715 RWJ327715:RWK327715 SGF327715:SGG327715 SQB327715:SQC327715 SZX327715:SZY327715 TJT327715:TJU327715 TTP327715:TTQ327715 UDL327715:UDM327715 UNH327715:UNI327715 UXD327715:UXE327715 VGZ327715:VHA327715 VQV327715:VQW327715 WAR327715:WAS327715 WKN327715:WKO327715 WUJ327715:WUK327715 HX393251:HY393251 RT393251:RU393251 ABP393251:ABQ393251 ALL393251:ALM393251 AVH393251:AVI393251 BFD393251:BFE393251 BOZ393251:BPA393251 BYV393251:BYW393251 CIR393251:CIS393251 CSN393251:CSO393251 DCJ393251:DCK393251 DMF393251:DMG393251 DWB393251:DWC393251 EFX393251:EFY393251 EPT393251:EPU393251 EZP393251:EZQ393251 FJL393251:FJM393251 FTH393251:FTI393251 GDD393251:GDE393251 GMZ393251:GNA393251 GWV393251:GWW393251 HGR393251:HGS393251 HQN393251:HQO393251 IAJ393251:IAK393251 IKF393251:IKG393251 IUB393251:IUC393251 JDX393251:JDY393251 JNT393251:JNU393251 JXP393251:JXQ393251 KHL393251:KHM393251 KRH393251:KRI393251 LBD393251:LBE393251 LKZ393251:LLA393251 LUV393251:LUW393251 MER393251:MES393251 MON393251:MOO393251 MYJ393251:MYK393251 NIF393251:NIG393251 NSB393251:NSC393251 OBX393251:OBY393251 OLT393251:OLU393251 OVP393251:OVQ393251 PFL393251:PFM393251 PPH393251:PPI393251 PZD393251:PZE393251 QIZ393251:QJA393251 QSV393251:QSW393251 RCR393251:RCS393251 RMN393251:RMO393251 RWJ393251:RWK393251 SGF393251:SGG393251 SQB393251:SQC393251 SZX393251:SZY393251 TJT393251:TJU393251 TTP393251:TTQ393251 UDL393251:UDM393251 UNH393251:UNI393251 UXD393251:UXE393251 VGZ393251:VHA393251 VQV393251:VQW393251 WAR393251:WAS393251 WKN393251:WKO393251 WUJ393251:WUK393251 HX458787:HY458787 RT458787:RU458787 ABP458787:ABQ458787 ALL458787:ALM458787 AVH458787:AVI458787 BFD458787:BFE458787 BOZ458787:BPA458787 BYV458787:BYW458787 CIR458787:CIS458787 CSN458787:CSO458787 DCJ458787:DCK458787 DMF458787:DMG458787 DWB458787:DWC458787 EFX458787:EFY458787 EPT458787:EPU458787 EZP458787:EZQ458787 FJL458787:FJM458787 FTH458787:FTI458787 GDD458787:GDE458787 GMZ458787:GNA458787 GWV458787:GWW458787 HGR458787:HGS458787 HQN458787:HQO458787 IAJ458787:IAK458787 IKF458787:IKG458787 IUB458787:IUC458787 JDX458787:JDY458787 JNT458787:JNU458787 JXP458787:JXQ458787 KHL458787:KHM458787 KRH458787:KRI458787 LBD458787:LBE458787 LKZ458787:LLA458787 LUV458787:LUW458787 MER458787:MES458787 MON458787:MOO458787 MYJ458787:MYK458787 NIF458787:NIG458787 NSB458787:NSC458787 OBX458787:OBY458787 OLT458787:OLU458787 OVP458787:OVQ458787 PFL458787:PFM458787 PPH458787:PPI458787 PZD458787:PZE458787 QIZ458787:QJA458787 QSV458787:QSW458787 RCR458787:RCS458787 RMN458787:RMO458787 RWJ458787:RWK458787 SGF458787:SGG458787 SQB458787:SQC458787 SZX458787:SZY458787 TJT458787:TJU458787 TTP458787:TTQ458787 UDL458787:UDM458787 UNH458787:UNI458787 UXD458787:UXE458787 VGZ458787:VHA458787 VQV458787:VQW458787 WAR458787:WAS458787 WKN458787:WKO458787 WUJ458787:WUK458787 HX524323:HY524323 RT524323:RU524323 ABP524323:ABQ524323 ALL524323:ALM524323 AVH524323:AVI524323 BFD524323:BFE524323 BOZ524323:BPA524323 BYV524323:BYW524323 CIR524323:CIS524323 CSN524323:CSO524323 DCJ524323:DCK524323 DMF524323:DMG524323 DWB524323:DWC524323 EFX524323:EFY524323 EPT524323:EPU524323 EZP524323:EZQ524323 FJL524323:FJM524323 FTH524323:FTI524323 GDD524323:GDE524323 GMZ524323:GNA524323 GWV524323:GWW524323 HGR524323:HGS524323 HQN524323:HQO524323 IAJ524323:IAK524323 IKF524323:IKG524323 IUB524323:IUC524323 JDX524323:JDY524323 JNT524323:JNU524323 JXP524323:JXQ524323 KHL524323:KHM524323 KRH524323:KRI524323 LBD524323:LBE524323 LKZ524323:LLA524323 LUV524323:LUW524323 MER524323:MES524323 MON524323:MOO524323 MYJ524323:MYK524323 NIF524323:NIG524323 NSB524323:NSC524323 OBX524323:OBY524323 OLT524323:OLU524323 OVP524323:OVQ524323 PFL524323:PFM524323 PPH524323:PPI524323 PZD524323:PZE524323 QIZ524323:QJA524323 QSV524323:QSW524323 RCR524323:RCS524323 RMN524323:RMO524323 RWJ524323:RWK524323 SGF524323:SGG524323 SQB524323:SQC524323 SZX524323:SZY524323 TJT524323:TJU524323 TTP524323:TTQ524323 UDL524323:UDM524323 UNH524323:UNI524323 UXD524323:UXE524323 VGZ524323:VHA524323 VQV524323:VQW524323 WAR524323:WAS524323 WKN524323:WKO524323 WUJ524323:WUK524323 HX589859:HY589859 RT589859:RU589859 ABP589859:ABQ589859 ALL589859:ALM589859 AVH589859:AVI589859 BFD589859:BFE589859 BOZ589859:BPA589859 BYV589859:BYW589859 CIR589859:CIS589859 CSN589859:CSO589859 DCJ589859:DCK589859 DMF589859:DMG589859 DWB589859:DWC589859 EFX589859:EFY589859 EPT589859:EPU589859 EZP589859:EZQ589859 FJL589859:FJM589859 FTH589859:FTI589859 GDD589859:GDE589859 GMZ589859:GNA589859 GWV589859:GWW589859 HGR589859:HGS589859 HQN589859:HQO589859 IAJ589859:IAK589859 IKF589859:IKG589859 IUB589859:IUC589859 JDX589859:JDY589859 JNT589859:JNU589859 JXP589859:JXQ589859 KHL589859:KHM589859 KRH589859:KRI589859 LBD589859:LBE589859 LKZ589859:LLA589859 LUV589859:LUW589859 MER589859:MES589859 MON589859:MOO589859 MYJ589859:MYK589859 NIF589859:NIG589859 NSB589859:NSC589859 OBX589859:OBY589859 OLT589859:OLU589859 OVP589859:OVQ589859 PFL589859:PFM589859 PPH589859:PPI589859 PZD589859:PZE589859 QIZ589859:QJA589859 QSV589859:QSW589859 RCR589859:RCS589859 RMN589859:RMO589859 RWJ589859:RWK589859 SGF589859:SGG589859 SQB589859:SQC589859 SZX589859:SZY589859 TJT589859:TJU589859 TTP589859:TTQ589859 UDL589859:UDM589859 UNH589859:UNI589859 UXD589859:UXE589859 VGZ589859:VHA589859 VQV589859:VQW589859 WAR589859:WAS589859 WKN589859:WKO589859 WUJ589859:WUK589859 HX655395:HY655395 RT655395:RU655395 ABP655395:ABQ655395 ALL655395:ALM655395 AVH655395:AVI655395 BFD655395:BFE655395 BOZ655395:BPA655395 BYV655395:BYW655395 CIR655395:CIS655395 CSN655395:CSO655395 DCJ655395:DCK655395 DMF655395:DMG655395 DWB655395:DWC655395 EFX655395:EFY655395 EPT655395:EPU655395 EZP655395:EZQ655395 FJL655395:FJM655395 FTH655395:FTI655395 GDD655395:GDE655395 GMZ655395:GNA655395 GWV655395:GWW655395 HGR655395:HGS655395 HQN655395:HQO655395 IAJ655395:IAK655395 IKF655395:IKG655395 IUB655395:IUC655395 JDX655395:JDY655395 JNT655395:JNU655395 JXP655395:JXQ655395 KHL655395:KHM655395 KRH655395:KRI655395 LBD655395:LBE655395 LKZ655395:LLA655395 LUV655395:LUW655395 MER655395:MES655395 MON655395:MOO655395 MYJ655395:MYK655395 NIF655395:NIG655395 NSB655395:NSC655395 OBX655395:OBY655395 OLT655395:OLU655395 OVP655395:OVQ655395 PFL655395:PFM655395 PPH655395:PPI655395 PZD655395:PZE655395 QIZ655395:QJA655395 QSV655395:QSW655395 RCR655395:RCS655395 RMN655395:RMO655395 RWJ655395:RWK655395 SGF655395:SGG655395 SQB655395:SQC655395 SZX655395:SZY655395 TJT655395:TJU655395 TTP655395:TTQ655395 UDL655395:UDM655395 UNH655395:UNI655395 UXD655395:UXE655395 VGZ655395:VHA655395 VQV655395:VQW655395 WAR655395:WAS655395 WKN655395:WKO655395 WUJ655395:WUK655395 HX720931:HY720931 RT720931:RU720931 ABP720931:ABQ720931 ALL720931:ALM720931 AVH720931:AVI720931 BFD720931:BFE720931 BOZ720931:BPA720931 BYV720931:BYW720931 CIR720931:CIS720931 CSN720931:CSO720931 DCJ720931:DCK720931 DMF720931:DMG720931 DWB720931:DWC720931 EFX720931:EFY720931 EPT720931:EPU720931 EZP720931:EZQ720931 FJL720931:FJM720931 FTH720931:FTI720931 GDD720931:GDE720931 GMZ720931:GNA720931 GWV720931:GWW720931 HGR720931:HGS720931 HQN720931:HQO720931 IAJ720931:IAK720931 IKF720931:IKG720931 IUB720931:IUC720931 JDX720931:JDY720931 JNT720931:JNU720931 JXP720931:JXQ720931 KHL720931:KHM720931 KRH720931:KRI720931 LBD720931:LBE720931 LKZ720931:LLA720931 LUV720931:LUW720931 MER720931:MES720931 MON720931:MOO720931 MYJ720931:MYK720931 NIF720931:NIG720931 NSB720931:NSC720931 OBX720931:OBY720931 OLT720931:OLU720931 OVP720931:OVQ720931 PFL720931:PFM720931 PPH720931:PPI720931 PZD720931:PZE720931 QIZ720931:QJA720931 QSV720931:QSW720931 RCR720931:RCS720931 RMN720931:RMO720931 RWJ720931:RWK720931 SGF720931:SGG720931 SQB720931:SQC720931 SZX720931:SZY720931 TJT720931:TJU720931 TTP720931:TTQ720931 UDL720931:UDM720931 UNH720931:UNI720931 UXD720931:UXE720931 VGZ720931:VHA720931 VQV720931:VQW720931 WAR720931:WAS720931 WKN720931:WKO720931 WUJ720931:WUK720931 HX786467:HY786467 RT786467:RU786467 ABP786467:ABQ786467 ALL786467:ALM786467 AVH786467:AVI786467 BFD786467:BFE786467 BOZ786467:BPA786467 BYV786467:BYW786467 CIR786467:CIS786467 CSN786467:CSO786467 DCJ786467:DCK786467 DMF786467:DMG786467 DWB786467:DWC786467 EFX786467:EFY786467 EPT786467:EPU786467 EZP786467:EZQ786467 FJL786467:FJM786467 FTH786467:FTI786467 GDD786467:GDE786467 GMZ786467:GNA786467 GWV786467:GWW786467 HGR786467:HGS786467 HQN786467:HQO786467 IAJ786467:IAK786467 IKF786467:IKG786467 IUB786467:IUC786467 JDX786467:JDY786467 JNT786467:JNU786467 JXP786467:JXQ786467 KHL786467:KHM786467 KRH786467:KRI786467 LBD786467:LBE786467 LKZ786467:LLA786467 LUV786467:LUW786467 MER786467:MES786467 MON786467:MOO786467 MYJ786467:MYK786467 NIF786467:NIG786467 NSB786467:NSC786467 OBX786467:OBY786467 OLT786467:OLU786467 OVP786467:OVQ786467 PFL786467:PFM786467 PPH786467:PPI786467 PZD786467:PZE786467 QIZ786467:QJA786467 QSV786467:QSW786467 RCR786467:RCS786467 RMN786467:RMO786467 RWJ786467:RWK786467 SGF786467:SGG786467 SQB786467:SQC786467 SZX786467:SZY786467 TJT786467:TJU786467 TTP786467:TTQ786467 UDL786467:UDM786467 UNH786467:UNI786467 UXD786467:UXE786467 VGZ786467:VHA786467 VQV786467:VQW786467 WAR786467:WAS786467 WKN786467:WKO786467 WUJ786467:WUK786467 HX852003:HY852003 RT852003:RU852003 ABP852003:ABQ852003 ALL852003:ALM852003 AVH852003:AVI852003 BFD852003:BFE852003 BOZ852003:BPA852003 BYV852003:BYW852003 CIR852003:CIS852003 CSN852003:CSO852003 DCJ852003:DCK852003 DMF852003:DMG852003 DWB852003:DWC852003 EFX852003:EFY852003 EPT852003:EPU852003 EZP852003:EZQ852003 FJL852003:FJM852003 FTH852003:FTI852003 GDD852003:GDE852003 GMZ852003:GNA852003 GWV852003:GWW852003 HGR852003:HGS852003 HQN852003:HQO852003 IAJ852003:IAK852003 IKF852003:IKG852003 IUB852003:IUC852003 JDX852003:JDY852003 JNT852003:JNU852003 JXP852003:JXQ852003 KHL852003:KHM852003 KRH852003:KRI852003 LBD852003:LBE852003 LKZ852003:LLA852003 LUV852003:LUW852003 MER852003:MES852003 MON852003:MOO852003 MYJ852003:MYK852003 NIF852003:NIG852003 NSB852003:NSC852003 OBX852003:OBY852003 OLT852003:OLU852003 OVP852003:OVQ852003 PFL852003:PFM852003 PPH852003:PPI852003 PZD852003:PZE852003 QIZ852003:QJA852003 QSV852003:QSW852003 RCR852003:RCS852003 RMN852003:RMO852003 RWJ852003:RWK852003 SGF852003:SGG852003 SQB852003:SQC852003 SZX852003:SZY852003 TJT852003:TJU852003 TTP852003:TTQ852003 UDL852003:UDM852003 UNH852003:UNI852003 UXD852003:UXE852003 VGZ852003:VHA852003 VQV852003:VQW852003 WAR852003:WAS852003 WKN852003:WKO852003 WUJ852003:WUK852003 HX917539:HY917539 RT917539:RU917539 ABP917539:ABQ917539 ALL917539:ALM917539 AVH917539:AVI917539 BFD917539:BFE917539 BOZ917539:BPA917539 BYV917539:BYW917539 CIR917539:CIS917539 CSN917539:CSO917539 DCJ917539:DCK917539 DMF917539:DMG917539 DWB917539:DWC917539 EFX917539:EFY917539 EPT917539:EPU917539 EZP917539:EZQ917539 FJL917539:FJM917539 FTH917539:FTI917539 GDD917539:GDE917539 GMZ917539:GNA917539 GWV917539:GWW917539 HGR917539:HGS917539 HQN917539:HQO917539 IAJ917539:IAK917539 IKF917539:IKG917539 IUB917539:IUC917539 JDX917539:JDY917539 JNT917539:JNU917539 JXP917539:JXQ917539 KHL917539:KHM917539 KRH917539:KRI917539 LBD917539:LBE917539 LKZ917539:LLA917539 LUV917539:LUW917539 MER917539:MES917539 MON917539:MOO917539 MYJ917539:MYK917539 NIF917539:NIG917539 NSB917539:NSC917539 OBX917539:OBY917539 OLT917539:OLU917539 OVP917539:OVQ917539 PFL917539:PFM917539 PPH917539:PPI917539 PZD917539:PZE917539 QIZ917539:QJA917539 QSV917539:QSW917539 RCR917539:RCS917539 RMN917539:RMO917539 RWJ917539:RWK917539 SGF917539:SGG917539 SQB917539:SQC917539 SZX917539:SZY917539 TJT917539:TJU917539 TTP917539:TTQ917539 UDL917539:UDM917539 UNH917539:UNI917539 UXD917539:UXE917539 VGZ917539:VHA917539 VQV917539:VQW917539 WAR917539:WAS917539 WKN917539:WKO917539 WUJ917539:WUK917539 HX983075:HY983075 RT983075:RU983075 ABP983075:ABQ983075 ALL983075:ALM983075 AVH983075:AVI983075 BFD983075:BFE983075 BOZ983075:BPA983075 BYV983075:BYW983075 CIR983075:CIS983075 CSN983075:CSO983075 DCJ983075:DCK983075 DMF983075:DMG983075 DWB983075:DWC983075 EFX983075:EFY983075 EPT983075:EPU983075 EZP983075:EZQ983075 FJL983075:FJM983075 FTH983075:FTI983075 GDD983075:GDE983075 GMZ983075:GNA983075 GWV983075:GWW983075 HGR983075:HGS983075 HQN983075:HQO983075 IAJ983075:IAK983075 IKF983075:IKG983075 IUB983075:IUC983075 JDX983075:JDY983075 JNT983075:JNU983075 JXP983075:JXQ983075 KHL983075:KHM983075 KRH983075:KRI983075 LBD983075:LBE983075 LKZ983075:LLA983075 LUV983075:LUW983075 MER983075:MES983075 MON983075:MOO983075 MYJ983075:MYK983075 NIF983075:NIG983075 NSB983075:NSC983075 OBX983075:OBY983075 OLT983075:OLU983075 OVP983075:OVQ983075 PFL983075:PFM983075 PPH983075:PPI983075 PZD983075:PZE983075 QIZ983075:QJA983075 QSV983075:QSW983075 RCR983075:RCS983075 RMN983075:RMO983075 RWJ983075:RWK983075 SGF983075:SGG983075 SQB983075:SQC983075 SZX983075:SZY983075 TJT983075:TJU983075 TTP983075:TTQ983075 UDL983075:UDM983075 UNH983075:UNI983075 UXD983075:UXE983075 VGZ983075:VHA983075 VQV983075:VQW983075 WAR983075:WAS983075 WKN983075:WKO983075 WUJ983075:WUK983075 IA65571:IB65571 RW65571:RX65571 ABS65571:ABT65571 ALO65571:ALP65571 AVK65571:AVL65571 BFG65571:BFH65571 BPC65571:BPD65571 BYY65571:BYZ65571 CIU65571:CIV65571 CSQ65571:CSR65571 DCM65571:DCN65571 DMI65571:DMJ65571 DWE65571:DWF65571 EGA65571:EGB65571 EPW65571:EPX65571 EZS65571:EZT65571 FJO65571:FJP65571 FTK65571:FTL65571 GDG65571:GDH65571 GNC65571:GND65571 GWY65571:GWZ65571 HGU65571:HGV65571 HQQ65571:HQR65571 IAM65571:IAN65571 IKI65571:IKJ65571 IUE65571:IUF65571 JEA65571:JEB65571 JNW65571:JNX65571 JXS65571:JXT65571 KHO65571:KHP65571 KRK65571:KRL65571 LBG65571:LBH65571 LLC65571:LLD65571 LUY65571:LUZ65571 MEU65571:MEV65571 MOQ65571:MOR65571 MYM65571:MYN65571 NII65571:NIJ65571 NSE65571:NSF65571 OCA65571:OCB65571 OLW65571:OLX65571 OVS65571:OVT65571 PFO65571:PFP65571 PPK65571:PPL65571 PZG65571:PZH65571 QJC65571:QJD65571 QSY65571:QSZ65571 RCU65571:RCV65571 RMQ65571:RMR65571 RWM65571:RWN65571 SGI65571:SGJ65571 SQE65571:SQF65571 TAA65571:TAB65571 TJW65571:TJX65571 TTS65571:TTT65571 UDO65571:UDP65571 UNK65571:UNL65571 UXG65571:UXH65571 VHC65571:VHD65571 VQY65571:VQZ65571 WAU65571:WAV65571 WKQ65571:WKR65571 WUM65571:WUN65571 IA131107:IB131107 RW131107:RX131107 ABS131107:ABT131107 ALO131107:ALP131107 AVK131107:AVL131107 BFG131107:BFH131107 BPC131107:BPD131107 BYY131107:BYZ131107 CIU131107:CIV131107 CSQ131107:CSR131107 DCM131107:DCN131107 DMI131107:DMJ131107 DWE131107:DWF131107 EGA131107:EGB131107 EPW131107:EPX131107 EZS131107:EZT131107 FJO131107:FJP131107 FTK131107:FTL131107 GDG131107:GDH131107 GNC131107:GND131107 GWY131107:GWZ131107 HGU131107:HGV131107 HQQ131107:HQR131107 IAM131107:IAN131107 IKI131107:IKJ131107 IUE131107:IUF131107 JEA131107:JEB131107 JNW131107:JNX131107 JXS131107:JXT131107 KHO131107:KHP131107 KRK131107:KRL131107 LBG131107:LBH131107 LLC131107:LLD131107 LUY131107:LUZ131107 MEU131107:MEV131107 MOQ131107:MOR131107 MYM131107:MYN131107 NII131107:NIJ131107 NSE131107:NSF131107 OCA131107:OCB131107 OLW131107:OLX131107 OVS131107:OVT131107 PFO131107:PFP131107 PPK131107:PPL131107 PZG131107:PZH131107 QJC131107:QJD131107 QSY131107:QSZ131107 RCU131107:RCV131107 RMQ131107:RMR131107 RWM131107:RWN131107 SGI131107:SGJ131107 SQE131107:SQF131107 TAA131107:TAB131107 TJW131107:TJX131107 TTS131107:TTT131107 UDO131107:UDP131107 UNK131107:UNL131107 UXG131107:UXH131107 VHC131107:VHD131107 VQY131107:VQZ131107 WAU131107:WAV131107 WKQ131107:WKR131107 WUM131107:WUN131107 IA196643:IB196643 RW196643:RX196643 ABS196643:ABT196643 ALO196643:ALP196643 AVK196643:AVL196643 BFG196643:BFH196643 BPC196643:BPD196643 BYY196643:BYZ196643 CIU196643:CIV196643 CSQ196643:CSR196643 DCM196643:DCN196643 DMI196643:DMJ196643 DWE196643:DWF196643 EGA196643:EGB196643 EPW196643:EPX196643 EZS196643:EZT196643 FJO196643:FJP196643 FTK196643:FTL196643 GDG196643:GDH196643 GNC196643:GND196643 GWY196643:GWZ196643 HGU196643:HGV196643 HQQ196643:HQR196643 IAM196643:IAN196643 IKI196643:IKJ196643 IUE196643:IUF196643 JEA196643:JEB196643 JNW196643:JNX196643 JXS196643:JXT196643 KHO196643:KHP196643 KRK196643:KRL196643 LBG196643:LBH196643 LLC196643:LLD196643 LUY196643:LUZ196643 MEU196643:MEV196643 MOQ196643:MOR196643 MYM196643:MYN196643 NII196643:NIJ196643 NSE196643:NSF196643 OCA196643:OCB196643 OLW196643:OLX196643 OVS196643:OVT196643 PFO196643:PFP196643 PPK196643:PPL196643 PZG196643:PZH196643 QJC196643:QJD196643 QSY196643:QSZ196643 RCU196643:RCV196643 RMQ196643:RMR196643 RWM196643:RWN196643 SGI196643:SGJ196643 SQE196643:SQF196643 TAA196643:TAB196643 TJW196643:TJX196643 TTS196643:TTT196643 UDO196643:UDP196643 UNK196643:UNL196643 UXG196643:UXH196643 VHC196643:VHD196643 VQY196643:VQZ196643 WAU196643:WAV196643 WKQ196643:WKR196643 WUM196643:WUN196643 IA262179:IB262179 RW262179:RX262179 ABS262179:ABT262179 ALO262179:ALP262179 AVK262179:AVL262179 BFG262179:BFH262179 BPC262179:BPD262179 BYY262179:BYZ262179 CIU262179:CIV262179 CSQ262179:CSR262179 DCM262179:DCN262179 DMI262179:DMJ262179 DWE262179:DWF262179 EGA262179:EGB262179 EPW262179:EPX262179 EZS262179:EZT262179 FJO262179:FJP262179 FTK262179:FTL262179 GDG262179:GDH262179 GNC262179:GND262179 GWY262179:GWZ262179 HGU262179:HGV262179 HQQ262179:HQR262179 IAM262179:IAN262179 IKI262179:IKJ262179 IUE262179:IUF262179 JEA262179:JEB262179 JNW262179:JNX262179 JXS262179:JXT262179 KHO262179:KHP262179 KRK262179:KRL262179 LBG262179:LBH262179 LLC262179:LLD262179 LUY262179:LUZ262179 MEU262179:MEV262179 MOQ262179:MOR262179 MYM262179:MYN262179 NII262179:NIJ262179 NSE262179:NSF262179 OCA262179:OCB262179 OLW262179:OLX262179 OVS262179:OVT262179 PFO262179:PFP262179 PPK262179:PPL262179 PZG262179:PZH262179 QJC262179:QJD262179 QSY262179:QSZ262179 RCU262179:RCV262179 RMQ262179:RMR262179 RWM262179:RWN262179 SGI262179:SGJ262179 SQE262179:SQF262179 TAA262179:TAB262179 TJW262179:TJX262179 TTS262179:TTT262179 UDO262179:UDP262179 UNK262179:UNL262179 UXG262179:UXH262179 VHC262179:VHD262179 VQY262179:VQZ262179 WAU262179:WAV262179 WKQ262179:WKR262179 WUM262179:WUN262179 IA327715:IB327715 RW327715:RX327715 ABS327715:ABT327715 ALO327715:ALP327715 AVK327715:AVL327715 BFG327715:BFH327715 BPC327715:BPD327715 BYY327715:BYZ327715 CIU327715:CIV327715 CSQ327715:CSR327715 DCM327715:DCN327715 DMI327715:DMJ327715 DWE327715:DWF327715 EGA327715:EGB327715 EPW327715:EPX327715 EZS327715:EZT327715 FJO327715:FJP327715 FTK327715:FTL327715 GDG327715:GDH327715 GNC327715:GND327715 GWY327715:GWZ327715 HGU327715:HGV327715 HQQ327715:HQR327715 IAM327715:IAN327715 IKI327715:IKJ327715 IUE327715:IUF327715 JEA327715:JEB327715 JNW327715:JNX327715 JXS327715:JXT327715 KHO327715:KHP327715 KRK327715:KRL327715 LBG327715:LBH327715 LLC327715:LLD327715 LUY327715:LUZ327715 MEU327715:MEV327715 MOQ327715:MOR327715 MYM327715:MYN327715 NII327715:NIJ327715 NSE327715:NSF327715 OCA327715:OCB327715 OLW327715:OLX327715 OVS327715:OVT327715 PFO327715:PFP327715 PPK327715:PPL327715 PZG327715:PZH327715 QJC327715:QJD327715 QSY327715:QSZ327715 RCU327715:RCV327715 RMQ327715:RMR327715 RWM327715:RWN327715 SGI327715:SGJ327715 SQE327715:SQF327715 TAA327715:TAB327715 TJW327715:TJX327715 TTS327715:TTT327715 UDO327715:UDP327715 UNK327715:UNL327715 UXG327715:UXH327715 VHC327715:VHD327715 VQY327715:VQZ327715 WAU327715:WAV327715 WKQ327715:WKR327715 WUM327715:WUN327715 IA393251:IB393251 RW393251:RX393251 ABS393251:ABT393251 ALO393251:ALP393251 AVK393251:AVL393251 BFG393251:BFH393251 BPC393251:BPD393251 BYY393251:BYZ393251 CIU393251:CIV393251 CSQ393251:CSR393251 DCM393251:DCN393251 DMI393251:DMJ393251 DWE393251:DWF393251 EGA393251:EGB393251 EPW393251:EPX393251 EZS393251:EZT393251 FJO393251:FJP393251 FTK393251:FTL393251 GDG393251:GDH393251 GNC393251:GND393251 GWY393251:GWZ393251 HGU393251:HGV393251 HQQ393251:HQR393251 IAM393251:IAN393251 IKI393251:IKJ393251 IUE393251:IUF393251 JEA393251:JEB393251 JNW393251:JNX393251 JXS393251:JXT393251 KHO393251:KHP393251 KRK393251:KRL393251 LBG393251:LBH393251 LLC393251:LLD393251 LUY393251:LUZ393251 MEU393251:MEV393251 MOQ393251:MOR393251 MYM393251:MYN393251 NII393251:NIJ393251 NSE393251:NSF393251 OCA393251:OCB393251 OLW393251:OLX393251 OVS393251:OVT393251 PFO393251:PFP393251 PPK393251:PPL393251 PZG393251:PZH393251 QJC393251:QJD393251 QSY393251:QSZ393251 RCU393251:RCV393251 RMQ393251:RMR393251 RWM393251:RWN393251 SGI393251:SGJ393251 SQE393251:SQF393251 TAA393251:TAB393251 TJW393251:TJX393251 TTS393251:TTT393251 UDO393251:UDP393251 UNK393251:UNL393251 UXG393251:UXH393251 VHC393251:VHD393251 VQY393251:VQZ393251 WAU393251:WAV393251 WKQ393251:WKR393251 WUM393251:WUN393251 IA458787:IB458787 RW458787:RX458787 ABS458787:ABT458787 ALO458787:ALP458787 AVK458787:AVL458787 BFG458787:BFH458787 BPC458787:BPD458787 BYY458787:BYZ458787 CIU458787:CIV458787 CSQ458787:CSR458787 DCM458787:DCN458787 DMI458787:DMJ458787 DWE458787:DWF458787 EGA458787:EGB458787 EPW458787:EPX458787 EZS458787:EZT458787 FJO458787:FJP458787 FTK458787:FTL458787 GDG458787:GDH458787 GNC458787:GND458787 GWY458787:GWZ458787 HGU458787:HGV458787 HQQ458787:HQR458787 IAM458787:IAN458787 IKI458787:IKJ458787 IUE458787:IUF458787 JEA458787:JEB458787 JNW458787:JNX458787 JXS458787:JXT458787 KHO458787:KHP458787 KRK458787:KRL458787 LBG458787:LBH458787 LLC458787:LLD458787 LUY458787:LUZ458787 MEU458787:MEV458787 MOQ458787:MOR458787 MYM458787:MYN458787 NII458787:NIJ458787 NSE458787:NSF458787 OCA458787:OCB458787 OLW458787:OLX458787 OVS458787:OVT458787 PFO458787:PFP458787 PPK458787:PPL458787 PZG458787:PZH458787 QJC458787:QJD458787 QSY458787:QSZ458787 RCU458787:RCV458787 RMQ458787:RMR458787 RWM458787:RWN458787 SGI458787:SGJ458787 SQE458787:SQF458787 TAA458787:TAB458787 TJW458787:TJX458787 TTS458787:TTT458787 UDO458787:UDP458787 UNK458787:UNL458787 UXG458787:UXH458787 VHC458787:VHD458787 VQY458787:VQZ458787 WAU458787:WAV458787 WKQ458787:WKR458787 WUM458787:WUN458787 IA524323:IB524323 RW524323:RX524323 ABS524323:ABT524323 ALO524323:ALP524323 AVK524323:AVL524323 BFG524323:BFH524323 BPC524323:BPD524323 BYY524323:BYZ524323 CIU524323:CIV524323 CSQ524323:CSR524323 DCM524323:DCN524323 DMI524323:DMJ524323 DWE524323:DWF524323 EGA524323:EGB524323 EPW524323:EPX524323 EZS524323:EZT524323 FJO524323:FJP524323 FTK524323:FTL524323 GDG524323:GDH524323 GNC524323:GND524323 GWY524323:GWZ524323 HGU524323:HGV524323 HQQ524323:HQR524323 IAM524323:IAN524323 IKI524323:IKJ524323 IUE524323:IUF524323 JEA524323:JEB524323 JNW524323:JNX524323 JXS524323:JXT524323 KHO524323:KHP524323 KRK524323:KRL524323 LBG524323:LBH524323 LLC524323:LLD524323 LUY524323:LUZ524323 MEU524323:MEV524323 MOQ524323:MOR524323 MYM524323:MYN524323 NII524323:NIJ524323 NSE524323:NSF524323 OCA524323:OCB524323 OLW524323:OLX524323 OVS524323:OVT524323 PFO524323:PFP524323 PPK524323:PPL524323 PZG524323:PZH524323 QJC524323:QJD524323 QSY524323:QSZ524323 RCU524323:RCV524323 RMQ524323:RMR524323 RWM524323:RWN524323 SGI524323:SGJ524323 SQE524323:SQF524323 TAA524323:TAB524323 TJW524323:TJX524323 TTS524323:TTT524323 UDO524323:UDP524323 UNK524323:UNL524323 UXG524323:UXH524323 VHC524323:VHD524323 VQY524323:VQZ524323 WAU524323:WAV524323 WKQ524323:WKR524323 WUM524323:WUN524323 IA589859:IB589859 RW589859:RX589859 ABS589859:ABT589859 ALO589859:ALP589859 AVK589859:AVL589859 BFG589859:BFH589859 BPC589859:BPD589859 BYY589859:BYZ589859 CIU589859:CIV589859 CSQ589859:CSR589859 DCM589859:DCN589859 DMI589859:DMJ589859 DWE589859:DWF589859 EGA589859:EGB589859 EPW589859:EPX589859 EZS589859:EZT589859 FJO589859:FJP589859 FTK589859:FTL589859 GDG589859:GDH589859 GNC589859:GND589859 GWY589859:GWZ589859 HGU589859:HGV589859 HQQ589859:HQR589859 IAM589859:IAN589859 IKI589859:IKJ589859 IUE589859:IUF589859 JEA589859:JEB589859 JNW589859:JNX589859 JXS589859:JXT589859 KHO589859:KHP589859 KRK589859:KRL589859 LBG589859:LBH589859 LLC589859:LLD589859 LUY589859:LUZ589859 MEU589859:MEV589859 MOQ589859:MOR589859 MYM589859:MYN589859 NII589859:NIJ589859 NSE589859:NSF589859 OCA589859:OCB589859 OLW589859:OLX589859 OVS589859:OVT589859 PFO589859:PFP589859 PPK589859:PPL589859 PZG589859:PZH589859 QJC589859:QJD589859 QSY589859:QSZ589859 RCU589859:RCV589859 RMQ589859:RMR589859 RWM589859:RWN589859 SGI589859:SGJ589859 SQE589859:SQF589859 TAA589859:TAB589859 TJW589859:TJX589859 TTS589859:TTT589859 UDO589859:UDP589859 UNK589859:UNL589859 UXG589859:UXH589859 VHC589859:VHD589859 VQY589859:VQZ589859 WAU589859:WAV589859 WKQ589859:WKR589859 WUM589859:WUN589859 IA655395:IB655395 RW655395:RX655395 ABS655395:ABT655395 ALO655395:ALP655395 AVK655395:AVL655395 BFG655395:BFH655395 BPC655395:BPD655395 BYY655395:BYZ655395 CIU655395:CIV655395 CSQ655395:CSR655395 DCM655395:DCN655395 DMI655395:DMJ655395 DWE655395:DWF655395 EGA655395:EGB655395 EPW655395:EPX655395 EZS655395:EZT655395 FJO655395:FJP655395 FTK655395:FTL655395 GDG655395:GDH655395 GNC655395:GND655395 GWY655395:GWZ655395 HGU655395:HGV655395 HQQ655395:HQR655395 IAM655395:IAN655395 IKI655395:IKJ655395 IUE655395:IUF655395 JEA655395:JEB655395 JNW655395:JNX655395 JXS655395:JXT655395 KHO655395:KHP655395 KRK655395:KRL655395 LBG655395:LBH655395 LLC655395:LLD655395 LUY655395:LUZ655395 MEU655395:MEV655395 MOQ655395:MOR655395 MYM655395:MYN655395 NII655395:NIJ655395 NSE655395:NSF655395 OCA655395:OCB655395 OLW655395:OLX655395 OVS655395:OVT655395 PFO655395:PFP655395 PPK655395:PPL655395 PZG655395:PZH655395 QJC655395:QJD655395 QSY655395:QSZ655395 RCU655395:RCV655395 RMQ655395:RMR655395 RWM655395:RWN655395 SGI655395:SGJ655395 SQE655395:SQF655395 TAA655395:TAB655395 TJW655395:TJX655395 TTS655395:TTT655395 UDO655395:UDP655395 UNK655395:UNL655395 UXG655395:UXH655395 VHC655395:VHD655395 VQY655395:VQZ655395 WAU655395:WAV655395 WKQ655395:WKR655395 WUM655395:WUN655395 IA720931:IB720931 RW720931:RX720931 ABS720931:ABT720931 ALO720931:ALP720931 AVK720931:AVL720931 BFG720931:BFH720931 BPC720931:BPD720931 BYY720931:BYZ720931 CIU720931:CIV720931 CSQ720931:CSR720931 DCM720931:DCN720931 DMI720931:DMJ720931 DWE720931:DWF720931 EGA720931:EGB720931 EPW720931:EPX720931 EZS720931:EZT720931 FJO720931:FJP720931 FTK720931:FTL720931 GDG720931:GDH720931 GNC720931:GND720931 GWY720931:GWZ720931 HGU720931:HGV720931 HQQ720931:HQR720931 IAM720931:IAN720931 IKI720931:IKJ720931 IUE720931:IUF720931 JEA720931:JEB720931 JNW720931:JNX720931 JXS720931:JXT720931 KHO720931:KHP720931 KRK720931:KRL720931 LBG720931:LBH720931 LLC720931:LLD720931 LUY720931:LUZ720931 MEU720931:MEV720931 MOQ720931:MOR720931 MYM720931:MYN720931 NII720931:NIJ720931 NSE720931:NSF720931 OCA720931:OCB720931 OLW720931:OLX720931 OVS720931:OVT720931 PFO720931:PFP720931 PPK720931:PPL720931 PZG720931:PZH720931 QJC720931:QJD720931 QSY720931:QSZ720931 RCU720931:RCV720931 RMQ720931:RMR720931 RWM720931:RWN720931 SGI720931:SGJ720931 SQE720931:SQF720931 TAA720931:TAB720931 TJW720931:TJX720931 TTS720931:TTT720931 UDO720931:UDP720931 UNK720931:UNL720931 UXG720931:UXH720931 VHC720931:VHD720931 VQY720931:VQZ720931 WAU720931:WAV720931 WKQ720931:WKR720931 WUM720931:WUN720931 IA786467:IB786467 RW786467:RX786467 ABS786467:ABT786467 ALO786467:ALP786467 AVK786467:AVL786467 BFG786467:BFH786467 BPC786467:BPD786467 BYY786467:BYZ786467 CIU786467:CIV786467 CSQ786467:CSR786467 DCM786467:DCN786467 DMI786467:DMJ786467 DWE786467:DWF786467 EGA786467:EGB786467 EPW786467:EPX786467 EZS786467:EZT786467 FJO786467:FJP786467 FTK786467:FTL786467 GDG786467:GDH786467 GNC786467:GND786467 GWY786467:GWZ786467 HGU786467:HGV786467 HQQ786467:HQR786467 IAM786467:IAN786467 IKI786467:IKJ786467 IUE786467:IUF786467 JEA786467:JEB786467 JNW786467:JNX786467 JXS786467:JXT786467 KHO786467:KHP786467 KRK786467:KRL786467 LBG786467:LBH786467 LLC786467:LLD786467 LUY786467:LUZ786467 MEU786467:MEV786467 MOQ786467:MOR786467 MYM786467:MYN786467 NII786467:NIJ786467 NSE786467:NSF786467 OCA786467:OCB786467 OLW786467:OLX786467 OVS786467:OVT786467 PFO786467:PFP786467 PPK786467:PPL786467 PZG786467:PZH786467 QJC786467:QJD786467 QSY786467:QSZ786467 RCU786467:RCV786467 RMQ786467:RMR786467 RWM786467:RWN786467 SGI786467:SGJ786467 SQE786467:SQF786467 TAA786467:TAB786467 TJW786467:TJX786467 TTS786467:TTT786467 UDO786467:UDP786467 UNK786467:UNL786467 UXG786467:UXH786467 VHC786467:VHD786467 VQY786467:VQZ786467 WAU786467:WAV786467 WKQ786467:WKR786467 WUM786467:WUN786467 IA852003:IB852003 RW852003:RX852003 ABS852003:ABT852003 ALO852003:ALP852003 AVK852003:AVL852003 BFG852003:BFH852003 BPC852003:BPD852003 BYY852003:BYZ852003 CIU852003:CIV852003 CSQ852003:CSR852003 DCM852003:DCN852003 DMI852003:DMJ852003 DWE852003:DWF852003 EGA852003:EGB852003 EPW852003:EPX852003 EZS852003:EZT852003 FJO852003:FJP852003 FTK852003:FTL852003 GDG852003:GDH852003 GNC852003:GND852003 GWY852003:GWZ852003 HGU852003:HGV852003 HQQ852003:HQR852003 IAM852003:IAN852003 IKI852003:IKJ852003 IUE852003:IUF852003 JEA852003:JEB852003 JNW852003:JNX852003 JXS852003:JXT852003 KHO852003:KHP852003 KRK852003:KRL852003 LBG852003:LBH852003 LLC852003:LLD852003 LUY852003:LUZ852003 MEU852003:MEV852003 MOQ852003:MOR852003 MYM852003:MYN852003 NII852003:NIJ852003 NSE852003:NSF852003 OCA852003:OCB852003 OLW852003:OLX852003 OVS852003:OVT852003 PFO852003:PFP852003 PPK852003:PPL852003 PZG852003:PZH852003 QJC852003:QJD852003 QSY852003:QSZ852003 RCU852003:RCV852003 RMQ852003:RMR852003 RWM852003:RWN852003 SGI852003:SGJ852003 SQE852003:SQF852003 TAA852003:TAB852003 TJW852003:TJX852003 TTS852003:TTT852003 UDO852003:UDP852003 UNK852003:UNL852003 UXG852003:UXH852003 VHC852003:VHD852003 VQY852003:VQZ852003 WAU852003:WAV852003 WKQ852003:WKR852003 WUM852003:WUN852003 IA917539:IB917539 RW917539:RX917539 ABS917539:ABT917539 ALO917539:ALP917539 AVK917539:AVL917539 BFG917539:BFH917539 BPC917539:BPD917539 BYY917539:BYZ917539 CIU917539:CIV917539 CSQ917539:CSR917539 DCM917539:DCN917539 DMI917539:DMJ917539 DWE917539:DWF917539 EGA917539:EGB917539 EPW917539:EPX917539 EZS917539:EZT917539 FJO917539:FJP917539 FTK917539:FTL917539 GDG917539:GDH917539 GNC917539:GND917539 GWY917539:GWZ917539 HGU917539:HGV917539 HQQ917539:HQR917539 IAM917539:IAN917539 IKI917539:IKJ917539 IUE917539:IUF917539 JEA917539:JEB917539 JNW917539:JNX917539 JXS917539:JXT917539 KHO917539:KHP917539 KRK917539:KRL917539 LBG917539:LBH917539 LLC917539:LLD917539 LUY917539:LUZ917539 MEU917539:MEV917539 MOQ917539:MOR917539 MYM917539:MYN917539 NII917539:NIJ917539 NSE917539:NSF917539 OCA917539:OCB917539 OLW917539:OLX917539 OVS917539:OVT917539 PFO917539:PFP917539 PPK917539:PPL917539 PZG917539:PZH917539 QJC917539:QJD917539 QSY917539:QSZ917539 RCU917539:RCV917539 RMQ917539:RMR917539 RWM917539:RWN917539 SGI917539:SGJ917539 SQE917539:SQF917539 TAA917539:TAB917539 TJW917539:TJX917539 TTS917539:TTT917539 UDO917539:UDP917539 UNK917539:UNL917539 UXG917539:UXH917539 VHC917539:VHD917539 VQY917539:VQZ917539 WAU917539:WAV917539 WKQ917539:WKR917539 WUM917539:WUN917539 IA983075:IB983075 RW983075:RX983075 ABS983075:ABT983075 ALO983075:ALP983075 AVK983075:AVL983075 BFG983075:BFH983075 BPC983075:BPD983075 BYY983075:BYZ983075 CIU983075:CIV983075 CSQ983075:CSR983075 DCM983075:DCN983075 DMI983075:DMJ983075 DWE983075:DWF983075 EGA983075:EGB983075 EPW983075:EPX983075 EZS983075:EZT983075 FJO983075:FJP983075 FTK983075:FTL983075 GDG983075:GDH983075 GNC983075:GND983075 GWY983075:GWZ983075 HGU983075:HGV983075 HQQ983075:HQR983075 IAM983075:IAN983075 IKI983075:IKJ983075 IUE983075:IUF983075 JEA983075:JEB983075 JNW983075:JNX983075 JXS983075:JXT983075 KHO983075:KHP983075 KRK983075:KRL983075 LBG983075:LBH983075 LLC983075:LLD983075 LUY983075:LUZ983075 MEU983075:MEV983075 MOQ983075:MOR983075 MYM983075:MYN983075 NII983075:NIJ983075 NSE983075:NSF983075 OCA983075:OCB983075 OLW983075:OLX983075 OVS983075:OVT983075 PFO983075:PFP983075 PPK983075:PPL983075 PZG983075:PZH983075 QJC983075:QJD983075 QSY983075:QSZ983075 RCU983075:RCV983075 RMQ983075:RMR983075 RWM983075:RWN983075 SGI983075:SGJ983075 SQE983075:SQF983075 TAA983075:TAB983075 TJW983075:TJX983075 TTS983075:TTT983075 UDO983075:UDP983075 UNK983075:UNL983075 UXG983075:UXH983075 VHC983075:VHD983075 VQY983075:VQZ983075 WAU983075:WAV983075 WKQ983075:WKR983075 WUM983075:WUN983075 ID65571:IE65571 RZ65571:SA65571 ABV65571:ABW65571 ALR65571:ALS65571 AVN65571:AVO65571 BFJ65571:BFK65571 BPF65571:BPG65571 BZB65571:BZC65571 CIX65571:CIY65571 CST65571:CSU65571 DCP65571:DCQ65571 DML65571:DMM65571 DWH65571:DWI65571 EGD65571:EGE65571 EPZ65571:EQA65571 EZV65571:EZW65571 FJR65571:FJS65571 FTN65571:FTO65571 GDJ65571:GDK65571 GNF65571:GNG65571 GXB65571:GXC65571 HGX65571:HGY65571 HQT65571:HQU65571 IAP65571:IAQ65571 IKL65571:IKM65571 IUH65571:IUI65571 JED65571:JEE65571 JNZ65571:JOA65571 JXV65571:JXW65571 KHR65571:KHS65571 KRN65571:KRO65571 LBJ65571:LBK65571 LLF65571:LLG65571 LVB65571:LVC65571 MEX65571:MEY65571 MOT65571:MOU65571 MYP65571:MYQ65571 NIL65571:NIM65571 NSH65571:NSI65571 OCD65571:OCE65571 OLZ65571:OMA65571 OVV65571:OVW65571 PFR65571:PFS65571 PPN65571:PPO65571 PZJ65571:PZK65571 QJF65571:QJG65571 QTB65571:QTC65571 RCX65571:RCY65571 RMT65571:RMU65571 RWP65571:RWQ65571 SGL65571:SGM65571 SQH65571:SQI65571 TAD65571:TAE65571 TJZ65571:TKA65571 TTV65571:TTW65571 UDR65571:UDS65571 UNN65571:UNO65571 UXJ65571:UXK65571 VHF65571:VHG65571 VRB65571:VRC65571 WAX65571:WAY65571 WKT65571:WKU65571 WUP65571:WUQ65571 ID131107:IE131107 RZ131107:SA131107 ABV131107:ABW131107 ALR131107:ALS131107 AVN131107:AVO131107 BFJ131107:BFK131107 BPF131107:BPG131107 BZB131107:BZC131107 CIX131107:CIY131107 CST131107:CSU131107 DCP131107:DCQ131107 DML131107:DMM131107 DWH131107:DWI131107 EGD131107:EGE131107 EPZ131107:EQA131107 EZV131107:EZW131107 FJR131107:FJS131107 FTN131107:FTO131107 GDJ131107:GDK131107 GNF131107:GNG131107 GXB131107:GXC131107 HGX131107:HGY131107 HQT131107:HQU131107 IAP131107:IAQ131107 IKL131107:IKM131107 IUH131107:IUI131107 JED131107:JEE131107 JNZ131107:JOA131107 JXV131107:JXW131107 KHR131107:KHS131107 KRN131107:KRO131107 LBJ131107:LBK131107 LLF131107:LLG131107 LVB131107:LVC131107 MEX131107:MEY131107 MOT131107:MOU131107 MYP131107:MYQ131107 NIL131107:NIM131107 NSH131107:NSI131107 OCD131107:OCE131107 OLZ131107:OMA131107 OVV131107:OVW131107 PFR131107:PFS131107 PPN131107:PPO131107 PZJ131107:PZK131107 QJF131107:QJG131107 QTB131107:QTC131107 RCX131107:RCY131107 RMT131107:RMU131107 RWP131107:RWQ131107 SGL131107:SGM131107 SQH131107:SQI131107 TAD131107:TAE131107 TJZ131107:TKA131107 TTV131107:TTW131107 UDR131107:UDS131107 UNN131107:UNO131107 UXJ131107:UXK131107 VHF131107:VHG131107 VRB131107:VRC131107 WAX131107:WAY131107 WKT131107:WKU131107 WUP131107:WUQ131107 ID196643:IE196643 RZ196643:SA196643 ABV196643:ABW196643 ALR196643:ALS196643 AVN196643:AVO196643 BFJ196643:BFK196643 BPF196643:BPG196643 BZB196643:BZC196643 CIX196643:CIY196643 CST196643:CSU196643 DCP196643:DCQ196643 DML196643:DMM196643 DWH196643:DWI196643 EGD196643:EGE196643 EPZ196643:EQA196643 EZV196643:EZW196643 FJR196643:FJS196643 FTN196643:FTO196643 GDJ196643:GDK196643 GNF196643:GNG196643 GXB196643:GXC196643 HGX196643:HGY196643 HQT196643:HQU196643 IAP196643:IAQ196643 IKL196643:IKM196643 IUH196643:IUI196643 JED196643:JEE196643 JNZ196643:JOA196643 JXV196643:JXW196643 KHR196643:KHS196643 KRN196643:KRO196643 LBJ196643:LBK196643 LLF196643:LLG196643 LVB196643:LVC196643 MEX196643:MEY196643 MOT196643:MOU196643 MYP196643:MYQ196643 NIL196643:NIM196643 NSH196643:NSI196643 OCD196643:OCE196643 OLZ196643:OMA196643 OVV196643:OVW196643 PFR196643:PFS196643 PPN196643:PPO196643 PZJ196643:PZK196643 QJF196643:QJG196643 QTB196643:QTC196643 RCX196643:RCY196643 RMT196643:RMU196643 RWP196643:RWQ196643 SGL196643:SGM196643 SQH196643:SQI196643 TAD196643:TAE196643 TJZ196643:TKA196643 TTV196643:TTW196643 UDR196643:UDS196643 UNN196643:UNO196643 UXJ196643:UXK196643 VHF196643:VHG196643 VRB196643:VRC196643 WAX196643:WAY196643 WKT196643:WKU196643 WUP196643:WUQ196643 ID262179:IE262179 RZ262179:SA262179 ABV262179:ABW262179 ALR262179:ALS262179 AVN262179:AVO262179 BFJ262179:BFK262179 BPF262179:BPG262179 BZB262179:BZC262179 CIX262179:CIY262179 CST262179:CSU262179 DCP262179:DCQ262179 DML262179:DMM262179 DWH262179:DWI262179 EGD262179:EGE262179 EPZ262179:EQA262179 EZV262179:EZW262179 FJR262179:FJS262179 FTN262179:FTO262179 GDJ262179:GDK262179 GNF262179:GNG262179 GXB262179:GXC262179 HGX262179:HGY262179 HQT262179:HQU262179 IAP262179:IAQ262179 IKL262179:IKM262179 IUH262179:IUI262179 JED262179:JEE262179 JNZ262179:JOA262179 JXV262179:JXW262179 KHR262179:KHS262179 KRN262179:KRO262179 LBJ262179:LBK262179 LLF262179:LLG262179 LVB262179:LVC262179 MEX262179:MEY262179 MOT262179:MOU262179 MYP262179:MYQ262179 NIL262179:NIM262179 NSH262179:NSI262179 OCD262179:OCE262179 OLZ262179:OMA262179 OVV262179:OVW262179 PFR262179:PFS262179 PPN262179:PPO262179 PZJ262179:PZK262179 QJF262179:QJG262179 QTB262179:QTC262179 RCX262179:RCY262179 RMT262179:RMU262179 RWP262179:RWQ262179 SGL262179:SGM262179 SQH262179:SQI262179 TAD262179:TAE262179 TJZ262179:TKA262179 TTV262179:TTW262179 UDR262179:UDS262179 UNN262179:UNO262179 UXJ262179:UXK262179 VHF262179:VHG262179 VRB262179:VRC262179 WAX262179:WAY262179 WKT262179:WKU262179 WUP262179:WUQ262179 ID327715:IE327715 RZ327715:SA327715 ABV327715:ABW327715 ALR327715:ALS327715 AVN327715:AVO327715 BFJ327715:BFK327715 BPF327715:BPG327715 BZB327715:BZC327715 CIX327715:CIY327715 CST327715:CSU327715 DCP327715:DCQ327715 DML327715:DMM327715 DWH327715:DWI327715 EGD327715:EGE327715 EPZ327715:EQA327715 EZV327715:EZW327715 FJR327715:FJS327715 FTN327715:FTO327715 GDJ327715:GDK327715 GNF327715:GNG327715 GXB327715:GXC327715 HGX327715:HGY327715 HQT327715:HQU327715 IAP327715:IAQ327715 IKL327715:IKM327715 IUH327715:IUI327715 JED327715:JEE327715 JNZ327715:JOA327715 JXV327715:JXW327715 KHR327715:KHS327715 KRN327715:KRO327715 LBJ327715:LBK327715 LLF327715:LLG327715 LVB327715:LVC327715 MEX327715:MEY327715 MOT327715:MOU327715 MYP327715:MYQ327715 NIL327715:NIM327715 NSH327715:NSI327715 OCD327715:OCE327715 OLZ327715:OMA327715 OVV327715:OVW327715 PFR327715:PFS327715 PPN327715:PPO327715 PZJ327715:PZK327715 QJF327715:QJG327715 QTB327715:QTC327715 RCX327715:RCY327715 RMT327715:RMU327715 RWP327715:RWQ327715 SGL327715:SGM327715 SQH327715:SQI327715 TAD327715:TAE327715 TJZ327715:TKA327715 TTV327715:TTW327715 UDR327715:UDS327715 UNN327715:UNO327715 UXJ327715:UXK327715 VHF327715:VHG327715 VRB327715:VRC327715 WAX327715:WAY327715 WKT327715:WKU327715 WUP327715:WUQ327715 ID393251:IE393251 RZ393251:SA393251 ABV393251:ABW393251 ALR393251:ALS393251 AVN393251:AVO393251 BFJ393251:BFK393251 BPF393251:BPG393251 BZB393251:BZC393251 CIX393251:CIY393251 CST393251:CSU393251 DCP393251:DCQ393251 DML393251:DMM393251 DWH393251:DWI393251 EGD393251:EGE393251 EPZ393251:EQA393251 EZV393251:EZW393251 FJR393251:FJS393251 FTN393251:FTO393251 GDJ393251:GDK393251 GNF393251:GNG393251 GXB393251:GXC393251 HGX393251:HGY393251 HQT393251:HQU393251 IAP393251:IAQ393251 IKL393251:IKM393251 IUH393251:IUI393251 JED393251:JEE393251 JNZ393251:JOA393251 JXV393251:JXW393251 KHR393251:KHS393251 KRN393251:KRO393251 LBJ393251:LBK393251 LLF393251:LLG393251 LVB393251:LVC393251 MEX393251:MEY393251 MOT393251:MOU393251 MYP393251:MYQ393251 NIL393251:NIM393251 NSH393251:NSI393251 OCD393251:OCE393251 OLZ393251:OMA393251 OVV393251:OVW393251 PFR393251:PFS393251 PPN393251:PPO393251 PZJ393251:PZK393251 QJF393251:QJG393251 QTB393251:QTC393251 RCX393251:RCY393251 RMT393251:RMU393251 RWP393251:RWQ393251 SGL393251:SGM393251 SQH393251:SQI393251 TAD393251:TAE393251 TJZ393251:TKA393251 TTV393251:TTW393251 UDR393251:UDS393251 UNN393251:UNO393251 UXJ393251:UXK393251 VHF393251:VHG393251 VRB393251:VRC393251 WAX393251:WAY393251 WKT393251:WKU393251 WUP393251:WUQ393251 ID458787:IE458787 RZ458787:SA458787 ABV458787:ABW458787 ALR458787:ALS458787 AVN458787:AVO458787 BFJ458787:BFK458787 BPF458787:BPG458787 BZB458787:BZC458787 CIX458787:CIY458787 CST458787:CSU458787 DCP458787:DCQ458787 DML458787:DMM458787 DWH458787:DWI458787 EGD458787:EGE458787 EPZ458787:EQA458787 EZV458787:EZW458787 FJR458787:FJS458787 FTN458787:FTO458787 GDJ458787:GDK458787 GNF458787:GNG458787 GXB458787:GXC458787 HGX458787:HGY458787 HQT458787:HQU458787 IAP458787:IAQ458787 IKL458787:IKM458787 IUH458787:IUI458787 JED458787:JEE458787 JNZ458787:JOA458787 JXV458787:JXW458787 KHR458787:KHS458787 KRN458787:KRO458787 LBJ458787:LBK458787 LLF458787:LLG458787 LVB458787:LVC458787 MEX458787:MEY458787 MOT458787:MOU458787 MYP458787:MYQ458787 NIL458787:NIM458787 NSH458787:NSI458787 OCD458787:OCE458787 OLZ458787:OMA458787 OVV458787:OVW458787 PFR458787:PFS458787 PPN458787:PPO458787 PZJ458787:PZK458787 QJF458787:QJG458787 QTB458787:QTC458787 RCX458787:RCY458787 RMT458787:RMU458787 RWP458787:RWQ458787 SGL458787:SGM458787 SQH458787:SQI458787 TAD458787:TAE458787 TJZ458787:TKA458787 TTV458787:TTW458787 UDR458787:UDS458787 UNN458787:UNO458787 UXJ458787:UXK458787 VHF458787:VHG458787 VRB458787:VRC458787 WAX458787:WAY458787 WKT458787:WKU458787 WUP458787:WUQ458787 ID524323:IE524323 RZ524323:SA524323 ABV524323:ABW524323 ALR524323:ALS524323 AVN524323:AVO524323 BFJ524323:BFK524323 BPF524323:BPG524323 BZB524323:BZC524323 CIX524323:CIY524323 CST524323:CSU524323 DCP524323:DCQ524323 DML524323:DMM524323 DWH524323:DWI524323 EGD524323:EGE524323 EPZ524323:EQA524323 EZV524323:EZW524323 FJR524323:FJS524323 FTN524323:FTO524323 GDJ524323:GDK524323 GNF524323:GNG524323 GXB524323:GXC524323 HGX524323:HGY524323 HQT524323:HQU524323 IAP524323:IAQ524323 IKL524323:IKM524323 IUH524323:IUI524323 JED524323:JEE524323 JNZ524323:JOA524323 JXV524323:JXW524323 KHR524323:KHS524323 KRN524323:KRO524323 LBJ524323:LBK524323 LLF524323:LLG524323 LVB524323:LVC524323 MEX524323:MEY524323 MOT524323:MOU524323 MYP524323:MYQ524323 NIL524323:NIM524323 NSH524323:NSI524323 OCD524323:OCE524323 OLZ524323:OMA524323 OVV524323:OVW524323 PFR524323:PFS524323 PPN524323:PPO524323 PZJ524323:PZK524323 QJF524323:QJG524323 QTB524323:QTC524323 RCX524323:RCY524323 RMT524323:RMU524323 RWP524323:RWQ524323 SGL524323:SGM524323 SQH524323:SQI524323 TAD524323:TAE524323 TJZ524323:TKA524323 TTV524323:TTW524323 UDR524323:UDS524323 UNN524323:UNO524323 UXJ524323:UXK524323 VHF524323:VHG524323 VRB524323:VRC524323 WAX524323:WAY524323 WKT524323:WKU524323 WUP524323:WUQ524323 ID589859:IE589859 RZ589859:SA589859 ABV589859:ABW589859 ALR589859:ALS589859 AVN589859:AVO589859 BFJ589859:BFK589859 BPF589859:BPG589859 BZB589859:BZC589859 CIX589859:CIY589859 CST589859:CSU589859 DCP589859:DCQ589859 DML589859:DMM589859 DWH589859:DWI589859 EGD589859:EGE589859 EPZ589859:EQA589859 EZV589859:EZW589859 FJR589859:FJS589859 FTN589859:FTO589859 GDJ589859:GDK589859 GNF589859:GNG589859 GXB589859:GXC589859 HGX589859:HGY589859 HQT589859:HQU589859 IAP589859:IAQ589859 IKL589859:IKM589859 IUH589859:IUI589859 JED589859:JEE589859 JNZ589859:JOA589859 JXV589859:JXW589859 KHR589859:KHS589859 KRN589859:KRO589859 LBJ589859:LBK589859 LLF589859:LLG589859 LVB589859:LVC589859 MEX589859:MEY589859 MOT589859:MOU589859 MYP589859:MYQ589859 NIL589859:NIM589859 NSH589859:NSI589859 OCD589859:OCE589859 OLZ589859:OMA589859 OVV589859:OVW589859 PFR589859:PFS589859 PPN589859:PPO589859 PZJ589859:PZK589859 QJF589859:QJG589859 QTB589859:QTC589859 RCX589859:RCY589859 RMT589859:RMU589859 RWP589859:RWQ589859 SGL589859:SGM589859 SQH589859:SQI589859 TAD589859:TAE589859 TJZ589859:TKA589859 TTV589859:TTW589859 UDR589859:UDS589859 UNN589859:UNO589859 UXJ589859:UXK589859 VHF589859:VHG589859 VRB589859:VRC589859 WAX589859:WAY589859 WKT589859:WKU589859 WUP589859:WUQ589859 ID655395:IE655395 RZ655395:SA655395 ABV655395:ABW655395 ALR655395:ALS655395 AVN655395:AVO655395 BFJ655395:BFK655395 BPF655395:BPG655395 BZB655395:BZC655395 CIX655395:CIY655395 CST655395:CSU655395 DCP655395:DCQ655395 DML655395:DMM655395 DWH655395:DWI655395 EGD655395:EGE655395 EPZ655395:EQA655395 EZV655395:EZW655395 FJR655395:FJS655395 FTN655395:FTO655395 GDJ655395:GDK655395 GNF655395:GNG655395 GXB655395:GXC655395 HGX655395:HGY655395 HQT655395:HQU655395 IAP655395:IAQ655395 IKL655395:IKM655395 IUH655395:IUI655395 JED655395:JEE655395 JNZ655395:JOA655395 JXV655395:JXW655395 KHR655395:KHS655395 KRN655395:KRO655395 LBJ655395:LBK655395 LLF655395:LLG655395 LVB655395:LVC655395 MEX655395:MEY655395 MOT655395:MOU655395 MYP655395:MYQ655395 NIL655395:NIM655395 NSH655395:NSI655395 OCD655395:OCE655395 OLZ655395:OMA655395 OVV655395:OVW655395 PFR655395:PFS655395 PPN655395:PPO655395 PZJ655395:PZK655395 QJF655395:QJG655395 QTB655395:QTC655395 RCX655395:RCY655395 RMT655395:RMU655395 RWP655395:RWQ655395 SGL655395:SGM655395 SQH655395:SQI655395 TAD655395:TAE655395 TJZ655395:TKA655395 TTV655395:TTW655395 UDR655395:UDS655395 UNN655395:UNO655395 UXJ655395:UXK655395 VHF655395:VHG655395 VRB655395:VRC655395 WAX655395:WAY655395 WKT655395:WKU655395 WUP655395:WUQ655395 ID720931:IE720931 RZ720931:SA720931 ABV720931:ABW720931 ALR720931:ALS720931 AVN720931:AVO720931 BFJ720931:BFK720931 BPF720931:BPG720931 BZB720931:BZC720931 CIX720931:CIY720931 CST720931:CSU720931 DCP720931:DCQ720931 DML720931:DMM720931 DWH720931:DWI720931 EGD720931:EGE720931 EPZ720931:EQA720931 EZV720931:EZW720931 FJR720931:FJS720931 FTN720931:FTO720931 GDJ720931:GDK720931 GNF720931:GNG720931 GXB720931:GXC720931 HGX720931:HGY720931 HQT720931:HQU720931 IAP720931:IAQ720931 IKL720931:IKM720931 IUH720931:IUI720931 JED720931:JEE720931 JNZ720931:JOA720931 JXV720931:JXW720931 KHR720931:KHS720931 KRN720931:KRO720931 LBJ720931:LBK720931 LLF720931:LLG720931 LVB720931:LVC720931 MEX720931:MEY720931 MOT720931:MOU720931 MYP720931:MYQ720931 NIL720931:NIM720931 NSH720931:NSI720931 OCD720931:OCE720931 OLZ720931:OMA720931 OVV720931:OVW720931 PFR720931:PFS720931 PPN720931:PPO720931 PZJ720931:PZK720931 QJF720931:QJG720931 QTB720931:QTC720931 RCX720931:RCY720931 RMT720931:RMU720931 RWP720931:RWQ720931 SGL720931:SGM720931 SQH720931:SQI720931 TAD720931:TAE720931 TJZ720931:TKA720931 TTV720931:TTW720931 UDR720931:UDS720931 UNN720931:UNO720931 UXJ720931:UXK720931 VHF720931:VHG720931 VRB720931:VRC720931 WAX720931:WAY720931 WKT720931:WKU720931 WUP720931:WUQ720931 ID786467:IE786467 RZ786467:SA786467 ABV786467:ABW786467 ALR786467:ALS786467 AVN786467:AVO786467 BFJ786467:BFK786467 BPF786467:BPG786467 BZB786467:BZC786467 CIX786467:CIY786467 CST786467:CSU786467 DCP786467:DCQ786467 DML786467:DMM786467 DWH786467:DWI786467 EGD786467:EGE786467 EPZ786467:EQA786467 EZV786467:EZW786467 FJR786467:FJS786467 FTN786467:FTO786467 GDJ786467:GDK786467 GNF786467:GNG786467 GXB786467:GXC786467 HGX786467:HGY786467 HQT786467:HQU786467 IAP786467:IAQ786467 IKL786467:IKM786467 IUH786467:IUI786467 JED786467:JEE786467 JNZ786467:JOA786467 JXV786467:JXW786467 KHR786467:KHS786467 KRN786467:KRO786467 LBJ786467:LBK786467 LLF786467:LLG786467 LVB786467:LVC786467 MEX786467:MEY786467 MOT786467:MOU786467 MYP786467:MYQ786467 NIL786467:NIM786467 NSH786467:NSI786467 OCD786467:OCE786467 OLZ786467:OMA786467 OVV786467:OVW786467 PFR786467:PFS786467 PPN786467:PPO786467 PZJ786467:PZK786467 QJF786467:QJG786467 QTB786467:QTC786467 RCX786467:RCY786467 RMT786467:RMU786467 RWP786467:RWQ786467 SGL786467:SGM786467 SQH786467:SQI786467 TAD786467:TAE786467 TJZ786467:TKA786467 TTV786467:TTW786467 UDR786467:UDS786467 UNN786467:UNO786467 UXJ786467:UXK786467 VHF786467:VHG786467 VRB786467:VRC786467 WAX786467:WAY786467 WKT786467:WKU786467 WUP786467:WUQ786467 ID852003:IE852003 RZ852003:SA852003 ABV852003:ABW852003 ALR852003:ALS852003 AVN852003:AVO852003 BFJ852003:BFK852003 BPF852003:BPG852003 BZB852003:BZC852003 CIX852003:CIY852003 CST852003:CSU852003 DCP852003:DCQ852003 DML852003:DMM852003 DWH852003:DWI852003 EGD852003:EGE852003 EPZ852003:EQA852003 EZV852003:EZW852003 FJR852003:FJS852003 FTN852003:FTO852003 GDJ852003:GDK852003 GNF852003:GNG852003 GXB852003:GXC852003 HGX852003:HGY852003 HQT852003:HQU852003 IAP852003:IAQ852003 IKL852003:IKM852003 IUH852003:IUI852003 JED852003:JEE852003 JNZ852003:JOA852003 JXV852003:JXW852003 KHR852003:KHS852003 KRN852003:KRO852003 LBJ852003:LBK852003 LLF852003:LLG852003 LVB852003:LVC852003 MEX852003:MEY852003 MOT852003:MOU852003 MYP852003:MYQ852003 NIL852003:NIM852003 NSH852003:NSI852003 OCD852003:OCE852003 OLZ852003:OMA852003 OVV852003:OVW852003 PFR852003:PFS852003 PPN852003:PPO852003 PZJ852003:PZK852003 QJF852003:QJG852003 QTB852003:QTC852003 RCX852003:RCY852003 RMT852003:RMU852003 RWP852003:RWQ852003 SGL852003:SGM852003 SQH852003:SQI852003 TAD852003:TAE852003 TJZ852003:TKA852003 TTV852003:TTW852003 UDR852003:UDS852003 UNN852003:UNO852003 UXJ852003:UXK852003 VHF852003:VHG852003 VRB852003:VRC852003 WAX852003:WAY852003 WKT852003:WKU852003 WUP852003:WUQ852003 ID917539:IE917539 RZ917539:SA917539 ABV917539:ABW917539 ALR917539:ALS917539 AVN917539:AVO917539 BFJ917539:BFK917539 BPF917539:BPG917539 BZB917539:BZC917539 CIX917539:CIY917539 CST917539:CSU917539 DCP917539:DCQ917539 DML917539:DMM917539 DWH917539:DWI917539 EGD917539:EGE917539 EPZ917539:EQA917539 EZV917539:EZW917539 FJR917539:FJS917539 FTN917539:FTO917539 GDJ917539:GDK917539 GNF917539:GNG917539 GXB917539:GXC917539 HGX917539:HGY917539 HQT917539:HQU917539 IAP917539:IAQ917539 IKL917539:IKM917539 IUH917539:IUI917539 JED917539:JEE917539 JNZ917539:JOA917539 JXV917539:JXW917539 KHR917539:KHS917539 KRN917539:KRO917539 LBJ917539:LBK917539 LLF917539:LLG917539 LVB917539:LVC917539 MEX917539:MEY917539 MOT917539:MOU917539 MYP917539:MYQ917539 NIL917539:NIM917539 NSH917539:NSI917539 OCD917539:OCE917539 OLZ917539:OMA917539 OVV917539:OVW917539 PFR917539:PFS917539 PPN917539:PPO917539 PZJ917539:PZK917539 QJF917539:QJG917539 QTB917539:QTC917539 RCX917539:RCY917539 RMT917539:RMU917539 RWP917539:RWQ917539 SGL917539:SGM917539 SQH917539:SQI917539 TAD917539:TAE917539 TJZ917539:TKA917539 TTV917539:TTW917539 UDR917539:UDS917539 UNN917539:UNO917539 UXJ917539:UXK917539 VHF917539:VHG917539 VRB917539:VRC917539 WAX917539:WAY917539 WKT917539:WKU917539 WUP917539:WUQ917539 ID983075:IE983075 RZ983075:SA983075 ABV983075:ABW983075 ALR983075:ALS983075 AVN983075:AVO983075 BFJ983075:BFK983075 BPF983075:BPG983075 BZB983075:BZC983075 CIX983075:CIY983075 CST983075:CSU983075 DCP983075:DCQ983075 DML983075:DMM983075 DWH983075:DWI983075 EGD983075:EGE983075 EPZ983075:EQA983075 EZV983075:EZW983075 FJR983075:FJS983075 FTN983075:FTO983075 GDJ983075:GDK983075 GNF983075:GNG983075 GXB983075:GXC983075 HGX983075:HGY983075 HQT983075:HQU983075 IAP983075:IAQ983075 IKL983075:IKM983075 IUH983075:IUI983075 JED983075:JEE983075 JNZ983075:JOA983075 JXV983075:JXW983075 KHR983075:KHS983075 KRN983075:KRO983075 LBJ983075:LBK983075 LLF983075:LLG983075 LVB983075:LVC983075 MEX983075:MEY983075 MOT983075:MOU983075 MYP983075:MYQ983075 NIL983075:NIM983075 NSH983075:NSI983075 OCD983075:OCE983075 OLZ983075:OMA983075 OVV983075:OVW983075 PFR983075:PFS983075 PPN983075:PPO983075 PZJ983075:PZK983075 QJF983075:QJG983075 QTB983075:QTC983075 RCX983075:RCY983075 RMT983075:RMU983075 RWP983075:RWQ983075 SGL983075:SGM983075 SQH983075:SQI983075 TAD983075:TAE983075 TJZ983075:TKA983075 TTV983075:TTW983075 UDR983075:UDS983075 UNN983075:UNO983075 UXJ983075:UXK983075 VHF983075:VHG983075 VRB983075:VRC983075 WAX983075:WAY983075 WKT983075:WKU983075 WUP983075:WUQ983075 IJ65571:IK65571 SF65571:SG65571 ACB65571:ACC65571 ALX65571:ALY65571 AVT65571:AVU65571 BFP65571:BFQ65571 BPL65571:BPM65571 BZH65571:BZI65571 CJD65571:CJE65571 CSZ65571:CTA65571 DCV65571:DCW65571 DMR65571:DMS65571 DWN65571:DWO65571 EGJ65571:EGK65571 EQF65571:EQG65571 FAB65571:FAC65571 FJX65571:FJY65571 FTT65571:FTU65571 GDP65571:GDQ65571 GNL65571:GNM65571 GXH65571:GXI65571 HHD65571:HHE65571 HQZ65571:HRA65571 IAV65571:IAW65571 IKR65571:IKS65571 IUN65571:IUO65571 JEJ65571:JEK65571 JOF65571:JOG65571 JYB65571:JYC65571 KHX65571:KHY65571 KRT65571:KRU65571 LBP65571:LBQ65571 LLL65571:LLM65571 LVH65571:LVI65571 MFD65571:MFE65571 MOZ65571:MPA65571 MYV65571:MYW65571 NIR65571:NIS65571 NSN65571:NSO65571 OCJ65571:OCK65571 OMF65571:OMG65571 OWB65571:OWC65571 PFX65571:PFY65571 PPT65571:PPU65571 PZP65571:PZQ65571 QJL65571:QJM65571 QTH65571:QTI65571 RDD65571:RDE65571 RMZ65571:RNA65571 RWV65571:RWW65571 SGR65571:SGS65571 SQN65571:SQO65571 TAJ65571:TAK65571 TKF65571:TKG65571 TUB65571:TUC65571 UDX65571:UDY65571 UNT65571:UNU65571 UXP65571:UXQ65571 VHL65571:VHM65571 VRH65571:VRI65571 WBD65571:WBE65571 WKZ65571:WLA65571 WUV65571:WUW65571 IJ131107:IK131107 SF131107:SG131107 ACB131107:ACC131107 ALX131107:ALY131107 AVT131107:AVU131107 BFP131107:BFQ131107 BPL131107:BPM131107 BZH131107:BZI131107 CJD131107:CJE131107 CSZ131107:CTA131107 DCV131107:DCW131107 DMR131107:DMS131107 DWN131107:DWO131107 EGJ131107:EGK131107 EQF131107:EQG131107 FAB131107:FAC131107 FJX131107:FJY131107 FTT131107:FTU131107 GDP131107:GDQ131107 GNL131107:GNM131107 GXH131107:GXI131107 HHD131107:HHE131107 HQZ131107:HRA131107 IAV131107:IAW131107 IKR131107:IKS131107 IUN131107:IUO131107 JEJ131107:JEK131107 JOF131107:JOG131107 JYB131107:JYC131107 KHX131107:KHY131107 KRT131107:KRU131107 LBP131107:LBQ131107 LLL131107:LLM131107 LVH131107:LVI131107 MFD131107:MFE131107 MOZ131107:MPA131107 MYV131107:MYW131107 NIR131107:NIS131107 NSN131107:NSO131107 OCJ131107:OCK131107 OMF131107:OMG131107 OWB131107:OWC131107 PFX131107:PFY131107 PPT131107:PPU131107 PZP131107:PZQ131107 QJL131107:QJM131107 QTH131107:QTI131107 RDD131107:RDE131107 RMZ131107:RNA131107 RWV131107:RWW131107 SGR131107:SGS131107 SQN131107:SQO131107 TAJ131107:TAK131107 TKF131107:TKG131107 TUB131107:TUC131107 UDX131107:UDY131107 UNT131107:UNU131107 UXP131107:UXQ131107 VHL131107:VHM131107 VRH131107:VRI131107 WBD131107:WBE131107 WKZ131107:WLA131107 WUV131107:WUW131107 IJ196643:IK196643 SF196643:SG196643 ACB196643:ACC196643 ALX196643:ALY196643 AVT196643:AVU196643 BFP196643:BFQ196643 BPL196643:BPM196643 BZH196643:BZI196643 CJD196643:CJE196643 CSZ196643:CTA196643 DCV196643:DCW196643 DMR196643:DMS196643 DWN196643:DWO196643 EGJ196643:EGK196643 EQF196643:EQG196643 FAB196643:FAC196643 FJX196643:FJY196643 FTT196643:FTU196643 GDP196643:GDQ196643 GNL196643:GNM196643 GXH196643:GXI196643 HHD196643:HHE196643 HQZ196643:HRA196643 IAV196643:IAW196643 IKR196643:IKS196643 IUN196643:IUO196643 JEJ196643:JEK196643 JOF196643:JOG196643 JYB196643:JYC196643 KHX196643:KHY196643 KRT196643:KRU196643 LBP196643:LBQ196643 LLL196643:LLM196643 LVH196643:LVI196643 MFD196643:MFE196643 MOZ196643:MPA196643 MYV196643:MYW196643 NIR196643:NIS196643 NSN196643:NSO196643 OCJ196643:OCK196643 OMF196643:OMG196643 OWB196643:OWC196643 PFX196643:PFY196643 PPT196643:PPU196643 PZP196643:PZQ196643 QJL196643:QJM196643 QTH196643:QTI196643 RDD196643:RDE196643 RMZ196643:RNA196643 RWV196643:RWW196643 SGR196643:SGS196643 SQN196643:SQO196643 TAJ196643:TAK196643 TKF196643:TKG196643 TUB196643:TUC196643 UDX196643:UDY196643 UNT196643:UNU196643 UXP196643:UXQ196643 VHL196643:VHM196643 VRH196643:VRI196643 WBD196643:WBE196643 WKZ196643:WLA196643 WUV196643:WUW196643 IJ262179:IK262179 SF262179:SG262179 ACB262179:ACC262179 ALX262179:ALY262179 AVT262179:AVU262179 BFP262179:BFQ262179 BPL262179:BPM262179 BZH262179:BZI262179 CJD262179:CJE262179 CSZ262179:CTA262179 DCV262179:DCW262179 DMR262179:DMS262179 DWN262179:DWO262179 EGJ262179:EGK262179 EQF262179:EQG262179 FAB262179:FAC262179 FJX262179:FJY262179 FTT262179:FTU262179 GDP262179:GDQ262179 GNL262179:GNM262179 GXH262179:GXI262179 HHD262179:HHE262179 HQZ262179:HRA262179 IAV262179:IAW262179 IKR262179:IKS262179 IUN262179:IUO262179 JEJ262179:JEK262179 JOF262179:JOG262179 JYB262179:JYC262179 KHX262179:KHY262179 KRT262179:KRU262179 LBP262179:LBQ262179 LLL262179:LLM262179 LVH262179:LVI262179 MFD262179:MFE262179 MOZ262179:MPA262179 MYV262179:MYW262179 NIR262179:NIS262179 NSN262179:NSO262179 OCJ262179:OCK262179 OMF262179:OMG262179 OWB262179:OWC262179 PFX262179:PFY262179 PPT262179:PPU262179 PZP262179:PZQ262179 QJL262179:QJM262179 QTH262179:QTI262179 RDD262179:RDE262179 RMZ262179:RNA262179 RWV262179:RWW262179 SGR262179:SGS262179 SQN262179:SQO262179 TAJ262179:TAK262179 TKF262179:TKG262179 TUB262179:TUC262179 UDX262179:UDY262179 UNT262179:UNU262179 UXP262179:UXQ262179 VHL262179:VHM262179 VRH262179:VRI262179 WBD262179:WBE262179 WKZ262179:WLA262179 WUV262179:WUW262179 IJ327715:IK327715 SF327715:SG327715 ACB327715:ACC327715 ALX327715:ALY327715 AVT327715:AVU327715 BFP327715:BFQ327715 BPL327715:BPM327715 BZH327715:BZI327715 CJD327715:CJE327715 CSZ327715:CTA327715 DCV327715:DCW327715 DMR327715:DMS327715 DWN327715:DWO327715 EGJ327715:EGK327715 EQF327715:EQG327715 FAB327715:FAC327715 FJX327715:FJY327715 FTT327715:FTU327715 GDP327715:GDQ327715 GNL327715:GNM327715 GXH327715:GXI327715 HHD327715:HHE327715 HQZ327715:HRA327715 IAV327715:IAW327715 IKR327715:IKS327715 IUN327715:IUO327715 JEJ327715:JEK327715 JOF327715:JOG327715 JYB327715:JYC327715 KHX327715:KHY327715 KRT327715:KRU327715 LBP327715:LBQ327715 LLL327715:LLM327715 LVH327715:LVI327715 MFD327715:MFE327715 MOZ327715:MPA327715 MYV327715:MYW327715 NIR327715:NIS327715 NSN327715:NSO327715 OCJ327715:OCK327715 OMF327715:OMG327715 OWB327715:OWC327715 PFX327715:PFY327715 PPT327715:PPU327715 PZP327715:PZQ327715 QJL327715:QJM327715 QTH327715:QTI327715 RDD327715:RDE327715 RMZ327715:RNA327715 RWV327715:RWW327715 SGR327715:SGS327715 SQN327715:SQO327715 TAJ327715:TAK327715 TKF327715:TKG327715 TUB327715:TUC327715 UDX327715:UDY327715 UNT327715:UNU327715 UXP327715:UXQ327715 VHL327715:VHM327715 VRH327715:VRI327715 WBD327715:WBE327715 WKZ327715:WLA327715 WUV327715:WUW327715 IJ393251:IK393251 SF393251:SG393251 ACB393251:ACC393251 ALX393251:ALY393251 AVT393251:AVU393251 BFP393251:BFQ393251 BPL393251:BPM393251 BZH393251:BZI393251 CJD393251:CJE393251 CSZ393251:CTA393251 DCV393251:DCW393251 DMR393251:DMS393251 DWN393251:DWO393251 EGJ393251:EGK393251 EQF393251:EQG393251 FAB393251:FAC393251 FJX393251:FJY393251 FTT393251:FTU393251 GDP393251:GDQ393251 GNL393251:GNM393251 GXH393251:GXI393251 HHD393251:HHE393251 HQZ393251:HRA393251 IAV393251:IAW393251 IKR393251:IKS393251 IUN393251:IUO393251 JEJ393251:JEK393251 JOF393251:JOG393251 JYB393251:JYC393251 KHX393251:KHY393251 KRT393251:KRU393251 LBP393251:LBQ393251 LLL393251:LLM393251 LVH393251:LVI393251 MFD393251:MFE393251 MOZ393251:MPA393251 MYV393251:MYW393251 NIR393251:NIS393251 NSN393251:NSO393251 OCJ393251:OCK393251 OMF393251:OMG393251 OWB393251:OWC393251 PFX393251:PFY393251 PPT393251:PPU393251 PZP393251:PZQ393251 QJL393251:QJM393251 QTH393251:QTI393251 RDD393251:RDE393251 RMZ393251:RNA393251 RWV393251:RWW393251 SGR393251:SGS393251 SQN393251:SQO393251 TAJ393251:TAK393251 TKF393251:TKG393251 TUB393251:TUC393251 UDX393251:UDY393251 UNT393251:UNU393251 UXP393251:UXQ393251 VHL393251:VHM393251 VRH393251:VRI393251 WBD393251:WBE393251 WKZ393251:WLA393251 WUV393251:WUW393251 IJ458787:IK458787 SF458787:SG458787 ACB458787:ACC458787 ALX458787:ALY458787 AVT458787:AVU458787 BFP458787:BFQ458787 BPL458787:BPM458787 BZH458787:BZI458787 CJD458787:CJE458787 CSZ458787:CTA458787 DCV458787:DCW458787 DMR458787:DMS458787 DWN458787:DWO458787 EGJ458787:EGK458787 EQF458787:EQG458787 FAB458787:FAC458787 FJX458787:FJY458787 FTT458787:FTU458787 GDP458787:GDQ458787 GNL458787:GNM458787 GXH458787:GXI458787 HHD458787:HHE458787 HQZ458787:HRA458787 IAV458787:IAW458787 IKR458787:IKS458787 IUN458787:IUO458787 JEJ458787:JEK458787 JOF458787:JOG458787 JYB458787:JYC458787 KHX458787:KHY458787 KRT458787:KRU458787 LBP458787:LBQ458787 LLL458787:LLM458787 LVH458787:LVI458787 MFD458787:MFE458787 MOZ458787:MPA458787 MYV458787:MYW458787 NIR458787:NIS458787 NSN458787:NSO458787 OCJ458787:OCK458787 OMF458787:OMG458787 OWB458787:OWC458787 PFX458787:PFY458787 PPT458787:PPU458787 PZP458787:PZQ458787 QJL458787:QJM458787 QTH458787:QTI458787 RDD458787:RDE458787 RMZ458787:RNA458787 RWV458787:RWW458787 SGR458787:SGS458787 SQN458787:SQO458787 TAJ458787:TAK458787 TKF458787:TKG458787 TUB458787:TUC458787 UDX458787:UDY458787 UNT458787:UNU458787 UXP458787:UXQ458787 VHL458787:VHM458787 VRH458787:VRI458787 WBD458787:WBE458787 WKZ458787:WLA458787 WUV458787:WUW458787 IJ524323:IK524323 SF524323:SG524323 ACB524323:ACC524323 ALX524323:ALY524323 AVT524323:AVU524323 BFP524323:BFQ524323 BPL524323:BPM524323 BZH524323:BZI524323 CJD524323:CJE524323 CSZ524323:CTA524323 DCV524323:DCW524323 DMR524323:DMS524323 DWN524323:DWO524323 EGJ524323:EGK524323 EQF524323:EQG524323 FAB524323:FAC524323 FJX524323:FJY524323 FTT524323:FTU524323 GDP524323:GDQ524323 GNL524323:GNM524323 GXH524323:GXI524323 HHD524323:HHE524323 HQZ524323:HRA524323 IAV524323:IAW524323 IKR524323:IKS524323 IUN524323:IUO524323 JEJ524323:JEK524323 JOF524323:JOG524323 JYB524323:JYC524323 KHX524323:KHY524323 KRT524323:KRU524323 LBP524323:LBQ524323 LLL524323:LLM524323 LVH524323:LVI524323 MFD524323:MFE524323 MOZ524323:MPA524323 MYV524323:MYW524323 NIR524323:NIS524323 NSN524323:NSO524323 OCJ524323:OCK524323 OMF524323:OMG524323 OWB524323:OWC524323 PFX524323:PFY524323 PPT524323:PPU524323 PZP524323:PZQ524323 QJL524323:QJM524323 QTH524323:QTI524323 RDD524323:RDE524323 RMZ524323:RNA524323 RWV524323:RWW524323 SGR524323:SGS524323 SQN524323:SQO524323 TAJ524323:TAK524323 TKF524323:TKG524323 TUB524323:TUC524323 UDX524323:UDY524323 UNT524323:UNU524323 UXP524323:UXQ524323 VHL524323:VHM524323 VRH524323:VRI524323 WBD524323:WBE524323 WKZ524323:WLA524323 WUV524323:WUW524323 IJ589859:IK589859 SF589859:SG589859 ACB589859:ACC589859 ALX589859:ALY589859 AVT589859:AVU589859 BFP589859:BFQ589859 BPL589859:BPM589859 BZH589859:BZI589859 CJD589859:CJE589859 CSZ589859:CTA589859 DCV589859:DCW589859 DMR589859:DMS589859 DWN589859:DWO589859 EGJ589859:EGK589859 EQF589859:EQG589859 FAB589859:FAC589859 FJX589859:FJY589859 FTT589859:FTU589859 GDP589859:GDQ589859 GNL589859:GNM589859 GXH589859:GXI589859 HHD589859:HHE589859 HQZ589859:HRA589859 IAV589859:IAW589859 IKR589859:IKS589859 IUN589859:IUO589859 JEJ589859:JEK589859 JOF589859:JOG589859 JYB589859:JYC589859 KHX589859:KHY589859 KRT589859:KRU589859 LBP589859:LBQ589859 LLL589859:LLM589859 LVH589859:LVI589859 MFD589859:MFE589859 MOZ589859:MPA589859 MYV589859:MYW589859 NIR589859:NIS589859 NSN589859:NSO589859 OCJ589859:OCK589859 OMF589859:OMG589859 OWB589859:OWC589859 PFX589859:PFY589859 PPT589859:PPU589859 PZP589859:PZQ589859 QJL589859:QJM589859 QTH589859:QTI589859 RDD589859:RDE589859 RMZ589859:RNA589859 RWV589859:RWW589859 SGR589859:SGS589859 SQN589859:SQO589859 TAJ589859:TAK589859 TKF589859:TKG589859 TUB589859:TUC589859 UDX589859:UDY589859 UNT589859:UNU589859 UXP589859:UXQ589859 VHL589859:VHM589859 VRH589859:VRI589859 WBD589859:WBE589859 WKZ589859:WLA589859 WUV589859:WUW589859 IJ655395:IK655395 SF655395:SG655395 ACB655395:ACC655395 ALX655395:ALY655395 AVT655395:AVU655395 BFP655395:BFQ655395 BPL655395:BPM655395 BZH655395:BZI655395 CJD655395:CJE655395 CSZ655395:CTA655395 DCV655395:DCW655395 DMR655395:DMS655395 DWN655395:DWO655395 EGJ655395:EGK655395 EQF655395:EQG655395 FAB655395:FAC655395 FJX655395:FJY655395 FTT655395:FTU655395 GDP655395:GDQ655395 GNL655395:GNM655395 GXH655395:GXI655395 HHD655395:HHE655395 HQZ655395:HRA655395 IAV655395:IAW655395 IKR655395:IKS655395 IUN655395:IUO655395 JEJ655395:JEK655395 JOF655395:JOG655395 JYB655395:JYC655395 KHX655395:KHY655395 KRT655395:KRU655395 LBP655395:LBQ655395 LLL655395:LLM655395 LVH655395:LVI655395 MFD655395:MFE655395 MOZ655395:MPA655395 MYV655395:MYW655395 NIR655395:NIS655395 NSN655395:NSO655395 OCJ655395:OCK655395 OMF655395:OMG655395 OWB655395:OWC655395 PFX655395:PFY655395 PPT655395:PPU655395 PZP655395:PZQ655395 QJL655395:QJM655395 QTH655395:QTI655395 RDD655395:RDE655395 RMZ655395:RNA655395 RWV655395:RWW655395 SGR655395:SGS655395 SQN655395:SQO655395 TAJ655395:TAK655395 TKF655395:TKG655395 TUB655395:TUC655395 UDX655395:UDY655395 UNT655395:UNU655395 UXP655395:UXQ655395 VHL655395:VHM655395 VRH655395:VRI655395 WBD655395:WBE655395 WKZ655395:WLA655395 WUV655395:WUW655395 IJ720931:IK720931 SF720931:SG720931 ACB720931:ACC720931 ALX720931:ALY720931 AVT720931:AVU720931 BFP720931:BFQ720931 BPL720931:BPM720931 BZH720931:BZI720931 CJD720931:CJE720931 CSZ720931:CTA720931 DCV720931:DCW720931 DMR720931:DMS720931 DWN720931:DWO720931 EGJ720931:EGK720931 EQF720931:EQG720931 FAB720931:FAC720931 FJX720931:FJY720931 FTT720931:FTU720931 GDP720931:GDQ720931 GNL720931:GNM720931 GXH720931:GXI720931 HHD720931:HHE720931 HQZ720931:HRA720931 IAV720931:IAW720931 IKR720931:IKS720931 IUN720931:IUO720931 JEJ720931:JEK720931 JOF720931:JOG720931 JYB720931:JYC720931 KHX720931:KHY720931 KRT720931:KRU720931 LBP720931:LBQ720931 LLL720931:LLM720931 LVH720931:LVI720931 MFD720931:MFE720931 MOZ720931:MPA720931 MYV720931:MYW720931 NIR720931:NIS720931 NSN720931:NSO720931 OCJ720931:OCK720931 OMF720931:OMG720931 OWB720931:OWC720931 PFX720931:PFY720931 PPT720931:PPU720931 PZP720931:PZQ720931 QJL720931:QJM720931 QTH720931:QTI720931 RDD720931:RDE720931 RMZ720931:RNA720931 RWV720931:RWW720931 SGR720931:SGS720931 SQN720931:SQO720931 TAJ720931:TAK720931 TKF720931:TKG720931 TUB720931:TUC720931 UDX720931:UDY720931 UNT720931:UNU720931 UXP720931:UXQ720931 VHL720931:VHM720931 VRH720931:VRI720931 WBD720931:WBE720931 WKZ720931:WLA720931 WUV720931:WUW720931 IJ786467:IK786467 SF786467:SG786467 ACB786467:ACC786467 ALX786467:ALY786467 AVT786467:AVU786467 BFP786467:BFQ786467 BPL786467:BPM786467 BZH786467:BZI786467 CJD786467:CJE786467 CSZ786467:CTA786467 DCV786467:DCW786467 DMR786467:DMS786467 DWN786467:DWO786467 EGJ786467:EGK786467 EQF786467:EQG786467 FAB786467:FAC786467 FJX786467:FJY786467 FTT786467:FTU786467 GDP786467:GDQ786467 GNL786467:GNM786467 GXH786467:GXI786467 HHD786467:HHE786467 HQZ786467:HRA786467 IAV786467:IAW786467 IKR786467:IKS786467 IUN786467:IUO786467 JEJ786467:JEK786467 JOF786467:JOG786467 JYB786467:JYC786467 KHX786467:KHY786467 KRT786467:KRU786467 LBP786467:LBQ786467 LLL786467:LLM786467 LVH786467:LVI786467 MFD786467:MFE786467 MOZ786467:MPA786467 MYV786467:MYW786467 NIR786467:NIS786467 NSN786467:NSO786467 OCJ786467:OCK786467 OMF786467:OMG786467 OWB786467:OWC786467 PFX786467:PFY786467 PPT786467:PPU786467 PZP786467:PZQ786467 QJL786467:QJM786467 QTH786467:QTI786467 RDD786467:RDE786467 RMZ786467:RNA786467 RWV786467:RWW786467 SGR786467:SGS786467 SQN786467:SQO786467 TAJ786467:TAK786467 TKF786467:TKG786467 TUB786467:TUC786467 UDX786467:UDY786467 UNT786467:UNU786467 UXP786467:UXQ786467 VHL786467:VHM786467 VRH786467:VRI786467 WBD786467:WBE786467 WKZ786467:WLA786467 WUV786467:WUW786467 IJ852003:IK852003 SF852003:SG852003 ACB852003:ACC852003 ALX852003:ALY852003 AVT852003:AVU852003 BFP852003:BFQ852003 BPL852003:BPM852003 BZH852003:BZI852003 CJD852003:CJE852003 CSZ852003:CTA852003 DCV852003:DCW852003 DMR852003:DMS852003 DWN852003:DWO852003 EGJ852003:EGK852003 EQF852003:EQG852003 FAB852003:FAC852003 FJX852003:FJY852003 FTT852003:FTU852003 GDP852003:GDQ852003 GNL852003:GNM852003 GXH852003:GXI852003 HHD852003:HHE852003 HQZ852003:HRA852003 IAV852003:IAW852003 IKR852003:IKS852003 IUN852003:IUO852003 JEJ852003:JEK852003 JOF852003:JOG852003 JYB852003:JYC852003 KHX852003:KHY852003 KRT852003:KRU852003 LBP852003:LBQ852003 LLL852003:LLM852003 LVH852003:LVI852003 MFD852003:MFE852003 MOZ852003:MPA852003 MYV852003:MYW852003 NIR852003:NIS852003 NSN852003:NSO852003 OCJ852003:OCK852003 OMF852003:OMG852003 OWB852003:OWC852003 PFX852003:PFY852003 PPT852003:PPU852003 PZP852003:PZQ852003 QJL852003:QJM852003 QTH852003:QTI852003 RDD852003:RDE852003 RMZ852003:RNA852003 RWV852003:RWW852003 SGR852003:SGS852003 SQN852003:SQO852003 TAJ852003:TAK852003 TKF852003:TKG852003 TUB852003:TUC852003 UDX852003:UDY852003 UNT852003:UNU852003 UXP852003:UXQ852003 VHL852003:VHM852003 VRH852003:VRI852003 WBD852003:WBE852003 WKZ852003:WLA852003 WUV852003:WUW852003 IJ917539:IK917539 SF917539:SG917539 ACB917539:ACC917539 ALX917539:ALY917539 AVT917539:AVU917539 BFP917539:BFQ917539 BPL917539:BPM917539 BZH917539:BZI917539 CJD917539:CJE917539 CSZ917539:CTA917539 DCV917539:DCW917539 DMR917539:DMS917539 DWN917539:DWO917539 EGJ917539:EGK917539 EQF917539:EQG917539 FAB917539:FAC917539 FJX917539:FJY917539 FTT917539:FTU917539 GDP917539:GDQ917539 GNL917539:GNM917539 GXH917539:GXI917539 HHD917539:HHE917539 HQZ917539:HRA917539 IAV917539:IAW917539 IKR917539:IKS917539 IUN917539:IUO917539 JEJ917539:JEK917539 JOF917539:JOG917539 JYB917539:JYC917539 KHX917539:KHY917539 KRT917539:KRU917539 LBP917539:LBQ917539 LLL917539:LLM917539 LVH917539:LVI917539 MFD917539:MFE917539 MOZ917539:MPA917539 MYV917539:MYW917539 NIR917539:NIS917539 NSN917539:NSO917539 OCJ917539:OCK917539 OMF917539:OMG917539 OWB917539:OWC917539 PFX917539:PFY917539 PPT917539:PPU917539 PZP917539:PZQ917539 QJL917539:QJM917539 QTH917539:QTI917539 RDD917539:RDE917539 RMZ917539:RNA917539 RWV917539:RWW917539 SGR917539:SGS917539 SQN917539:SQO917539 TAJ917539:TAK917539 TKF917539:TKG917539 TUB917539:TUC917539 UDX917539:UDY917539 UNT917539:UNU917539 UXP917539:UXQ917539 VHL917539:VHM917539 VRH917539:VRI917539 WBD917539:WBE917539 WKZ917539:WLA917539 WUV917539:WUW917539 IJ983075:IK983075 SF983075:SG983075 ACB983075:ACC983075 ALX983075:ALY983075 AVT983075:AVU983075 BFP983075:BFQ983075 BPL983075:BPM983075 BZH983075:BZI983075 CJD983075:CJE983075 CSZ983075:CTA983075 DCV983075:DCW983075 DMR983075:DMS983075 DWN983075:DWO983075 EGJ983075:EGK983075 EQF983075:EQG983075 FAB983075:FAC983075 FJX983075:FJY983075 FTT983075:FTU983075 GDP983075:GDQ983075 GNL983075:GNM983075 GXH983075:GXI983075 HHD983075:HHE983075 HQZ983075:HRA983075 IAV983075:IAW983075 IKR983075:IKS983075 IUN983075:IUO983075 JEJ983075:JEK983075 JOF983075:JOG983075 JYB983075:JYC983075 KHX983075:KHY983075 KRT983075:KRU983075 LBP983075:LBQ983075 LLL983075:LLM983075 LVH983075:LVI983075 MFD983075:MFE983075 MOZ983075:MPA983075 MYV983075:MYW983075 NIR983075:NIS983075 NSN983075:NSO983075 OCJ983075:OCK983075 OMF983075:OMG983075 OWB983075:OWC983075 PFX983075:PFY983075 PPT983075:PPU983075 PZP983075:PZQ983075 QJL983075:QJM983075 QTH983075:QTI983075 RDD983075:RDE983075 RMZ983075:RNA983075 RWV983075:RWW983075 SGR983075:SGS983075 SQN983075:SQO983075 TAJ983075:TAK983075 TKF983075:TKG983075 TUB983075:TUC983075 UDX983075:UDY983075 UNT983075:UNU983075 UXP983075:UXQ983075 VHL983075:VHM983075 VRH983075:VRI983075 WBD983075:WBE983075 WKZ983075:WLA983075 WUV983075:WUW983075 IM65571:IN65571 SI65571:SJ65571 ACE65571:ACF65571 AMA65571:AMB65571 AVW65571:AVX65571 BFS65571:BFT65571 BPO65571:BPP65571 BZK65571:BZL65571 CJG65571:CJH65571 CTC65571:CTD65571 DCY65571:DCZ65571 DMU65571:DMV65571 DWQ65571:DWR65571 EGM65571:EGN65571 EQI65571:EQJ65571 FAE65571:FAF65571 FKA65571:FKB65571 FTW65571:FTX65571 GDS65571:GDT65571 GNO65571:GNP65571 GXK65571:GXL65571 HHG65571:HHH65571 HRC65571:HRD65571 IAY65571:IAZ65571 IKU65571:IKV65571 IUQ65571:IUR65571 JEM65571:JEN65571 JOI65571:JOJ65571 JYE65571:JYF65571 KIA65571:KIB65571 KRW65571:KRX65571 LBS65571:LBT65571 LLO65571:LLP65571 LVK65571:LVL65571 MFG65571:MFH65571 MPC65571:MPD65571 MYY65571:MYZ65571 NIU65571:NIV65571 NSQ65571:NSR65571 OCM65571:OCN65571 OMI65571:OMJ65571 OWE65571:OWF65571 PGA65571:PGB65571 PPW65571:PPX65571 PZS65571:PZT65571 QJO65571:QJP65571 QTK65571:QTL65571 RDG65571:RDH65571 RNC65571:RND65571 RWY65571:RWZ65571 SGU65571:SGV65571 SQQ65571:SQR65571 TAM65571:TAN65571 TKI65571:TKJ65571 TUE65571:TUF65571 UEA65571:UEB65571 UNW65571:UNX65571 UXS65571:UXT65571 VHO65571:VHP65571 VRK65571:VRL65571 WBG65571:WBH65571 WLC65571:WLD65571 WUY65571:WUZ65571 IM131107:IN131107 SI131107:SJ131107 ACE131107:ACF131107 AMA131107:AMB131107 AVW131107:AVX131107 BFS131107:BFT131107 BPO131107:BPP131107 BZK131107:BZL131107 CJG131107:CJH131107 CTC131107:CTD131107 DCY131107:DCZ131107 DMU131107:DMV131107 DWQ131107:DWR131107 EGM131107:EGN131107 EQI131107:EQJ131107 FAE131107:FAF131107 FKA131107:FKB131107 FTW131107:FTX131107 GDS131107:GDT131107 GNO131107:GNP131107 GXK131107:GXL131107 HHG131107:HHH131107 HRC131107:HRD131107 IAY131107:IAZ131107 IKU131107:IKV131107 IUQ131107:IUR131107 JEM131107:JEN131107 JOI131107:JOJ131107 JYE131107:JYF131107 KIA131107:KIB131107 KRW131107:KRX131107 LBS131107:LBT131107 LLO131107:LLP131107 LVK131107:LVL131107 MFG131107:MFH131107 MPC131107:MPD131107 MYY131107:MYZ131107 NIU131107:NIV131107 NSQ131107:NSR131107 OCM131107:OCN131107 OMI131107:OMJ131107 OWE131107:OWF131107 PGA131107:PGB131107 PPW131107:PPX131107 PZS131107:PZT131107 QJO131107:QJP131107 QTK131107:QTL131107 RDG131107:RDH131107 RNC131107:RND131107 RWY131107:RWZ131107 SGU131107:SGV131107 SQQ131107:SQR131107 TAM131107:TAN131107 TKI131107:TKJ131107 TUE131107:TUF131107 UEA131107:UEB131107 UNW131107:UNX131107 UXS131107:UXT131107 VHO131107:VHP131107 VRK131107:VRL131107 WBG131107:WBH131107 WLC131107:WLD131107 WUY131107:WUZ131107 IM196643:IN196643 SI196643:SJ196643 ACE196643:ACF196643 AMA196643:AMB196643 AVW196643:AVX196643 BFS196643:BFT196643 BPO196643:BPP196643 BZK196643:BZL196643 CJG196643:CJH196643 CTC196643:CTD196643 DCY196643:DCZ196643 DMU196643:DMV196643 DWQ196643:DWR196643 EGM196643:EGN196643 EQI196643:EQJ196643 FAE196643:FAF196643 FKA196643:FKB196643 FTW196643:FTX196643 GDS196643:GDT196643 GNO196643:GNP196643 GXK196643:GXL196643 HHG196643:HHH196643 HRC196643:HRD196643 IAY196643:IAZ196643 IKU196643:IKV196643 IUQ196643:IUR196643 JEM196643:JEN196643 JOI196643:JOJ196643 JYE196643:JYF196643 KIA196643:KIB196643 KRW196643:KRX196643 LBS196643:LBT196643 LLO196643:LLP196643 LVK196643:LVL196643 MFG196643:MFH196643 MPC196643:MPD196643 MYY196643:MYZ196643 NIU196643:NIV196643 NSQ196643:NSR196643 OCM196643:OCN196643 OMI196643:OMJ196643 OWE196643:OWF196643 PGA196643:PGB196643 PPW196643:PPX196643 PZS196643:PZT196643 QJO196643:QJP196643 QTK196643:QTL196643 RDG196643:RDH196643 RNC196643:RND196643 RWY196643:RWZ196643 SGU196643:SGV196643 SQQ196643:SQR196643 TAM196643:TAN196643 TKI196643:TKJ196643 TUE196643:TUF196643 UEA196643:UEB196643 UNW196643:UNX196643 UXS196643:UXT196643 VHO196643:VHP196643 VRK196643:VRL196643 WBG196643:WBH196643 WLC196643:WLD196643 WUY196643:WUZ196643 IM262179:IN262179 SI262179:SJ262179 ACE262179:ACF262179 AMA262179:AMB262179 AVW262179:AVX262179 BFS262179:BFT262179 BPO262179:BPP262179 BZK262179:BZL262179 CJG262179:CJH262179 CTC262179:CTD262179 DCY262179:DCZ262179 DMU262179:DMV262179 DWQ262179:DWR262179 EGM262179:EGN262179 EQI262179:EQJ262179 FAE262179:FAF262179 FKA262179:FKB262179 FTW262179:FTX262179 GDS262179:GDT262179 GNO262179:GNP262179 GXK262179:GXL262179 HHG262179:HHH262179 HRC262179:HRD262179 IAY262179:IAZ262179 IKU262179:IKV262179 IUQ262179:IUR262179 JEM262179:JEN262179 JOI262179:JOJ262179 JYE262179:JYF262179 KIA262179:KIB262179 KRW262179:KRX262179 LBS262179:LBT262179 LLO262179:LLP262179 LVK262179:LVL262179 MFG262179:MFH262179 MPC262179:MPD262179 MYY262179:MYZ262179 NIU262179:NIV262179 NSQ262179:NSR262179 OCM262179:OCN262179 OMI262179:OMJ262179 OWE262179:OWF262179 PGA262179:PGB262179 PPW262179:PPX262179 PZS262179:PZT262179 QJO262179:QJP262179 QTK262179:QTL262179 RDG262179:RDH262179 RNC262179:RND262179 RWY262179:RWZ262179 SGU262179:SGV262179 SQQ262179:SQR262179 TAM262179:TAN262179 TKI262179:TKJ262179 TUE262179:TUF262179 UEA262179:UEB262179 UNW262179:UNX262179 UXS262179:UXT262179 VHO262179:VHP262179 VRK262179:VRL262179 WBG262179:WBH262179 WLC262179:WLD262179 WUY262179:WUZ262179 IM327715:IN327715 SI327715:SJ327715 ACE327715:ACF327715 AMA327715:AMB327715 AVW327715:AVX327715 BFS327715:BFT327715 BPO327715:BPP327715 BZK327715:BZL327715 CJG327715:CJH327715 CTC327715:CTD327715 DCY327715:DCZ327715 DMU327715:DMV327715 DWQ327715:DWR327715 EGM327715:EGN327715 EQI327715:EQJ327715 FAE327715:FAF327715 FKA327715:FKB327715 FTW327715:FTX327715 GDS327715:GDT327715 GNO327715:GNP327715 GXK327715:GXL327715 HHG327715:HHH327715 HRC327715:HRD327715 IAY327715:IAZ327715 IKU327715:IKV327715 IUQ327715:IUR327715 JEM327715:JEN327715 JOI327715:JOJ327715 JYE327715:JYF327715 KIA327715:KIB327715 KRW327715:KRX327715 LBS327715:LBT327715 LLO327715:LLP327715 LVK327715:LVL327715 MFG327715:MFH327715 MPC327715:MPD327715 MYY327715:MYZ327715 NIU327715:NIV327715 NSQ327715:NSR327715 OCM327715:OCN327715 OMI327715:OMJ327715 OWE327715:OWF327715 PGA327715:PGB327715 PPW327715:PPX327715 PZS327715:PZT327715 QJO327715:QJP327715 QTK327715:QTL327715 RDG327715:RDH327715 RNC327715:RND327715 RWY327715:RWZ327715 SGU327715:SGV327715 SQQ327715:SQR327715 TAM327715:TAN327715 TKI327715:TKJ327715 TUE327715:TUF327715 UEA327715:UEB327715 UNW327715:UNX327715 UXS327715:UXT327715 VHO327715:VHP327715 VRK327715:VRL327715 WBG327715:WBH327715 WLC327715:WLD327715 WUY327715:WUZ327715 IM393251:IN393251 SI393251:SJ393251 ACE393251:ACF393251 AMA393251:AMB393251 AVW393251:AVX393251 BFS393251:BFT393251 BPO393251:BPP393251 BZK393251:BZL393251 CJG393251:CJH393251 CTC393251:CTD393251 DCY393251:DCZ393251 DMU393251:DMV393251 DWQ393251:DWR393251 EGM393251:EGN393251 EQI393251:EQJ393251 FAE393251:FAF393251 FKA393251:FKB393251 FTW393251:FTX393251 GDS393251:GDT393251 GNO393251:GNP393251 GXK393251:GXL393251 HHG393251:HHH393251 HRC393251:HRD393251 IAY393251:IAZ393251 IKU393251:IKV393251 IUQ393251:IUR393251 JEM393251:JEN393251 JOI393251:JOJ393251 JYE393251:JYF393251 KIA393251:KIB393251 KRW393251:KRX393251 LBS393251:LBT393251 LLO393251:LLP393251 LVK393251:LVL393251 MFG393251:MFH393251 MPC393251:MPD393251 MYY393251:MYZ393251 NIU393251:NIV393251 NSQ393251:NSR393251 OCM393251:OCN393251 OMI393251:OMJ393251 OWE393251:OWF393251 PGA393251:PGB393251 PPW393251:PPX393251 PZS393251:PZT393251 QJO393251:QJP393251 QTK393251:QTL393251 RDG393251:RDH393251 RNC393251:RND393251 RWY393251:RWZ393251 SGU393251:SGV393251 SQQ393251:SQR393251 TAM393251:TAN393251 TKI393251:TKJ393251 TUE393251:TUF393251 UEA393251:UEB393251 UNW393251:UNX393251 UXS393251:UXT393251 VHO393251:VHP393251 VRK393251:VRL393251 WBG393251:WBH393251 WLC393251:WLD393251 WUY393251:WUZ393251 IM458787:IN458787 SI458787:SJ458787 ACE458787:ACF458787 AMA458787:AMB458787 AVW458787:AVX458787 BFS458787:BFT458787 BPO458787:BPP458787 BZK458787:BZL458787 CJG458787:CJH458787 CTC458787:CTD458787 DCY458787:DCZ458787 DMU458787:DMV458787 DWQ458787:DWR458787 EGM458787:EGN458787 EQI458787:EQJ458787 FAE458787:FAF458787 FKA458787:FKB458787 FTW458787:FTX458787 GDS458787:GDT458787 GNO458787:GNP458787 GXK458787:GXL458787 HHG458787:HHH458787 HRC458787:HRD458787 IAY458787:IAZ458787 IKU458787:IKV458787 IUQ458787:IUR458787 JEM458787:JEN458787 JOI458787:JOJ458787 JYE458787:JYF458787 KIA458787:KIB458787 KRW458787:KRX458787 LBS458787:LBT458787 LLO458787:LLP458787 LVK458787:LVL458787 MFG458787:MFH458787 MPC458787:MPD458787 MYY458787:MYZ458787 NIU458787:NIV458787 NSQ458787:NSR458787 OCM458787:OCN458787 OMI458787:OMJ458787 OWE458787:OWF458787 PGA458787:PGB458787 PPW458787:PPX458787 PZS458787:PZT458787 QJO458787:QJP458787 QTK458787:QTL458787 RDG458787:RDH458787 RNC458787:RND458787 RWY458787:RWZ458787 SGU458787:SGV458787 SQQ458787:SQR458787 TAM458787:TAN458787 TKI458787:TKJ458787 TUE458787:TUF458787 UEA458787:UEB458787 UNW458787:UNX458787 UXS458787:UXT458787 VHO458787:VHP458787 VRK458787:VRL458787 WBG458787:WBH458787 WLC458787:WLD458787 WUY458787:WUZ458787 IM524323:IN524323 SI524323:SJ524323 ACE524323:ACF524323 AMA524323:AMB524323 AVW524323:AVX524323 BFS524323:BFT524323 BPO524323:BPP524323 BZK524323:BZL524323 CJG524323:CJH524323 CTC524323:CTD524323 DCY524323:DCZ524323 DMU524323:DMV524323 DWQ524323:DWR524323 EGM524323:EGN524323 EQI524323:EQJ524323 FAE524323:FAF524323 FKA524323:FKB524323 FTW524323:FTX524323 GDS524323:GDT524323 GNO524323:GNP524323 GXK524323:GXL524323 HHG524323:HHH524323 HRC524323:HRD524323 IAY524323:IAZ524323 IKU524323:IKV524323 IUQ524323:IUR524323 JEM524323:JEN524323 JOI524323:JOJ524323 JYE524323:JYF524323 KIA524323:KIB524323 KRW524323:KRX524323 LBS524323:LBT524323 LLO524323:LLP524323 LVK524323:LVL524323 MFG524323:MFH524323 MPC524323:MPD524323 MYY524323:MYZ524323 NIU524323:NIV524323 NSQ524323:NSR524323 OCM524323:OCN524323 OMI524323:OMJ524323 OWE524323:OWF524323 PGA524323:PGB524323 PPW524323:PPX524323 PZS524323:PZT524323 QJO524323:QJP524323 QTK524323:QTL524323 RDG524323:RDH524323 RNC524323:RND524323 RWY524323:RWZ524323 SGU524323:SGV524323 SQQ524323:SQR524323 TAM524323:TAN524323 TKI524323:TKJ524323 TUE524323:TUF524323 UEA524323:UEB524323 UNW524323:UNX524323 UXS524323:UXT524323 VHO524323:VHP524323 VRK524323:VRL524323 WBG524323:WBH524323 WLC524323:WLD524323 WUY524323:WUZ524323 IM589859:IN589859 SI589859:SJ589859 ACE589859:ACF589859 AMA589859:AMB589859 AVW589859:AVX589859 BFS589859:BFT589859 BPO589859:BPP589859 BZK589859:BZL589859 CJG589859:CJH589859 CTC589859:CTD589859 DCY589859:DCZ589859 DMU589859:DMV589859 DWQ589859:DWR589859 EGM589859:EGN589859 EQI589859:EQJ589859 FAE589859:FAF589859 FKA589859:FKB589859 FTW589859:FTX589859 GDS589859:GDT589859 GNO589859:GNP589859 GXK589859:GXL589859 HHG589859:HHH589859 HRC589859:HRD589859 IAY589859:IAZ589859 IKU589859:IKV589859 IUQ589859:IUR589859 JEM589859:JEN589859 JOI589859:JOJ589859 JYE589859:JYF589859 KIA589859:KIB589859 KRW589859:KRX589859 LBS589859:LBT589859 LLO589859:LLP589859 LVK589859:LVL589859 MFG589859:MFH589859 MPC589859:MPD589859 MYY589859:MYZ589859 NIU589859:NIV589859 NSQ589859:NSR589859 OCM589859:OCN589859 OMI589859:OMJ589859 OWE589859:OWF589859 PGA589859:PGB589859 PPW589859:PPX589859 PZS589859:PZT589859 QJO589859:QJP589859 QTK589859:QTL589859 RDG589859:RDH589859 RNC589859:RND589859 RWY589859:RWZ589859 SGU589859:SGV589859 SQQ589859:SQR589859 TAM589859:TAN589859 TKI589859:TKJ589859 TUE589859:TUF589859 UEA589859:UEB589859 UNW589859:UNX589859 UXS589859:UXT589859 VHO589859:VHP589859 VRK589859:VRL589859 WBG589859:WBH589859 WLC589859:WLD589859 WUY589859:WUZ589859 IM655395:IN655395 SI655395:SJ655395 ACE655395:ACF655395 AMA655395:AMB655395 AVW655395:AVX655395 BFS655395:BFT655395 BPO655395:BPP655395 BZK655395:BZL655395 CJG655395:CJH655395 CTC655395:CTD655395 DCY655395:DCZ655395 DMU655395:DMV655395 DWQ655395:DWR655395 EGM655395:EGN655395 EQI655395:EQJ655395 FAE655395:FAF655395 FKA655395:FKB655395 FTW655395:FTX655395 GDS655395:GDT655395 GNO655395:GNP655395 GXK655395:GXL655395 HHG655395:HHH655395 HRC655395:HRD655395 IAY655395:IAZ655395 IKU655395:IKV655395 IUQ655395:IUR655395 JEM655395:JEN655395 JOI655395:JOJ655395 JYE655395:JYF655395 KIA655395:KIB655395 KRW655395:KRX655395 LBS655395:LBT655395 LLO655395:LLP655395 LVK655395:LVL655395 MFG655395:MFH655395 MPC655395:MPD655395 MYY655395:MYZ655395 NIU655395:NIV655395 NSQ655395:NSR655395 OCM655395:OCN655395 OMI655395:OMJ655395 OWE655395:OWF655395 PGA655395:PGB655395 PPW655395:PPX655395 PZS655395:PZT655395 QJO655395:QJP655395 QTK655395:QTL655395 RDG655395:RDH655395 RNC655395:RND655395 RWY655395:RWZ655395 SGU655395:SGV655395 SQQ655395:SQR655395 TAM655395:TAN655395 TKI655395:TKJ655395 TUE655395:TUF655395 UEA655395:UEB655395 UNW655395:UNX655395 UXS655395:UXT655395 VHO655395:VHP655395 VRK655395:VRL655395 WBG655395:WBH655395 WLC655395:WLD655395 WUY655395:WUZ655395 IM720931:IN720931 SI720931:SJ720931 ACE720931:ACF720931 AMA720931:AMB720931 AVW720931:AVX720931 BFS720931:BFT720931 BPO720931:BPP720931 BZK720931:BZL720931 CJG720931:CJH720931 CTC720931:CTD720931 DCY720931:DCZ720931 DMU720931:DMV720931 DWQ720931:DWR720931 EGM720931:EGN720931 EQI720931:EQJ720931 FAE720931:FAF720931 FKA720931:FKB720931 FTW720931:FTX720931 GDS720931:GDT720931 GNO720931:GNP720931 GXK720931:GXL720931 HHG720931:HHH720931 HRC720931:HRD720931 IAY720931:IAZ720931 IKU720931:IKV720931 IUQ720931:IUR720931 JEM720931:JEN720931 JOI720931:JOJ720931 JYE720931:JYF720931 KIA720931:KIB720931 KRW720931:KRX720931 LBS720931:LBT720931 LLO720931:LLP720931 LVK720931:LVL720931 MFG720931:MFH720931 MPC720931:MPD720931 MYY720931:MYZ720931 NIU720931:NIV720931 NSQ720931:NSR720931 OCM720931:OCN720931 OMI720931:OMJ720931 OWE720931:OWF720931 PGA720931:PGB720931 PPW720931:PPX720931 PZS720931:PZT720931 QJO720931:QJP720931 QTK720931:QTL720931 RDG720931:RDH720931 RNC720931:RND720931 RWY720931:RWZ720931 SGU720931:SGV720931 SQQ720931:SQR720931 TAM720931:TAN720931 TKI720931:TKJ720931 TUE720931:TUF720931 UEA720931:UEB720931 UNW720931:UNX720931 UXS720931:UXT720931 VHO720931:VHP720931 VRK720931:VRL720931 WBG720931:WBH720931 WLC720931:WLD720931 WUY720931:WUZ720931 IM786467:IN786467 SI786467:SJ786467 ACE786467:ACF786467 AMA786467:AMB786467 AVW786467:AVX786467 BFS786467:BFT786467 BPO786467:BPP786467 BZK786467:BZL786467 CJG786467:CJH786467 CTC786467:CTD786467 DCY786467:DCZ786467 DMU786467:DMV786467 DWQ786467:DWR786467 EGM786467:EGN786467 EQI786467:EQJ786467 FAE786467:FAF786467 FKA786467:FKB786467 FTW786467:FTX786467 GDS786467:GDT786467 GNO786467:GNP786467 GXK786467:GXL786467 HHG786467:HHH786467 HRC786467:HRD786467 IAY786467:IAZ786467 IKU786467:IKV786467 IUQ786467:IUR786467 JEM786467:JEN786467 JOI786467:JOJ786467 JYE786467:JYF786467 KIA786467:KIB786467 KRW786467:KRX786467 LBS786467:LBT786467 LLO786467:LLP786467 LVK786467:LVL786467 MFG786467:MFH786467 MPC786467:MPD786467 MYY786467:MYZ786467 NIU786467:NIV786467 NSQ786467:NSR786467 OCM786467:OCN786467 OMI786467:OMJ786467 OWE786467:OWF786467 PGA786467:PGB786467 PPW786467:PPX786467 PZS786467:PZT786467 QJO786467:QJP786467 QTK786467:QTL786467 RDG786467:RDH786467 RNC786467:RND786467 RWY786467:RWZ786467 SGU786467:SGV786467 SQQ786467:SQR786467 TAM786467:TAN786467 TKI786467:TKJ786467 TUE786467:TUF786467 UEA786467:UEB786467 UNW786467:UNX786467 UXS786467:UXT786467 VHO786467:VHP786467 VRK786467:VRL786467 WBG786467:WBH786467 WLC786467:WLD786467 WUY786467:WUZ786467 IM852003:IN852003 SI852003:SJ852003 ACE852003:ACF852003 AMA852003:AMB852003 AVW852003:AVX852003 BFS852003:BFT852003 BPO852003:BPP852003 BZK852003:BZL852003 CJG852003:CJH852003 CTC852003:CTD852003 DCY852003:DCZ852003 DMU852003:DMV852003 DWQ852003:DWR852003 EGM852003:EGN852003 EQI852003:EQJ852003 FAE852003:FAF852003 FKA852003:FKB852003 FTW852003:FTX852003 GDS852003:GDT852003 GNO852003:GNP852003 GXK852003:GXL852003 HHG852003:HHH852003 HRC852003:HRD852003 IAY852003:IAZ852003 IKU852003:IKV852003 IUQ852003:IUR852003 JEM852003:JEN852003 JOI852003:JOJ852003 JYE852003:JYF852003 KIA852003:KIB852003 KRW852003:KRX852003 LBS852003:LBT852003 LLO852003:LLP852003 LVK852003:LVL852003 MFG852003:MFH852003 MPC852003:MPD852003 MYY852003:MYZ852003 NIU852003:NIV852003 NSQ852003:NSR852003 OCM852003:OCN852003 OMI852003:OMJ852003 OWE852003:OWF852003 PGA852003:PGB852003 PPW852003:PPX852003 PZS852003:PZT852003 QJO852003:QJP852003 QTK852003:QTL852003 RDG852003:RDH852003 RNC852003:RND852003 RWY852003:RWZ852003 SGU852003:SGV852003 SQQ852003:SQR852003 TAM852003:TAN852003 TKI852003:TKJ852003 TUE852003:TUF852003 UEA852003:UEB852003 UNW852003:UNX852003 UXS852003:UXT852003 VHO852003:VHP852003 VRK852003:VRL852003 WBG852003:WBH852003 WLC852003:WLD852003 WUY852003:WUZ852003 IM917539:IN917539 SI917539:SJ917539 ACE917539:ACF917539 AMA917539:AMB917539 AVW917539:AVX917539 BFS917539:BFT917539 BPO917539:BPP917539 BZK917539:BZL917539 CJG917539:CJH917539 CTC917539:CTD917539 DCY917539:DCZ917539 DMU917539:DMV917539 DWQ917539:DWR917539 EGM917539:EGN917539 EQI917539:EQJ917539 FAE917539:FAF917539 FKA917539:FKB917539 FTW917539:FTX917539 GDS917539:GDT917539 GNO917539:GNP917539 GXK917539:GXL917539 HHG917539:HHH917539 HRC917539:HRD917539 IAY917539:IAZ917539 IKU917539:IKV917539 IUQ917539:IUR917539 JEM917539:JEN917539 JOI917539:JOJ917539 JYE917539:JYF917539 KIA917539:KIB917539 KRW917539:KRX917539 LBS917539:LBT917539 LLO917539:LLP917539 LVK917539:LVL917539 MFG917539:MFH917539 MPC917539:MPD917539 MYY917539:MYZ917539 NIU917539:NIV917539 NSQ917539:NSR917539 OCM917539:OCN917539 OMI917539:OMJ917539 OWE917539:OWF917539 PGA917539:PGB917539 PPW917539:PPX917539 PZS917539:PZT917539 QJO917539:QJP917539 QTK917539:QTL917539 RDG917539:RDH917539 RNC917539:RND917539 RWY917539:RWZ917539 SGU917539:SGV917539 SQQ917539:SQR917539 TAM917539:TAN917539 TKI917539:TKJ917539 TUE917539:TUF917539 UEA917539:UEB917539 UNW917539:UNX917539 UXS917539:UXT917539 VHO917539:VHP917539 VRK917539:VRL917539 WBG917539:WBH917539 WLC917539:WLD917539 WUY917539:WUZ917539 IM983075:IN983075 SI983075:SJ983075 ACE983075:ACF983075 AMA983075:AMB983075 AVW983075:AVX983075 BFS983075:BFT983075 BPO983075:BPP983075 BZK983075:BZL983075 CJG983075:CJH983075 CTC983075:CTD983075 DCY983075:DCZ983075 DMU983075:DMV983075 DWQ983075:DWR983075 EGM983075:EGN983075 EQI983075:EQJ983075 FAE983075:FAF983075 FKA983075:FKB983075 FTW983075:FTX983075 GDS983075:GDT983075 GNO983075:GNP983075 GXK983075:GXL983075 HHG983075:HHH983075 HRC983075:HRD983075 IAY983075:IAZ983075 IKU983075:IKV983075 IUQ983075:IUR983075 JEM983075:JEN983075 JOI983075:JOJ983075 JYE983075:JYF983075 KIA983075:KIB983075 KRW983075:KRX983075 LBS983075:LBT983075 LLO983075:LLP983075 LVK983075:LVL983075 MFG983075:MFH983075 MPC983075:MPD983075 MYY983075:MYZ983075 NIU983075:NIV983075 NSQ983075:NSR983075 OCM983075:OCN983075 OMI983075:OMJ983075 OWE983075:OWF983075 PGA983075:PGB983075 PPW983075:PPX983075 PZS983075:PZT983075 QJO983075:QJP983075 QTK983075:QTL983075 RDG983075:RDH983075 RNC983075:RND983075 RWY983075:RWZ983075 SGU983075:SGV983075 SQQ983075:SQR983075 TAM983075:TAN983075 TKI983075:TKJ983075 TUE983075:TUF983075 UEA983075:UEB983075 UNW983075:UNX983075 UXS983075:UXT983075 VHO983075:VHP983075 VRK983075:VRL983075 WBG983075:WBH983075 WLC983075:WLD983075 WUY983075:WUZ983075 IP65571:IQ65571 SL65571:SM65571 ACH65571:ACI65571 AMD65571:AME65571 AVZ65571:AWA65571 BFV65571:BFW65571 BPR65571:BPS65571 BZN65571:BZO65571 CJJ65571:CJK65571 CTF65571:CTG65571 DDB65571:DDC65571 DMX65571:DMY65571 DWT65571:DWU65571 EGP65571:EGQ65571 EQL65571:EQM65571 FAH65571:FAI65571 FKD65571:FKE65571 FTZ65571:FUA65571 GDV65571:GDW65571 GNR65571:GNS65571 GXN65571:GXO65571 HHJ65571:HHK65571 HRF65571:HRG65571 IBB65571:IBC65571 IKX65571:IKY65571 IUT65571:IUU65571 JEP65571:JEQ65571 JOL65571:JOM65571 JYH65571:JYI65571 KID65571:KIE65571 KRZ65571:KSA65571 LBV65571:LBW65571 LLR65571:LLS65571 LVN65571:LVO65571 MFJ65571:MFK65571 MPF65571:MPG65571 MZB65571:MZC65571 NIX65571:NIY65571 NST65571:NSU65571 OCP65571:OCQ65571 OML65571:OMM65571 OWH65571:OWI65571 PGD65571:PGE65571 PPZ65571:PQA65571 PZV65571:PZW65571 QJR65571:QJS65571 QTN65571:QTO65571 RDJ65571:RDK65571 RNF65571:RNG65571 RXB65571:RXC65571 SGX65571:SGY65571 SQT65571:SQU65571 TAP65571:TAQ65571 TKL65571:TKM65571 TUH65571:TUI65571 UED65571:UEE65571 UNZ65571:UOA65571 UXV65571:UXW65571 VHR65571:VHS65571 VRN65571:VRO65571 WBJ65571:WBK65571 WLF65571:WLG65571 WVB65571:WVC65571 IP131107:IQ131107 SL131107:SM131107 ACH131107:ACI131107 AMD131107:AME131107 AVZ131107:AWA131107 BFV131107:BFW131107 BPR131107:BPS131107 BZN131107:BZO131107 CJJ131107:CJK131107 CTF131107:CTG131107 DDB131107:DDC131107 DMX131107:DMY131107 DWT131107:DWU131107 EGP131107:EGQ131107 EQL131107:EQM131107 FAH131107:FAI131107 FKD131107:FKE131107 FTZ131107:FUA131107 GDV131107:GDW131107 GNR131107:GNS131107 GXN131107:GXO131107 HHJ131107:HHK131107 HRF131107:HRG131107 IBB131107:IBC131107 IKX131107:IKY131107 IUT131107:IUU131107 JEP131107:JEQ131107 JOL131107:JOM131107 JYH131107:JYI131107 KID131107:KIE131107 KRZ131107:KSA131107 LBV131107:LBW131107 LLR131107:LLS131107 LVN131107:LVO131107 MFJ131107:MFK131107 MPF131107:MPG131107 MZB131107:MZC131107 NIX131107:NIY131107 NST131107:NSU131107 OCP131107:OCQ131107 OML131107:OMM131107 OWH131107:OWI131107 PGD131107:PGE131107 PPZ131107:PQA131107 PZV131107:PZW131107 QJR131107:QJS131107 QTN131107:QTO131107 RDJ131107:RDK131107 RNF131107:RNG131107 RXB131107:RXC131107 SGX131107:SGY131107 SQT131107:SQU131107 TAP131107:TAQ131107 TKL131107:TKM131107 TUH131107:TUI131107 UED131107:UEE131107 UNZ131107:UOA131107 UXV131107:UXW131107 VHR131107:VHS131107 VRN131107:VRO131107 WBJ131107:WBK131107 WLF131107:WLG131107 WVB131107:WVC131107 IP196643:IQ196643 SL196643:SM196643 ACH196643:ACI196643 AMD196643:AME196643 AVZ196643:AWA196643 BFV196643:BFW196643 BPR196643:BPS196643 BZN196643:BZO196643 CJJ196643:CJK196643 CTF196643:CTG196643 DDB196643:DDC196643 DMX196643:DMY196643 DWT196643:DWU196643 EGP196643:EGQ196643 EQL196643:EQM196643 FAH196643:FAI196643 FKD196643:FKE196643 FTZ196643:FUA196643 GDV196643:GDW196643 GNR196643:GNS196643 GXN196643:GXO196643 HHJ196643:HHK196643 HRF196643:HRG196643 IBB196643:IBC196643 IKX196643:IKY196643 IUT196643:IUU196643 JEP196643:JEQ196643 JOL196643:JOM196643 JYH196643:JYI196643 KID196643:KIE196643 KRZ196643:KSA196643 LBV196643:LBW196643 LLR196643:LLS196643 LVN196643:LVO196643 MFJ196643:MFK196643 MPF196643:MPG196643 MZB196643:MZC196643 NIX196643:NIY196643 NST196643:NSU196643 OCP196643:OCQ196643 OML196643:OMM196643 OWH196643:OWI196643 PGD196643:PGE196643 PPZ196643:PQA196643 PZV196643:PZW196643 QJR196643:QJS196643 QTN196643:QTO196643 RDJ196643:RDK196643 RNF196643:RNG196643 RXB196643:RXC196643 SGX196643:SGY196643 SQT196643:SQU196643 TAP196643:TAQ196643 TKL196643:TKM196643 TUH196643:TUI196643 UED196643:UEE196643 UNZ196643:UOA196643 UXV196643:UXW196643 VHR196643:VHS196643 VRN196643:VRO196643 WBJ196643:WBK196643 WLF196643:WLG196643 WVB196643:WVC196643 IP262179:IQ262179 SL262179:SM262179 ACH262179:ACI262179 AMD262179:AME262179 AVZ262179:AWA262179 BFV262179:BFW262179 BPR262179:BPS262179 BZN262179:BZO262179 CJJ262179:CJK262179 CTF262179:CTG262179 DDB262179:DDC262179 DMX262179:DMY262179 DWT262179:DWU262179 EGP262179:EGQ262179 EQL262179:EQM262179 FAH262179:FAI262179 FKD262179:FKE262179 FTZ262179:FUA262179 GDV262179:GDW262179 GNR262179:GNS262179 GXN262179:GXO262179 HHJ262179:HHK262179 HRF262179:HRG262179 IBB262179:IBC262179 IKX262179:IKY262179 IUT262179:IUU262179 JEP262179:JEQ262179 JOL262179:JOM262179 JYH262179:JYI262179 KID262179:KIE262179 KRZ262179:KSA262179 LBV262179:LBW262179 LLR262179:LLS262179 LVN262179:LVO262179 MFJ262179:MFK262179 MPF262179:MPG262179 MZB262179:MZC262179 NIX262179:NIY262179 NST262179:NSU262179 OCP262179:OCQ262179 OML262179:OMM262179 OWH262179:OWI262179 PGD262179:PGE262179 PPZ262179:PQA262179 PZV262179:PZW262179 QJR262179:QJS262179 QTN262179:QTO262179 RDJ262179:RDK262179 RNF262179:RNG262179 RXB262179:RXC262179 SGX262179:SGY262179 SQT262179:SQU262179 TAP262179:TAQ262179 TKL262179:TKM262179 TUH262179:TUI262179 UED262179:UEE262179 UNZ262179:UOA262179 UXV262179:UXW262179 VHR262179:VHS262179 VRN262179:VRO262179 WBJ262179:WBK262179 WLF262179:WLG262179 WVB262179:WVC262179 IP327715:IQ327715 SL327715:SM327715 ACH327715:ACI327715 AMD327715:AME327715 AVZ327715:AWA327715 BFV327715:BFW327715 BPR327715:BPS327715 BZN327715:BZO327715 CJJ327715:CJK327715 CTF327715:CTG327715 DDB327715:DDC327715 DMX327715:DMY327715 DWT327715:DWU327715 EGP327715:EGQ327715 EQL327715:EQM327715 FAH327715:FAI327715 FKD327715:FKE327715 FTZ327715:FUA327715 GDV327715:GDW327715 GNR327715:GNS327715 GXN327715:GXO327715 HHJ327715:HHK327715 HRF327715:HRG327715 IBB327715:IBC327715 IKX327715:IKY327715 IUT327715:IUU327715 JEP327715:JEQ327715 JOL327715:JOM327715 JYH327715:JYI327715 KID327715:KIE327715 KRZ327715:KSA327715 LBV327715:LBW327715 LLR327715:LLS327715 LVN327715:LVO327715 MFJ327715:MFK327715 MPF327715:MPG327715 MZB327715:MZC327715 NIX327715:NIY327715 NST327715:NSU327715 OCP327715:OCQ327715 OML327715:OMM327715 OWH327715:OWI327715 PGD327715:PGE327715 PPZ327715:PQA327715 PZV327715:PZW327715 QJR327715:QJS327715 QTN327715:QTO327715 RDJ327715:RDK327715 RNF327715:RNG327715 RXB327715:RXC327715 SGX327715:SGY327715 SQT327715:SQU327715 TAP327715:TAQ327715 TKL327715:TKM327715 TUH327715:TUI327715 UED327715:UEE327715 UNZ327715:UOA327715 UXV327715:UXW327715 VHR327715:VHS327715 VRN327715:VRO327715 WBJ327715:WBK327715 WLF327715:WLG327715 WVB327715:WVC327715 IP393251:IQ393251 SL393251:SM393251 ACH393251:ACI393251 AMD393251:AME393251 AVZ393251:AWA393251 BFV393251:BFW393251 BPR393251:BPS393251 BZN393251:BZO393251 CJJ393251:CJK393251 CTF393251:CTG393251 DDB393251:DDC393251 DMX393251:DMY393251 DWT393251:DWU393251 EGP393251:EGQ393251 EQL393251:EQM393251 FAH393251:FAI393251 FKD393251:FKE393251 FTZ393251:FUA393251 GDV393251:GDW393251 GNR393251:GNS393251 GXN393251:GXO393251 HHJ393251:HHK393251 HRF393251:HRG393251 IBB393251:IBC393251 IKX393251:IKY393251 IUT393251:IUU393251 JEP393251:JEQ393251 JOL393251:JOM393251 JYH393251:JYI393251 KID393251:KIE393251 KRZ393251:KSA393251 LBV393251:LBW393251 LLR393251:LLS393251 LVN393251:LVO393251 MFJ393251:MFK393251 MPF393251:MPG393251 MZB393251:MZC393251 NIX393251:NIY393251 NST393251:NSU393251 OCP393251:OCQ393251 OML393251:OMM393251 OWH393251:OWI393251 PGD393251:PGE393251 PPZ393251:PQA393251 PZV393251:PZW393251 QJR393251:QJS393251 QTN393251:QTO393251 RDJ393251:RDK393251 RNF393251:RNG393251 RXB393251:RXC393251 SGX393251:SGY393251 SQT393251:SQU393251 TAP393251:TAQ393251 TKL393251:TKM393251 TUH393251:TUI393251 UED393251:UEE393251 UNZ393251:UOA393251 UXV393251:UXW393251 VHR393251:VHS393251 VRN393251:VRO393251 WBJ393251:WBK393251 WLF393251:WLG393251 WVB393251:WVC393251 IP458787:IQ458787 SL458787:SM458787 ACH458787:ACI458787 AMD458787:AME458787 AVZ458787:AWA458787 BFV458787:BFW458787 BPR458787:BPS458787 BZN458787:BZO458787 CJJ458787:CJK458787 CTF458787:CTG458787 DDB458787:DDC458787 DMX458787:DMY458787 DWT458787:DWU458787 EGP458787:EGQ458787 EQL458787:EQM458787 FAH458787:FAI458787 FKD458787:FKE458787 FTZ458787:FUA458787 GDV458787:GDW458787 GNR458787:GNS458787 GXN458787:GXO458787 HHJ458787:HHK458787 HRF458787:HRG458787 IBB458787:IBC458787 IKX458787:IKY458787 IUT458787:IUU458787 JEP458787:JEQ458787 JOL458787:JOM458787 JYH458787:JYI458787 KID458787:KIE458787 KRZ458787:KSA458787 LBV458787:LBW458787 LLR458787:LLS458787 LVN458787:LVO458787 MFJ458787:MFK458787 MPF458787:MPG458787 MZB458787:MZC458787 NIX458787:NIY458787 NST458787:NSU458787 OCP458787:OCQ458787 OML458787:OMM458787 OWH458787:OWI458787 PGD458787:PGE458787 PPZ458787:PQA458787 PZV458787:PZW458787 QJR458787:QJS458787 QTN458787:QTO458787 RDJ458787:RDK458787 RNF458787:RNG458787 RXB458787:RXC458787 SGX458787:SGY458787 SQT458787:SQU458787 TAP458787:TAQ458787 TKL458787:TKM458787 TUH458787:TUI458787 UED458787:UEE458787 UNZ458787:UOA458787 UXV458787:UXW458787 VHR458787:VHS458787 VRN458787:VRO458787 WBJ458787:WBK458787 WLF458787:WLG458787 WVB458787:WVC458787 IP524323:IQ524323 SL524323:SM524323 ACH524323:ACI524323 AMD524323:AME524323 AVZ524323:AWA524323 BFV524323:BFW524323 BPR524323:BPS524323 BZN524323:BZO524323 CJJ524323:CJK524323 CTF524323:CTG524323 DDB524323:DDC524323 DMX524323:DMY524323 DWT524323:DWU524323 EGP524323:EGQ524323 EQL524323:EQM524323 FAH524323:FAI524323 FKD524323:FKE524323 FTZ524323:FUA524323 GDV524323:GDW524323 GNR524323:GNS524323 GXN524323:GXO524323 HHJ524323:HHK524323 HRF524323:HRG524323 IBB524323:IBC524323 IKX524323:IKY524323 IUT524323:IUU524323 JEP524323:JEQ524323 JOL524323:JOM524323 JYH524323:JYI524323 KID524323:KIE524323 KRZ524323:KSA524323 LBV524323:LBW524323 LLR524323:LLS524323 LVN524323:LVO524323 MFJ524323:MFK524323 MPF524323:MPG524323 MZB524323:MZC524323 NIX524323:NIY524323 NST524323:NSU524323 OCP524323:OCQ524323 OML524323:OMM524323 OWH524323:OWI524323 PGD524323:PGE524323 PPZ524323:PQA524323 PZV524323:PZW524323 QJR524323:QJS524323 QTN524323:QTO524323 RDJ524323:RDK524323 RNF524323:RNG524323 RXB524323:RXC524323 SGX524323:SGY524323 SQT524323:SQU524323 TAP524323:TAQ524323 TKL524323:TKM524323 TUH524323:TUI524323 UED524323:UEE524323 UNZ524323:UOA524323 UXV524323:UXW524323 VHR524323:VHS524323 VRN524323:VRO524323 WBJ524323:WBK524323 WLF524323:WLG524323 WVB524323:WVC524323 IP589859:IQ589859 SL589859:SM589859 ACH589859:ACI589859 AMD589859:AME589859 AVZ589859:AWA589859 BFV589859:BFW589859 BPR589859:BPS589859 BZN589859:BZO589859 CJJ589859:CJK589859 CTF589859:CTG589859 DDB589859:DDC589859 DMX589859:DMY589859 DWT589859:DWU589859 EGP589859:EGQ589859 EQL589859:EQM589859 FAH589859:FAI589859 FKD589859:FKE589859 FTZ589859:FUA589859 GDV589859:GDW589859 GNR589859:GNS589859 GXN589859:GXO589859 HHJ589859:HHK589859 HRF589859:HRG589859 IBB589859:IBC589859 IKX589859:IKY589859 IUT589859:IUU589859 JEP589859:JEQ589859 JOL589859:JOM589859 JYH589859:JYI589859 KID589859:KIE589859 KRZ589859:KSA589859 LBV589859:LBW589859 LLR589859:LLS589859 LVN589859:LVO589859 MFJ589859:MFK589859 MPF589859:MPG589859 MZB589859:MZC589859 NIX589859:NIY589859 NST589859:NSU589859 OCP589859:OCQ589859 OML589859:OMM589859 OWH589859:OWI589859 PGD589859:PGE589859 PPZ589859:PQA589859 PZV589859:PZW589859 QJR589859:QJS589859 QTN589859:QTO589859 RDJ589859:RDK589859 RNF589859:RNG589859 RXB589859:RXC589859 SGX589859:SGY589859 SQT589859:SQU589859 TAP589859:TAQ589859 TKL589859:TKM589859 TUH589859:TUI589859 UED589859:UEE589859 UNZ589859:UOA589859 UXV589859:UXW589859 VHR589859:VHS589859 VRN589859:VRO589859 WBJ589859:WBK589859 WLF589859:WLG589859 WVB589859:WVC589859 IP655395:IQ655395 SL655395:SM655395 ACH655395:ACI655395 AMD655395:AME655395 AVZ655395:AWA655395 BFV655395:BFW655395 BPR655395:BPS655395 BZN655395:BZO655395 CJJ655395:CJK655395 CTF655395:CTG655395 DDB655395:DDC655395 DMX655395:DMY655395 DWT655395:DWU655395 EGP655395:EGQ655395 EQL655395:EQM655395 FAH655395:FAI655395 FKD655395:FKE655395 FTZ655395:FUA655395 GDV655395:GDW655395 GNR655395:GNS655395 GXN655395:GXO655395 HHJ655395:HHK655395 HRF655395:HRG655395 IBB655395:IBC655395 IKX655395:IKY655395 IUT655395:IUU655395 JEP655395:JEQ655395 JOL655395:JOM655395 JYH655395:JYI655395 KID655395:KIE655395 KRZ655395:KSA655395 LBV655395:LBW655395 LLR655395:LLS655395 LVN655395:LVO655395 MFJ655395:MFK655395 MPF655395:MPG655395 MZB655395:MZC655395 NIX655395:NIY655395 NST655395:NSU655395 OCP655395:OCQ655395 OML655395:OMM655395 OWH655395:OWI655395 PGD655395:PGE655395 PPZ655395:PQA655395 PZV655395:PZW655395 QJR655395:QJS655395 QTN655395:QTO655395 RDJ655395:RDK655395 RNF655395:RNG655395 RXB655395:RXC655395 SGX655395:SGY655395 SQT655395:SQU655395 TAP655395:TAQ655395 TKL655395:TKM655395 TUH655395:TUI655395 UED655395:UEE655395 UNZ655395:UOA655395 UXV655395:UXW655395 VHR655395:VHS655395 VRN655395:VRO655395 WBJ655395:WBK655395 WLF655395:WLG655395 WVB655395:WVC655395 IP720931:IQ720931 SL720931:SM720931 ACH720931:ACI720931 AMD720931:AME720931 AVZ720931:AWA720931 BFV720931:BFW720931 BPR720931:BPS720931 BZN720931:BZO720931 CJJ720931:CJK720931 CTF720931:CTG720931 DDB720931:DDC720931 DMX720931:DMY720931 DWT720931:DWU720931 EGP720931:EGQ720931 EQL720931:EQM720931 FAH720931:FAI720931 FKD720931:FKE720931 FTZ720931:FUA720931 GDV720931:GDW720931 GNR720931:GNS720931 GXN720931:GXO720931 HHJ720931:HHK720931 HRF720931:HRG720931 IBB720931:IBC720931 IKX720931:IKY720931 IUT720931:IUU720931 JEP720931:JEQ720931 JOL720931:JOM720931 JYH720931:JYI720931 KID720931:KIE720931 KRZ720931:KSA720931 LBV720931:LBW720931 LLR720931:LLS720931 LVN720931:LVO720931 MFJ720931:MFK720931 MPF720931:MPG720931 MZB720931:MZC720931 NIX720931:NIY720931 NST720931:NSU720931 OCP720931:OCQ720931 OML720931:OMM720931 OWH720931:OWI720931 PGD720931:PGE720931 PPZ720931:PQA720931 PZV720931:PZW720931 QJR720931:QJS720931 QTN720931:QTO720931 RDJ720931:RDK720931 RNF720931:RNG720931 RXB720931:RXC720931 SGX720931:SGY720931 SQT720931:SQU720931 TAP720931:TAQ720931 TKL720931:TKM720931 TUH720931:TUI720931 UED720931:UEE720931 UNZ720931:UOA720931 UXV720931:UXW720931 VHR720931:VHS720931 VRN720931:VRO720931 WBJ720931:WBK720931 WLF720931:WLG720931 WVB720931:WVC720931 IP786467:IQ786467 SL786467:SM786467 ACH786467:ACI786467 AMD786467:AME786467 AVZ786467:AWA786467 BFV786467:BFW786467 BPR786467:BPS786467 BZN786467:BZO786467 CJJ786467:CJK786467 CTF786467:CTG786467 DDB786467:DDC786467 DMX786467:DMY786467 DWT786467:DWU786467 EGP786467:EGQ786467 EQL786467:EQM786467 FAH786467:FAI786467 FKD786467:FKE786467 FTZ786467:FUA786467 GDV786467:GDW786467 GNR786467:GNS786467 GXN786467:GXO786467 HHJ786467:HHK786467 HRF786467:HRG786467 IBB786467:IBC786467 IKX786467:IKY786467 IUT786467:IUU786467 JEP786467:JEQ786467 JOL786467:JOM786467 JYH786467:JYI786467 KID786467:KIE786467 KRZ786467:KSA786467 LBV786467:LBW786467 LLR786467:LLS786467 LVN786467:LVO786467 MFJ786467:MFK786467 MPF786467:MPG786467 MZB786467:MZC786467 NIX786467:NIY786467 NST786467:NSU786467 OCP786467:OCQ786467 OML786467:OMM786467 OWH786467:OWI786467 PGD786467:PGE786467 PPZ786467:PQA786467 PZV786467:PZW786467 QJR786467:QJS786467 QTN786467:QTO786467 RDJ786467:RDK786467 RNF786467:RNG786467 RXB786467:RXC786467 SGX786467:SGY786467 SQT786467:SQU786467 TAP786467:TAQ786467 TKL786467:TKM786467 TUH786467:TUI786467 UED786467:UEE786467 UNZ786467:UOA786467 UXV786467:UXW786467 VHR786467:VHS786467 VRN786467:VRO786467 WBJ786467:WBK786467 WLF786467:WLG786467 WVB786467:WVC786467 IP852003:IQ852003 SL852003:SM852003 ACH852003:ACI852003 AMD852003:AME852003 AVZ852003:AWA852003 BFV852003:BFW852003 BPR852003:BPS852003 BZN852003:BZO852003 CJJ852003:CJK852003 CTF852003:CTG852003 DDB852003:DDC852003 DMX852003:DMY852003 DWT852003:DWU852003 EGP852003:EGQ852003 EQL852003:EQM852003 FAH852003:FAI852003 FKD852003:FKE852003 FTZ852003:FUA852003 GDV852003:GDW852003 GNR852003:GNS852003 GXN852003:GXO852003 HHJ852003:HHK852003 HRF852003:HRG852003 IBB852003:IBC852003 IKX852003:IKY852003 IUT852003:IUU852003 JEP852003:JEQ852003 JOL852003:JOM852003 JYH852003:JYI852003 KID852003:KIE852003 KRZ852003:KSA852003 LBV852003:LBW852003 LLR852003:LLS852003 LVN852003:LVO852003 MFJ852003:MFK852003 MPF852003:MPG852003 MZB852003:MZC852003 NIX852003:NIY852003 NST852003:NSU852003 OCP852003:OCQ852003 OML852003:OMM852003 OWH852003:OWI852003 PGD852003:PGE852003 PPZ852003:PQA852003 PZV852003:PZW852003 QJR852003:QJS852003 QTN852003:QTO852003 RDJ852003:RDK852003 RNF852003:RNG852003 RXB852003:RXC852003 SGX852003:SGY852003 SQT852003:SQU852003 TAP852003:TAQ852003 TKL852003:TKM852003 TUH852003:TUI852003 UED852003:UEE852003 UNZ852003:UOA852003 UXV852003:UXW852003 VHR852003:VHS852003 VRN852003:VRO852003 WBJ852003:WBK852003 WLF852003:WLG852003 WVB852003:WVC852003 IP917539:IQ917539 SL917539:SM917539 ACH917539:ACI917539 AMD917539:AME917539 AVZ917539:AWA917539 BFV917539:BFW917539 BPR917539:BPS917539 BZN917539:BZO917539 CJJ917539:CJK917539 CTF917539:CTG917539 DDB917539:DDC917539 DMX917539:DMY917539 DWT917539:DWU917539 EGP917539:EGQ917539 EQL917539:EQM917539 FAH917539:FAI917539 FKD917539:FKE917539 FTZ917539:FUA917539 GDV917539:GDW917539 GNR917539:GNS917539 GXN917539:GXO917539 HHJ917539:HHK917539 HRF917539:HRG917539 IBB917539:IBC917539 IKX917539:IKY917539 IUT917539:IUU917539 JEP917539:JEQ917539 JOL917539:JOM917539 JYH917539:JYI917539 KID917539:KIE917539 KRZ917539:KSA917539 LBV917539:LBW917539 LLR917539:LLS917539 LVN917539:LVO917539 MFJ917539:MFK917539 MPF917539:MPG917539 MZB917539:MZC917539 NIX917539:NIY917539 NST917539:NSU917539 OCP917539:OCQ917539 OML917539:OMM917539 OWH917539:OWI917539 PGD917539:PGE917539 PPZ917539:PQA917539 PZV917539:PZW917539 QJR917539:QJS917539 QTN917539:QTO917539 RDJ917539:RDK917539 RNF917539:RNG917539 RXB917539:RXC917539 SGX917539:SGY917539 SQT917539:SQU917539 TAP917539:TAQ917539 TKL917539:TKM917539 TUH917539:TUI917539 UED917539:UEE917539 UNZ917539:UOA917539 UXV917539:UXW917539 VHR917539:VHS917539 VRN917539:VRO917539 WBJ917539:WBK917539 WLF917539:WLG917539 WVB917539:WVC917539 IP983075:IQ983075 SL983075:SM983075 ACH983075:ACI983075 AMD983075:AME983075 AVZ983075:AWA983075 BFV983075:BFW983075 BPR983075:BPS983075 BZN983075:BZO983075 CJJ983075:CJK983075 CTF983075:CTG983075 DDB983075:DDC983075 DMX983075:DMY983075 DWT983075:DWU983075 EGP983075:EGQ983075 EQL983075:EQM983075 FAH983075:FAI983075 FKD983075:FKE983075 FTZ983075:FUA983075 GDV983075:GDW983075 GNR983075:GNS983075 GXN983075:GXO983075 HHJ983075:HHK983075 HRF983075:HRG983075 IBB983075:IBC983075 IKX983075:IKY983075 IUT983075:IUU983075 JEP983075:JEQ983075 JOL983075:JOM983075 JYH983075:JYI983075 KID983075:KIE983075 KRZ983075:KSA983075 LBV983075:LBW983075 LLR983075:LLS983075 LVN983075:LVO983075 MFJ983075:MFK983075 MPF983075:MPG983075 MZB983075:MZC983075 NIX983075:NIY983075 NST983075:NSU983075 OCP983075:OCQ983075 OML983075:OMM983075 OWH983075:OWI983075 PGD983075:PGE983075 PPZ983075:PQA983075 PZV983075:PZW983075 QJR983075:QJS983075 QTN983075:QTO983075 RDJ983075:RDK983075 RNF983075:RNG983075 RXB983075:RXC983075 SGX983075:SGY983075 SQT983075:SQU983075 TAP983075:TAQ983075 TKL983075:TKM983075 TUH983075:TUI983075 UED983075:UEE983075 UNZ983075:UOA983075 UXV983075:UXW983075 VHR983075:VHS983075 VRN983075:VRO983075 WBJ983075:WBK983075 WLF983075:WLG983075 WVB983075:WVC983075 HR34:HS34 RN34:RO34 WVB34:WVC34 WLF34:WLG34 WBJ34:WBK34 VRN34:VRO34 VHR34:VHS34 UXV34:UXW34 UNZ34:UOA34 UED34:UEE34 TUH34:TUI34 TKL34:TKM34 TAP34:TAQ34 SQT34:SQU34 SGX34:SGY34 RXB34:RXC34 RNF34:RNG34 RDJ34:RDK34 QTN34:QTO34 QJR34:QJS34 PZV34:PZW34 PPZ34:PQA34 PGD34:PGE34 OWH34:OWI34 OML34:OMM34 OCP34:OCQ34 NST34:NSU34 NIX34:NIY34 MZB34:MZC34 MPF34:MPG34 MFJ34:MFK34 LVN34:LVO34 LLR34:LLS34 LBV34:LBW34 KRZ34:KSA34 KID34:KIE34 JYH34:JYI34 JOL34:JOM34 JEP34:JEQ34 IUT34:IUU34 IKX34:IKY34 IBB34:IBC34 HRF34:HRG34 HHJ34:HHK34 GXN34:GXO34 GNR34:GNS34 GDV34:GDW34 FTZ34:FUA34 FKD34:FKE34 FAH34:FAI34 EQL34:EQM34 EGP34:EGQ34 DWT34:DWU34 DMX34:DMY34 DDB34:DDC34 CTF34:CTG34 CJJ34:CJK34 BZN34:BZO34 BPR34:BPS34 BFV34:BFW34 AVZ34:AWA34 AMD34:AME34 ACH34:ACI34 SL34:SM34 IP34:IQ34 WUY34:WUZ34 WLC34:WLD34 WBG34:WBH34 VRK34:VRL34 VHO34:VHP34 UXS34:UXT34 UNW34:UNX34 UEA34:UEB34 TUE34:TUF34 TKI34:TKJ34 TAM34:TAN34 SQQ34:SQR34 SGU34:SGV34 RWY34:RWZ34 RNC34:RND34 RDG34:RDH34 QTK34:QTL34 QJO34:QJP34 PZS34:PZT34 PPW34:PPX34 PGA34:PGB34 OWE34:OWF34 OMI34:OMJ34 OCM34:OCN34 NSQ34:NSR34 NIU34:NIV34 MYY34:MYZ34 MPC34:MPD34 MFG34:MFH34 LVK34:LVL34 LLO34:LLP34 LBS34:LBT34 KRW34:KRX34 KIA34:KIB34 JYE34:JYF34 JOI34:JOJ34 JEM34:JEN34 IUQ34:IUR34 IKU34:IKV34 IAY34:IAZ34 HRC34:HRD34 HHG34:HHH34 GXK34:GXL34 GNO34:GNP34 GDS34:GDT34 FTW34:FTX34 FKA34:FKB34 FAE34:FAF34 EQI34:EQJ34 EGM34:EGN34 DWQ34:DWR34 DMU34:DMV34 DCY34:DCZ34 CTC34:CTD34 CJG34:CJH34 BZK34:BZL34 BPO34:BPP34 BFS34:BFT34 AVW34:AVX34 AMA34:AMB34 ACE34:ACF34 SI34:SJ34 IM34:IN34 WUV34:WUW34 WKZ34:WLA34 WBD34:WBE34 VRH34:VRI34 VHL34:VHM34 UXP34:UXQ34 UNT34:UNU34 UDX34:UDY34 TUB34:TUC34 TKF34:TKG34 TAJ34:TAK34 SQN34:SQO34 SGR34:SGS34 RWV34:RWW34 RMZ34:RNA34 RDD34:RDE34 QTH34:QTI34 QJL34:QJM34 PZP34:PZQ34 PPT34:PPU34 PFX34:PFY34 OWB34:OWC34 OMF34:OMG34 OCJ34:OCK34 NSN34:NSO34 NIR34:NIS34 MYV34:MYW34 MOZ34:MPA34 MFD34:MFE34 LVH34:LVI34 LLL34:LLM34 LBP34:LBQ34 KRT34:KRU34 KHX34:KHY34 JYB34:JYC34 JOF34:JOG34 JEJ34:JEK34 IUN34:IUO34 IKR34:IKS34 IAV34:IAW34 HQZ34:HRA34 HHD34:HHE34 GXH34:GXI34 GNL34:GNM34 GDP34:GDQ34 FTT34:FTU34 FJX34:FJY34 FAB34:FAC34 EQF34:EQG34 EGJ34:EGK34 DWN34:DWO34 DMR34:DMS34 DCV34:DCW34 CSZ34:CTA34 CJD34:CJE34 BZH34:BZI34 BPL34:BPM34 BFP34:BFQ34 AVT34:AVU34 ALX34:ALY34 ACB34:ACC34 SF34:SG34 IJ34:IK34 WUP34:WUQ34 WKT34:WKU34 WAX34:WAY34 VRB34:VRC34 VHF34:VHG34 UXJ34:UXK34 UNN34:UNO34 UDR34:UDS34 TTV34:TTW34 TJZ34:TKA34 TAD34:TAE34 SQH34:SQI34 SGL34:SGM34 RWP34:RWQ34 RMT34:RMU34 RCX34:RCY34 QTB34:QTC34 QJF34:QJG34 PZJ34:PZK34 PPN34:PPO34 PFR34:PFS34 OVV34:OVW34 OLZ34:OMA34 OCD34:OCE34 NSH34:NSI34 NIL34:NIM34 MYP34:MYQ34 MOT34:MOU34 MEX34:MEY34 LVB34:LVC34 LLF34:LLG34 LBJ34:LBK34 KRN34:KRO34 KHR34:KHS34 JXV34:JXW34 JNZ34:JOA34 JED34:JEE34 IUH34:IUI34 IKL34:IKM34 IAP34:IAQ34 HQT34:HQU34 HGX34:HGY34 GXB34:GXC34 GNF34:GNG34 GDJ34:GDK34 FTN34:FTO34 FJR34:FJS34 EZV34:EZW34 EPZ34:EQA34 EGD34:EGE34 DWH34:DWI34 DML34:DMM34 DCP34:DCQ34 CST34:CSU34 CIX34:CIY34 BZB34:BZC34 BPF34:BPG34 BFJ34:BFK34 AVN34:AVO34 ALR34:ALS34 ABV34:ABW34 RZ34:SA34 ID34:IE34 WUM34:WUN34 WKQ34:WKR34 WAU34:WAV34 VQY34:VQZ34 VHC34:VHD34 UXG34:UXH34 UNK34:UNL34 UDO34:UDP34 TTS34:TTT34 TJW34:TJX34 TAA34:TAB34 SQE34:SQF34 SGI34:SGJ34 RWM34:RWN34 RMQ34:RMR34 RCU34:RCV34 QSY34:QSZ34 QJC34:QJD34 PZG34:PZH34 PPK34:PPL34 PFO34:PFP34 OVS34:OVT34 OLW34:OLX34 OCA34:OCB34 NSE34:NSF34 NII34:NIJ34 MYM34:MYN34 MOQ34:MOR34 MEU34:MEV34 LUY34:LUZ34 LLC34:LLD34 LBG34:LBH34 KRK34:KRL34 KHO34:KHP34 JXS34:JXT34 JNW34:JNX34 JEA34:JEB34 IUE34:IUF34 IKI34:IKJ34 IAM34:IAN34 HQQ34:HQR34 HGU34:HGV34 GWY34:GWZ34 GNC34:GND34 GDG34:GDH34 FTK34:FTL34 FJO34:FJP34 EZS34:EZT34 EPW34:EPX34 EGA34:EGB34 DWE34:DWF34 DMI34:DMJ34 DCM34:DCN34 CSQ34:CSR34 CIU34:CIV34 BYY34:BYZ34 BPC34:BPD34 BFG34:BFH34 AVK34:AVL34 ALO34:ALP34 ABS34:ABT34 RW34:RX34 IA34:IB34 WUJ34:WUK34 WKN34:WKO34 WAR34:WAS34 VQV34:VQW34 VGZ34:VHA34 UXD34:UXE34 UNH34:UNI34 UDL34:UDM34 TTP34:TTQ34 TJT34:TJU34 SZX34:SZY34 SQB34:SQC34 SGF34:SGG34 RWJ34:RWK34 RMN34:RMO34 RCR34:RCS34 QSV34:QSW34 QIZ34:QJA34 PZD34:PZE34 PPH34:PPI34 PFL34:PFM34 OVP34:OVQ34 OLT34:OLU34 OBX34:OBY34 NSB34:NSC34 NIF34:NIG34 MYJ34:MYK34 MON34:MOO34 MER34:MES34 LUV34:LUW34 LKZ34:LLA34 LBD34:LBE34 KRH34:KRI34 KHL34:KHM34 JXP34:JXQ34 JNT34:JNU34 JDX34:JDY34 IUB34:IUC34 IKF34:IKG34 IAJ34:IAK34 HQN34:HQO34 HGR34:HGS34 GWV34:GWW34 GMZ34:GNA34 GDD34:GDE34 FTH34:FTI34 FJL34:FJM34 EZP34:EZQ34 EPT34:EPU34 EFX34:EFY34 DWB34:DWC34 DMF34:DMG34 DCJ34:DCK34 CSN34:CSO34 CIR34:CIS34 BYV34:BYW34 BOZ34:BPA34 BFD34:BFE34 AVH34:AVI34 ALL34:ALM34 ABP34:ABQ34 RT34:RU34 HX34:HY34 WUG34:WUH34 WKK34:WKL34 WAO34:WAP34 VQS34:VQT34 VGW34:VGX34 UXA34:UXB34 UNE34:UNF34 UDI34:UDJ34 TTM34:TTN34 TJQ34:TJR34 SZU34:SZV34 SPY34:SPZ34 SGC34:SGD34 RWG34:RWH34 RMK34:RML34 RCO34:RCP34 QSS34:QST34 QIW34:QIX34 PZA34:PZB34 PPE34:PPF34 PFI34:PFJ34 OVM34:OVN34 OLQ34:OLR34 OBU34:OBV34 NRY34:NRZ34 NIC34:NID34 MYG34:MYH34 MOK34:MOL34 MEO34:MEP34 LUS34:LUT34 LKW34:LKX34 LBA34:LBB34 KRE34:KRF34 KHI34:KHJ34 JXM34:JXN34 JNQ34:JNR34 JDU34:JDV34 ITY34:ITZ34 IKC34:IKD34 IAG34:IAH34 HQK34:HQL34 HGO34:HGP34 GWS34:GWT34 GMW34:GMX34 GDA34:GDB34 FTE34:FTF34 FJI34:FJJ34 EZM34:EZN34 EPQ34:EPR34 EFU34:EFV34 DVY34:DVZ34 DMC34:DMD34 DCG34:DCH34 CSK34:CSL34 CIO34:CIP34 BYS34:BYT34 BOW34:BOX34 BFA34:BFB34 AVE34:AVF34 ALI34:ALJ34 ABM34:ABN34 RQ34:RR34 HU34:HV34 WUD34:WUE34 WKH34:WKI34 WAL34:WAM34 VQP34:VQQ34 VGT34:VGU34 UWX34:UWY34 UNB34:UNC34 UDF34:UDG34 TTJ34:TTK34 TJN34:TJO34 SZR34:SZS34 SPV34:SPW34 SFZ34:SGA34 RWD34:RWE34 RMH34:RMI34 RCL34:RCM34 QSP34:QSQ34 QIT34:QIU34 PYX34:PYY34 PPB34:PPC34 PFF34:PFG34 OVJ34:OVK34 OLN34:OLO34 OBR34:OBS34 NRV34:NRW34 NHZ34:NIA34 MYD34:MYE34 MOH34:MOI34 MEL34:MEM34 LUP34:LUQ34 LKT34:LKU34 LAX34:LAY34 KRB34:KRC34 KHF34:KHG34 JXJ34:JXK34 JNN34:JNO34 JDR34:JDS34 ITV34:ITW34 IJZ34:IKA34 IAD34:IAE34 HQH34:HQI34 HGL34:HGM34 GWP34:GWQ34 GMT34:GMU34 GCX34:GCY34 FTB34:FTC34 FJF34:FJG34 EZJ34:EZK34 EPN34:EPO34 EFR34:EFS34 DVV34:DVW34 DLZ34:DMA34 DCD34:DCE34 CSH34:CSI34 CIL34:CIM34 BYP34:BYQ34 BOT34:BOU34 BEX34:BEY34 AVB34:AVC34 ALF34:ALG34 ABJ34:ABK34">
      <formula1>HR3</formula1>
    </dataValidation>
    <dataValidation type="whole" operator="lessThanOrEqual" allowBlank="1" showInputMessage="1" showErrorMessage="1" sqref="HR65572:HS65572 RN65572:RO65572 ABJ65572:ABK65572 ALF65572:ALG65572 AVB65572:AVC65572 BEX65572:BEY65572 BOT65572:BOU65572 BYP65572:BYQ65572 CIL65572:CIM65572 CSH65572:CSI65572 DCD65572:DCE65572 DLZ65572:DMA65572 DVV65572:DVW65572 EFR65572:EFS65572 EPN65572:EPO65572 EZJ65572:EZK65572 FJF65572:FJG65572 FTB65572:FTC65572 GCX65572:GCY65572 GMT65572:GMU65572 GWP65572:GWQ65572 HGL65572:HGM65572 HQH65572:HQI65572 IAD65572:IAE65572 IJZ65572:IKA65572 ITV65572:ITW65572 JDR65572:JDS65572 JNN65572:JNO65572 JXJ65572:JXK65572 KHF65572:KHG65572 KRB65572:KRC65572 LAX65572:LAY65572 LKT65572:LKU65572 LUP65572:LUQ65572 MEL65572:MEM65572 MOH65572:MOI65572 MYD65572:MYE65572 NHZ65572:NIA65572 NRV65572:NRW65572 OBR65572:OBS65572 OLN65572:OLO65572 OVJ65572:OVK65572 PFF65572:PFG65572 PPB65572:PPC65572 PYX65572:PYY65572 QIT65572:QIU65572 QSP65572:QSQ65572 RCL65572:RCM65572 RMH65572:RMI65572 RWD65572:RWE65572 SFZ65572:SGA65572 SPV65572:SPW65572 SZR65572:SZS65572 TJN65572:TJO65572 TTJ65572:TTK65572 UDF65572:UDG65572 UNB65572:UNC65572 UWX65572:UWY65572 VGT65572:VGU65572 VQP65572:VQQ65572 WAL65572:WAM65572 WKH65572:WKI65572 WUD65572:WUE65572 HR131108:HS131108 RN131108:RO131108 ABJ131108:ABK131108 ALF131108:ALG131108 AVB131108:AVC131108 BEX131108:BEY131108 BOT131108:BOU131108 BYP131108:BYQ131108 CIL131108:CIM131108 CSH131108:CSI131108 DCD131108:DCE131108 DLZ131108:DMA131108 DVV131108:DVW131108 EFR131108:EFS131108 EPN131108:EPO131108 EZJ131108:EZK131108 FJF131108:FJG131108 FTB131108:FTC131108 GCX131108:GCY131108 GMT131108:GMU131108 GWP131108:GWQ131108 HGL131108:HGM131108 HQH131108:HQI131108 IAD131108:IAE131108 IJZ131108:IKA131108 ITV131108:ITW131108 JDR131108:JDS131108 JNN131108:JNO131108 JXJ131108:JXK131108 KHF131108:KHG131108 KRB131108:KRC131108 LAX131108:LAY131108 LKT131108:LKU131108 LUP131108:LUQ131108 MEL131108:MEM131108 MOH131108:MOI131108 MYD131108:MYE131108 NHZ131108:NIA131108 NRV131108:NRW131108 OBR131108:OBS131108 OLN131108:OLO131108 OVJ131108:OVK131108 PFF131108:PFG131108 PPB131108:PPC131108 PYX131108:PYY131108 QIT131108:QIU131108 QSP131108:QSQ131108 RCL131108:RCM131108 RMH131108:RMI131108 RWD131108:RWE131108 SFZ131108:SGA131108 SPV131108:SPW131108 SZR131108:SZS131108 TJN131108:TJO131108 TTJ131108:TTK131108 UDF131108:UDG131108 UNB131108:UNC131108 UWX131108:UWY131108 VGT131108:VGU131108 VQP131108:VQQ131108 WAL131108:WAM131108 WKH131108:WKI131108 WUD131108:WUE131108 HR196644:HS196644 RN196644:RO196644 ABJ196644:ABK196644 ALF196644:ALG196644 AVB196644:AVC196644 BEX196644:BEY196644 BOT196644:BOU196644 BYP196644:BYQ196644 CIL196644:CIM196644 CSH196644:CSI196644 DCD196644:DCE196644 DLZ196644:DMA196644 DVV196644:DVW196644 EFR196644:EFS196644 EPN196644:EPO196644 EZJ196644:EZK196644 FJF196644:FJG196644 FTB196644:FTC196644 GCX196644:GCY196644 GMT196644:GMU196644 GWP196644:GWQ196644 HGL196644:HGM196644 HQH196644:HQI196644 IAD196644:IAE196644 IJZ196644:IKA196644 ITV196644:ITW196644 JDR196644:JDS196644 JNN196644:JNO196644 JXJ196644:JXK196644 KHF196644:KHG196644 KRB196644:KRC196644 LAX196644:LAY196644 LKT196644:LKU196644 LUP196644:LUQ196644 MEL196644:MEM196644 MOH196644:MOI196644 MYD196644:MYE196644 NHZ196644:NIA196644 NRV196644:NRW196644 OBR196644:OBS196644 OLN196644:OLO196644 OVJ196644:OVK196644 PFF196644:PFG196644 PPB196644:PPC196644 PYX196644:PYY196644 QIT196644:QIU196644 QSP196644:QSQ196644 RCL196644:RCM196644 RMH196644:RMI196644 RWD196644:RWE196644 SFZ196644:SGA196644 SPV196644:SPW196644 SZR196644:SZS196644 TJN196644:TJO196644 TTJ196644:TTK196644 UDF196644:UDG196644 UNB196644:UNC196644 UWX196644:UWY196644 VGT196644:VGU196644 VQP196644:VQQ196644 WAL196644:WAM196644 WKH196644:WKI196644 WUD196644:WUE196644 HR262180:HS262180 RN262180:RO262180 ABJ262180:ABK262180 ALF262180:ALG262180 AVB262180:AVC262180 BEX262180:BEY262180 BOT262180:BOU262180 BYP262180:BYQ262180 CIL262180:CIM262180 CSH262180:CSI262180 DCD262180:DCE262180 DLZ262180:DMA262180 DVV262180:DVW262180 EFR262180:EFS262180 EPN262180:EPO262180 EZJ262180:EZK262180 FJF262180:FJG262180 FTB262180:FTC262180 GCX262180:GCY262180 GMT262180:GMU262180 GWP262180:GWQ262180 HGL262180:HGM262180 HQH262180:HQI262180 IAD262180:IAE262180 IJZ262180:IKA262180 ITV262180:ITW262180 JDR262180:JDS262180 JNN262180:JNO262180 JXJ262180:JXK262180 KHF262180:KHG262180 KRB262180:KRC262180 LAX262180:LAY262180 LKT262180:LKU262180 LUP262180:LUQ262180 MEL262180:MEM262180 MOH262180:MOI262180 MYD262180:MYE262180 NHZ262180:NIA262180 NRV262180:NRW262180 OBR262180:OBS262180 OLN262180:OLO262180 OVJ262180:OVK262180 PFF262180:PFG262180 PPB262180:PPC262180 PYX262180:PYY262180 QIT262180:QIU262180 QSP262180:QSQ262180 RCL262180:RCM262180 RMH262180:RMI262180 RWD262180:RWE262180 SFZ262180:SGA262180 SPV262180:SPW262180 SZR262180:SZS262180 TJN262180:TJO262180 TTJ262180:TTK262180 UDF262180:UDG262180 UNB262180:UNC262180 UWX262180:UWY262180 VGT262180:VGU262180 VQP262180:VQQ262180 WAL262180:WAM262180 WKH262180:WKI262180 WUD262180:WUE262180 HR327716:HS327716 RN327716:RO327716 ABJ327716:ABK327716 ALF327716:ALG327716 AVB327716:AVC327716 BEX327716:BEY327716 BOT327716:BOU327716 BYP327716:BYQ327716 CIL327716:CIM327716 CSH327716:CSI327716 DCD327716:DCE327716 DLZ327716:DMA327716 DVV327716:DVW327716 EFR327716:EFS327716 EPN327716:EPO327716 EZJ327716:EZK327716 FJF327716:FJG327716 FTB327716:FTC327716 GCX327716:GCY327716 GMT327716:GMU327716 GWP327716:GWQ327716 HGL327716:HGM327716 HQH327716:HQI327716 IAD327716:IAE327716 IJZ327716:IKA327716 ITV327716:ITW327716 JDR327716:JDS327716 JNN327716:JNO327716 JXJ327716:JXK327716 KHF327716:KHG327716 KRB327716:KRC327716 LAX327716:LAY327716 LKT327716:LKU327716 LUP327716:LUQ327716 MEL327716:MEM327716 MOH327716:MOI327716 MYD327716:MYE327716 NHZ327716:NIA327716 NRV327716:NRW327716 OBR327716:OBS327716 OLN327716:OLO327716 OVJ327716:OVK327716 PFF327716:PFG327716 PPB327716:PPC327716 PYX327716:PYY327716 QIT327716:QIU327716 QSP327716:QSQ327716 RCL327716:RCM327716 RMH327716:RMI327716 RWD327716:RWE327716 SFZ327716:SGA327716 SPV327716:SPW327716 SZR327716:SZS327716 TJN327716:TJO327716 TTJ327716:TTK327716 UDF327716:UDG327716 UNB327716:UNC327716 UWX327716:UWY327716 VGT327716:VGU327716 VQP327716:VQQ327716 WAL327716:WAM327716 WKH327716:WKI327716 WUD327716:WUE327716 HR393252:HS393252 RN393252:RO393252 ABJ393252:ABK393252 ALF393252:ALG393252 AVB393252:AVC393252 BEX393252:BEY393252 BOT393252:BOU393252 BYP393252:BYQ393252 CIL393252:CIM393252 CSH393252:CSI393252 DCD393252:DCE393252 DLZ393252:DMA393252 DVV393252:DVW393252 EFR393252:EFS393252 EPN393252:EPO393252 EZJ393252:EZK393252 FJF393252:FJG393252 FTB393252:FTC393252 GCX393252:GCY393252 GMT393252:GMU393252 GWP393252:GWQ393252 HGL393252:HGM393252 HQH393252:HQI393252 IAD393252:IAE393252 IJZ393252:IKA393252 ITV393252:ITW393252 JDR393252:JDS393252 JNN393252:JNO393252 JXJ393252:JXK393252 KHF393252:KHG393252 KRB393252:KRC393252 LAX393252:LAY393252 LKT393252:LKU393252 LUP393252:LUQ393252 MEL393252:MEM393252 MOH393252:MOI393252 MYD393252:MYE393252 NHZ393252:NIA393252 NRV393252:NRW393252 OBR393252:OBS393252 OLN393252:OLO393252 OVJ393252:OVK393252 PFF393252:PFG393252 PPB393252:PPC393252 PYX393252:PYY393252 QIT393252:QIU393252 QSP393252:QSQ393252 RCL393252:RCM393252 RMH393252:RMI393252 RWD393252:RWE393252 SFZ393252:SGA393252 SPV393252:SPW393252 SZR393252:SZS393252 TJN393252:TJO393252 TTJ393252:TTK393252 UDF393252:UDG393252 UNB393252:UNC393252 UWX393252:UWY393252 VGT393252:VGU393252 VQP393252:VQQ393252 WAL393252:WAM393252 WKH393252:WKI393252 WUD393252:WUE393252 HR458788:HS458788 RN458788:RO458788 ABJ458788:ABK458788 ALF458788:ALG458788 AVB458788:AVC458788 BEX458788:BEY458788 BOT458788:BOU458788 BYP458788:BYQ458788 CIL458788:CIM458788 CSH458788:CSI458788 DCD458788:DCE458788 DLZ458788:DMA458788 DVV458788:DVW458788 EFR458788:EFS458788 EPN458788:EPO458788 EZJ458788:EZK458788 FJF458788:FJG458788 FTB458788:FTC458788 GCX458788:GCY458788 GMT458788:GMU458788 GWP458788:GWQ458788 HGL458788:HGM458788 HQH458788:HQI458788 IAD458788:IAE458788 IJZ458788:IKA458788 ITV458788:ITW458788 JDR458788:JDS458788 JNN458788:JNO458788 JXJ458788:JXK458788 KHF458788:KHG458788 KRB458788:KRC458788 LAX458788:LAY458788 LKT458788:LKU458788 LUP458788:LUQ458788 MEL458788:MEM458788 MOH458788:MOI458788 MYD458788:MYE458788 NHZ458788:NIA458788 NRV458788:NRW458788 OBR458788:OBS458788 OLN458788:OLO458788 OVJ458788:OVK458788 PFF458788:PFG458788 PPB458788:PPC458788 PYX458788:PYY458788 QIT458788:QIU458788 QSP458788:QSQ458788 RCL458788:RCM458788 RMH458788:RMI458788 RWD458788:RWE458788 SFZ458788:SGA458788 SPV458788:SPW458788 SZR458788:SZS458788 TJN458788:TJO458788 TTJ458788:TTK458788 UDF458788:UDG458788 UNB458788:UNC458788 UWX458788:UWY458788 VGT458788:VGU458788 VQP458788:VQQ458788 WAL458788:WAM458788 WKH458788:WKI458788 WUD458788:WUE458788 HR524324:HS524324 RN524324:RO524324 ABJ524324:ABK524324 ALF524324:ALG524324 AVB524324:AVC524324 BEX524324:BEY524324 BOT524324:BOU524324 BYP524324:BYQ524324 CIL524324:CIM524324 CSH524324:CSI524324 DCD524324:DCE524324 DLZ524324:DMA524324 DVV524324:DVW524324 EFR524324:EFS524324 EPN524324:EPO524324 EZJ524324:EZK524324 FJF524324:FJG524324 FTB524324:FTC524324 GCX524324:GCY524324 GMT524324:GMU524324 GWP524324:GWQ524324 HGL524324:HGM524324 HQH524324:HQI524324 IAD524324:IAE524324 IJZ524324:IKA524324 ITV524324:ITW524324 JDR524324:JDS524324 JNN524324:JNO524324 JXJ524324:JXK524324 KHF524324:KHG524324 KRB524324:KRC524324 LAX524324:LAY524324 LKT524324:LKU524324 LUP524324:LUQ524324 MEL524324:MEM524324 MOH524324:MOI524324 MYD524324:MYE524324 NHZ524324:NIA524324 NRV524324:NRW524324 OBR524324:OBS524324 OLN524324:OLO524324 OVJ524324:OVK524324 PFF524324:PFG524324 PPB524324:PPC524324 PYX524324:PYY524324 QIT524324:QIU524324 QSP524324:QSQ524324 RCL524324:RCM524324 RMH524324:RMI524324 RWD524324:RWE524324 SFZ524324:SGA524324 SPV524324:SPW524324 SZR524324:SZS524324 TJN524324:TJO524324 TTJ524324:TTK524324 UDF524324:UDG524324 UNB524324:UNC524324 UWX524324:UWY524324 VGT524324:VGU524324 VQP524324:VQQ524324 WAL524324:WAM524324 WKH524324:WKI524324 WUD524324:WUE524324 HR589860:HS589860 RN589860:RO589860 ABJ589860:ABK589860 ALF589860:ALG589860 AVB589860:AVC589860 BEX589860:BEY589860 BOT589860:BOU589860 BYP589860:BYQ589860 CIL589860:CIM589860 CSH589860:CSI589860 DCD589860:DCE589860 DLZ589860:DMA589860 DVV589860:DVW589860 EFR589860:EFS589860 EPN589860:EPO589860 EZJ589860:EZK589860 FJF589860:FJG589860 FTB589860:FTC589860 GCX589860:GCY589860 GMT589860:GMU589860 GWP589860:GWQ589860 HGL589860:HGM589860 HQH589860:HQI589860 IAD589860:IAE589860 IJZ589860:IKA589860 ITV589860:ITW589860 JDR589860:JDS589860 JNN589860:JNO589860 JXJ589860:JXK589860 KHF589860:KHG589860 KRB589860:KRC589860 LAX589860:LAY589860 LKT589860:LKU589860 LUP589860:LUQ589860 MEL589860:MEM589860 MOH589860:MOI589860 MYD589860:MYE589860 NHZ589860:NIA589860 NRV589860:NRW589860 OBR589860:OBS589860 OLN589860:OLO589860 OVJ589860:OVK589860 PFF589860:PFG589860 PPB589860:PPC589860 PYX589860:PYY589860 QIT589860:QIU589860 QSP589860:QSQ589860 RCL589860:RCM589860 RMH589860:RMI589860 RWD589860:RWE589860 SFZ589860:SGA589860 SPV589860:SPW589860 SZR589860:SZS589860 TJN589860:TJO589860 TTJ589860:TTK589860 UDF589860:UDG589860 UNB589860:UNC589860 UWX589860:UWY589860 VGT589860:VGU589860 VQP589860:VQQ589860 WAL589860:WAM589860 WKH589860:WKI589860 WUD589860:WUE589860 HR655396:HS655396 RN655396:RO655396 ABJ655396:ABK655396 ALF655396:ALG655396 AVB655396:AVC655396 BEX655396:BEY655396 BOT655396:BOU655396 BYP655396:BYQ655396 CIL655396:CIM655396 CSH655396:CSI655396 DCD655396:DCE655396 DLZ655396:DMA655396 DVV655396:DVW655396 EFR655396:EFS655396 EPN655396:EPO655396 EZJ655396:EZK655396 FJF655396:FJG655396 FTB655396:FTC655396 GCX655396:GCY655396 GMT655396:GMU655396 GWP655396:GWQ655396 HGL655396:HGM655396 HQH655396:HQI655396 IAD655396:IAE655396 IJZ655396:IKA655396 ITV655396:ITW655396 JDR655396:JDS655396 JNN655396:JNO655396 JXJ655396:JXK655396 KHF655396:KHG655396 KRB655396:KRC655396 LAX655396:LAY655396 LKT655396:LKU655396 LUP655396:LUQ655396 MEL655396:MEM655396 MOH655396:MOI655396 MYD655396:MYE655396 NHZ655396:NIA655396 NRV655396:NRW655396 OBR655396:OBS655396 OLN655396:OLO655396 OVJ655396:OVK655396 PFF655396:PFG655396 PPB655396:PPC655396 PYX655396:PYY655396 QIT655396:QIU655396 QSP655396:QSQ655396 RCL655396:RCM655396 RMH655396:RMI655396 RWD655396:RWE655396 SFZ655396:SGA655396 SPV655396:SPW655396 SZR655396:SZS655396 TJN655396:TJO655396 TTJ655396:TTK655396 UDF655396:UDG655396 UNB655396:UNC655396 UWX655396:UWY655396 VGT655396:VGU655396 VQP655396:VQQ655396 WAL655396:WAM655396 WKH655396:WKI655396 WUD655396:WUE655396 HR720932:HS720932 RN720932:RO720932 ABJ720932:ABK720932 ALF720932:ALG720932 AVB720932:AVC720932 BEX720932:BEY720932 BOT720932:BOU720932 BYP720932:BYQ720932 CIL720932:CIM720932 CSH720932:CSI720932 DCD720932:DCE720932 DLZ720932:DMA720932 DVV720932:DVW720932 EFR720932:EFS720932 EPN720932:EPO720932 EZJ720932:EZK720932 FJF720932:FJG720932 FTB720932:FTC720932 GCX720932:GCY720932 GMT720932:GMU720932 GWP720932:GWQ720932 HGL720932:HGM720932 HQH720932:HQI720932 IAD720932:IAE720932 IJZ720932:IKA720932 ITV720932:ITW720932 JDR720932:JDS720932 JNN720932:JNO720932 JXJ720932:JXK720932 KHF720932:KHG720932 KRB720932:KRC720932 LAX720932:LAY720932 LKT720932:LKU720932 LUP720932:LUQ720932 MEL720932:MEM720932 MOH720932:MOI720932 MYD720932:MYE720932 NHZ720932:NIA720932 NRV720932:NRW720932 OBR720932:OBS720932 OLN720932:OLO720932 OVJ720932:OVK720932 PFF720932:PFG720932 PPB720932:PPC720932 PYX720932:PYY720932 QIT720932:QIU720932 QSP720932:QSQ720932 RCL720932:RCM720932 RMH720932:RMI720932 RWD720932:RWE720932 SFZ720932:SGA720932 SPV720932:SPW720932 SZR720932:SZS720932 TJN720932:TJO720932 TTJ720932:TTK720932 UDF720932:UDG720932 UNB720932:UNC720932 UWX720932:UWY720932 VGT720932:VGU720932 VQP720932:VQQ720932 WAL720932:WAM720932 WKH720932:WKI720932 WUD720932:WUE720932 HR786468:HS786468 RN786468:RO786468 ABJ786468:ABK786468 ALF786468:ALG786468 AVB786468:AVC786468 BEX786468:BEY786468 BOT786468:BOU786468 BYP786468:BYQ786468 CIL786468:CIM786468 CSH786468:CSI786468 DCD786468:DCE786468 DLZ786468:DMA786468 DVV786468:DVW786468 EFR786468:EFS786468 EPN786468:EPO786468 EZJ786468:EZK786468 FJF786468:FJG786468 FTB786468:FTC786468 GCX786468:GCY786468 GMT786468:GMU786468 GWP786468:GWQ786468 HGL786468:HGM786468 HQH786468:HQI786468 IAD786468:IAE786468 IJZ786468:IKA786468 ITV786468:ITW786468 JDR786468:JDS786468 JNN786468:JNO786468 JXJ786468:JXK786468 KHF786468:KHG786468 KRB786468:KRC786468 LAX786468:LAY786468 LKT786468:LKU786468 LUP786468:LUQ786468 MEL786468:MEM786468 MOH786468:MOI786468 MYD786468:MYE786468 NHZ786468:NIA786468 NRV786468:NRW786468 OBR786468:OBS786468 OLN786468:OLO786468 OVJ786468:OVK786468 PFF786468:PFG786468 PPB786468:PPC786468 PYX786468:PYY786468 QIT786468:QIU786468 QSP786468:QSQ786468 RCL786468:RCM786468 RMH786468:RMI786468 RWD786468:RWE786468 SFZ786468:SGA786468 SPV786468:SPW786468 SZR786468:SZS786468 TJN786468:TJO786468 TTJ786468:TTK786468 UDF786468:UDG786468 UNB786468:UNC786468 UWX786468:UWY786468 VGT786468:VGU786468 VQP786468:VQQ786468 WAL786468:WAM786468 WKH786468:WKI786468 WUD786468:WUE786468 HR852004:HS852004 RN852004:RO852004 ABJ852004:ABK852004 ALF852004:ALG852004 AVB852004:AVC852004 BEX852004:BEY852004 BOT852004:BOU852004 BYP852004:BYQ852004 CIL852004:CIM852004 CSH852004:CSI852004 DCD852004:DCE852004 DLZ852004:DMA852004 DVV852004:DVW852004 EFR852004:EFS852004 EPN852004:EPO852004 EZJ852004:EZK852004 FJF852004:FJG852004 FTB852004:FTC852004 GCX852004:GCY852004 GMT852004:GMU852004 GWP852004:GWQ852004 HGL852004:HGM852004 HQH852004:HQI852004 IAD852004:IAE852004 IJZ852004:IKA852004 ITV852004:ITW852004 JDR852004:JDS852004 JNN852004:JNO852004 JXJ852004:JXK852004 KHF852004:KHG852004 KRB852004:KRC852004 LAX852004:LAY852004 LKT852004:LKU852004 LUP852004:LUQ852004 MEL852004:MEM852004 MOH852004:MOI852004 MYD852004:MYE852004 NHZ852004:NIA852004 NRV852004:NRW852004 OBR852004:OBS852004 OLN852004:OLO852004 OVJ852004:OVK852004 PFF852004:PFG852004 PPB852004:PPC852004 PYX852004:PYY852004 QIT852004:QIU852004 QSP852004:QSQ852004 RCL852004:RCM852004 RMH852004:RMI852004 RWD852004:RWE852004 SFZ852004:SGA852004 SPV852004:SPW852004 SZR852004:SZS852004 TJN852004:TJO852004 TTJ852004:TTK852004 UDF852004:UDG852004 UNB852004:UNC852004 UWX852004:UWY852004 VGT852004:VGU852004 VQP852004:VQQ852004 WAL852004:WAM852004 WKH852004:WKI852004 WUD852004:WUE852004 HR917540:HS917540 RN917540:RO917540 ABJ917540:ABK917540 ALF917540:ALG917540 AVB917540:AVC917540 BEX917540:BEY917540 BOT917540:BOU917540 BYP917540:BYQ917540 CIL917540:CIM917540 CSH917540:CSI917540 DCD917540:DCE917540 DLZ917540:DMA917540 DVV917540:DVW917540 EFR917540:EFS917540 EPN917540:EPO917540 EZJ917540:EZK917540 FJF917540:FJG917540 FTB917540:FTC917540 GCX917540:GCY917540 GMT917540:GMU917540 GWP917540:GWQ917540 HGL917540:HGM917540 HQH917540:HQI917540 IAD917540:IAE917540 IJZ917540:IKA917540 ITV917540:ITW917540 JDR917540:JDS917540 JNN917540:JNO917540 JXJ917540:JXK917540 KHF917540:KHG917540 KRB917540:KRC917540 LAX917540:LAY917540 LKT917540:LKU917540 LUP917540:LUQ917540 MEL917540:MEM917540 MOH917540:MOI917540 MYD917540:MYE917540 NHZ917540:NIA917540 NRV917540:NRW917540 OBR917540:OBS917540 OLN917540:OLO917540 OVJ917540:OVK917540 PFF917540:PFG917540 PPB917540:PPC917540 PYX917540:PYY917540 QIT917540:QIU917540 QSP917540:QSQ917540 RCL917540:RCM917540 RMH917540:RMI917540 RWD917540:RWE917540 SFZ917540:SGA917540 SPV917540:SPW917540 SZR917540:SZS917540 TJN917540:TJO917540 TTJ917540:TTK917540 UDF917540:UDG917540 UNB917540:UNC917540 UWX917540:UWY917540 VGT917540:VGU917540 VQP917540:VQQ917540 WAL917540:WAM917540 WKH917540:WKI917540 WUD917540:WUE917540 HR983076:HS983076 RN983076:RO983076 ABJ983076:ABK983076 ALF983076:ALG983076 AVB983076:AVC983076 BEX983076:BEY983076 BOT983076:BOU983076 BYP983076:BYQ983076 CIL983076:CIM983076 CSH983076:CSI983076 DCD983076:DCE983076 DLZ983076:DMA983076 DVV983076:DVW983076 EFR983076:EFS983076 EPN983076:EPO983076 EZJ983076:EZK983076 FJF983076:FJG983076 FTB983076:FTC983076 GCX983076:GCY983076 GMT983076:GMU983076 GWP983076:GWQ983076 HGL983076:HGM983076 HQH983076:HQI983076 IAD983076:IAE983076 IJZ983076:IKA983076 ITV983076:ITW983076 JDR983076:JDS983076 JNN983076:JNO983076 JXJ983076:JXK983076 KHF983076:KHG983076 KRB983076:KRC983076 LAX983076:LAY983076 LKT983076:LKU983076 LUP983076:LUQ983076 MEL983076:MEM983076 MOH983076:MOI983076 MYD983076:MYE983076 NHZ983076:NIA983076 NRV983076:NRW983076 OBR983076:OBS983076 OLN983076:OLO983076 OVJ983076:OVK983076 PFF983076:PFG983076 PPB983076:PPC983076 PYX983076:PYY983076 QIT983076:QIU983076 QSP983076:QSQ983076 RCL983076:RCM983076 RMH983076:RMI983076 RWD983076:RWE983076 SFZ983076:SGA983076 SPV983076:SPW983076 SZR983076:SZS983076 TJN983076:TJO983076 TTJ983076:TTK983076 UDF983076:UDG983076 UNB983076:UNC983076 UWX983076:UWY983076 VGT983076:VGU983076 VQP983076:VQQ983076 WAL983076:WAM983076 WKH983076:WKI983076 WUD983076:WUE983076 HU65572:HV65572 RQ65572:RR65572 ABM65572:ABN65572 ALI65572:ALJ65572 AVE65572:AVF65572 BFA65572:BFB65572 BOW65572:BOX65572 BYS65572:BYT65572 CIO65572:CIP65572 CSK65572:CSL65572 DCG65572:DCH65572 DMC65572:DMD65572 DVY65572:DVZ65572 EFU65572:EFV65572 EPQ65572:EPR65572 EZM65572:EZN65572 FJI65572:FJJ65572 FTE65572:FTF65572 GDA65572:GDB65572 GMW65572:GMX65572 GWS65572:GWT65572 HGO65572:HGP65572 HQK65572:HQL65572 IAG65572:IAH65572 IKC65572:IKD65572 ITY65572:ITZ65572 JDU65572:JDV65572 JNQ65572:JNR65572 JXM65572:JXN65572 KHI65572:KHJ65572 KRE65572:KRF65572 LBA65572:LBB65572 LKW65572:LKX65572 LUS65572:LUT65572 MEO65572:MEP65572 MOK65572:MOL65572 MYG65572:MYH65572 NIC65572:NID65572 NRY65572:NRZ65572 OBU65572:OBV65572 OLQ65572:OLR65572 OVM65572:OVN65572 PFI65572:PFJ65572 PPE65572:PPF65572 PZA65572:PZB65572 QIW65572:QIX65572 QSS65572:QST65572 RCO65572:RCP65572 RMK65572:RML65572 RWG65572:RWH65572 SGC65572:SGD65572 SPY65572:SPZ65572 SZU65572:SZV65572 TJQ65572:TJR65572 TTM65572:TTN65572 UDI65572:UDJ65572 UNE65572:UNF65572 UXA65572:UXB65572 VGW65572:VGX65572 VQS65572:VQT65572 WAO65572:WAP65572 WKK65572:WKL65572 WUG65572:WUH65572 HU131108:HV131108 RQ131108:RR131108 ABM131108:ABN131108 ALI131108:ALJ131108 AVE131108:AVF131108 BFA131108:BFB131108 BOW131108:BOX131108 BYS131108:BYT131108 CIO131108:CIP131108 CSK131108:CSL131108 DCG131108:DCH131108 DMC131108:DMD131108 DVY131108:DVZ131108 EFU131108:EFV131108 EPQ131108:EPR131108 EZM131108:EZN131108 FJI131108:FJJ131108 FTE131108:FTF131108 GDA131108:GDB131108 GMW131108:GMX131108 GWS131108:GWT131108 HGO131108:HGP131108 HQK131108:HQL131108 IAG131108:IAH131108 IKC131108:IKD131108 ITY131108:ITZ131108 JDU131108:JDV131108 JNQ131108:JNR131108 JXM131108:JXN131108 KHI131108:KHJ131108 KRE131108:KRF131108 LBA131108:LBB131108 LKW131108:LKX131108 LUS131108:LUT131108 MEO131108:MEP131108 MOK131108:MOL131108 MYG131108:MYH131108 NIC131108:NID131108 NRY131108:NRZ131108 OBU131108:OBV131108 OLQ131108:OLR131108 OVM131108:OVN131108 PFI131108:PFJ131108 PPE131108:PPF131108 PZA131108:PZB131108 QIW131108:QIX131108 QSS131108:QST131108 RCO131108:RCP131108 RMK131108:RML131108 RWG131108:RWH131108 SGC131108:SGD131108 SPY131108:SPZ131108 SZU131108:SZV131108 TJQ131108:TJR131108 TTM131108:TTN131108 UDI131108:UDJ131108 UNE131108:UNF131108 UXA131108:UXB131108 VGW131108:VGX131108 VQS131108:VQT131108 WAO131108:WAP131108 WKK131108:WKL131108 WUG131108:WUH131108 HU196644:HV196644 RQ196644:RR196644 ABM196644:ABN196644 ALI196644:ALJ196644 AVE196644:AVF196644 BFA196644:BFB196644 BOW196644:BOX196644 BYS196644:BYT196644 CIO196644:CIP196644 CSK196644:CSL196644 DCG196644:DCH196644 DMC196644:DMD196644 DVY196644:DVZ196644 EFU196644:EFV196644 EPQ196644:EPR196644 EZM196644:EZN196644 FJI196644:FJJ196644 FTE196644:FTF196644 GDA196644:GDB196644 GMW196644:GMX196644 GWS196644:GWT196644 HGO196644:HGP196644 HQK196644:HQL196644 IAG196644:IAH196644 IKC196644:IKD196644 ITY196644:ITZ196644 JDU196644:JDV196644 JNQ196644:JNR196644 JXM196644:JXN196644 KHI196644:KHJ196644 KRE196644:KRF196644 LBA196644:LBB196644 LKW196644:LKX196644 LUS196644:LUT196644 MEO196644:MEP196644 MOK196644:MOL196644 MYG196644:MYH196644 NIC196644:NID196644 NRY196644:NRZ196644 OBU196644:OBV196644 OLQ196644:OLR196644 OVM196644:OVN196644 PFI196644:PFJ196644 PPE196644:PPF196644 PZA196644:PZB196644 QIW196644:QIX196644 QSS196644:QST196644 RCO196644:RCP196644 RMK196644:RML196644 RWG196644:RWH196644 SGC196644:SGD196644 SPY196644:SPZ196644 SZU196644:SZV196644 TJQ196644:TJR196644 TTM196644:TTN196644 UDI196644:UDJ196644 UNE196644:UNF196644 UXA196644:UXB196644 VGW196644:VGX196644 VQS196644:VQT196644 WAO196644:WAP196644 WKK196644:WKL196644 WUG196644:WUH196644 HU262180:HV262180 RQ262180:RR262180 ABM262180:ABN262180 ALI262180:ALJ262180 AVE262180:AVF262180 BFA262180:BFB262180 BOW262180:BOX262180 BYS262180:BYT262180 CIO262180:CIP262180 CSK262180:CSL262180 DCG262180:DCH262180 DMC262180:DMD262180 DVY262180:DVZ262180 EFU262180:EFV262180 EPQ262180:EPR262180 EZM262180:EZN262180 FJI262180:FJJ262180 FTE262180:FTF262180 GDA262180:GDB262180 GMW262180:GMX262180 GWS262180:GWT262180 HGO262180:HGP262180 HQK262180:HQL262180 IAG262180:IAH262180 IKC262180:IKD262180 ITY262180:ITZ262180 JDU262180:JDV262180 JNQ262180:JNR262180 JXM262180:JXN262180 KHI262180:KHJ262180 KRE262180:KRF262180 LBA262180:LBB262180 LKW262180:LKX262180 LUS262180:LUT262180 MEO262180:MEP262180 MOK262180:MOL262180 MYG262180:MYH262180 NIC262180:NID262180 NRY262180:NRZ262180 OBU262180:OBV262180 OLQ262180:OLR262180 OVM262180:OVN262180 PFI262180:PFJ262180 PPE262180:PPF262180 PZA262180:PZB262180 QIW262180:QIX262180 QSS262180:QST262180 RCO262180:RCP262180 RMK262180:RML262180 RWG262180:RWH262180 SGC262180:SGD262180 SPY262180:SPZ262180 SZU262180:SZV262180 TJQ262180:TJR262180 TTM262180:TTN262180 UDI262180:UDJ262180 UNE262180:UNF262180 UXA262180:UXB262180 VGW262180:VGX262180 VQS262180:VQT262180 WAO262180:WAP262180 WKK262180:WKL262180 WUG262180:WUH262180 HU327716:HV327716 RQ327716:RR327716 ABM327716:ABN327716 ALI327716:ALJ327716 AVE327716:AVF327716 BFA327716:BFB327716 BOW327716:BOX327716 BYS327716:BYT327716 CIO327716:CIP327716 CSK327716:CSL327716 DCG327716:DCH327716 DMC327716:DMD327716 DVY327716:DVZ327716 EFU327716:EFV327716 EPQ327716:EPR327716 EZM327716:EZN327716 FJI327716:FJJ327716 FTE327716:FTF327716 GDA327716:GDB327716 GMW327716:GMX327716 GWS327716:GWT327716 HGO327716:HGP327716 HQK327716:HQL327716 IAG327716:IAH327716 IKC327716:IKD327716 ITY327716:ITZ327716 JDU327716:JDV327716 JNQ327716:JNR327716 JXM327716:JXN327716 KHI327716:KHJ327716 KRE327716:KRF327716 LBA327716:LBB327716 LKW327716:LKX327716 LUS327716:LUT327716 MEO327716:MEP327716 MOK327716:MOL327716 MYG327716:MYH327716 NIC327716:NID327716 NRY327716:NRZ327716 OBU327716:OBV327716 OLQ327716:OLR327716 OVM327716:OVN327716 PFI327716:PFJ327716 PPE327716:PPF327716 PZA327716:PZB327716 QIW327716:QIX327716 QSS327716:QST327716 RCO327716:RCP327716 RMK327716:RML327716 RWG327716:RWH327716 SGC327716:SGD327716 SPY327716:SPZ327716 SZU327716:SZV327716 TJQ327716:TJR327716 TTM327716:TTN327716 UDI327716:UDJ327716 UNE327716:UNF327716 UXA327716:UXB327716 VGW327716:VGX327716 VQS327716:VQT327716 WAO327716:WAP327716 WKK327716:WKL327716 WUG327716:WUH327716 HU393252:HV393252 RQ393252:RR393252 ABM393252:ABN393252 ALI393252:ALJ393252 AVE393252:AVF393252 BFA393252:BFB393252 BOW393252:BOX393252 BYS393252:BYT393252 CIO393252:CIP393252 CSK393252:CSL393252 DCG393252:DCH393252 DMC393252:DMD393252 DVY393252:DVZ393252 EFU393252:EFV393252 EPQ393252:EPR393252 EZM393252:EZN393252 FJI393252:FJJ393252 FTE393252:FTF393252 GDA393252:GDB393252 GMW393252:GMX393252 GWS393252:GWT393252 HGO393252:HGP393252 HQK393252:HQL393252 IAG393252:IAH393252 IKC393252:IKD393252 ITY393252:ITZ393252 JDU393252:JDV393252 JNQ393252:JNR393252 JXM393252:JXN393252 KHI393252:KHJ393252 KRE393252:KRF393252 LBA393252:LBB393252 LKW393252:LKX393252 LUS393252:LUT393252 MEO393252:MEP393252 MOK393252:MOL393252 MYG393252:MYH393252 NIC393252:NID393252 NRY393252:NRZ393252 OBU393252:OBV393252 OLQ393252:OLR393252 OVM393252:OVN393252 PFI393252:PFJ393252 PPE393252:PPF393252 PZA393252:PZB393252 QIW393252:QIX393252 QSS393252:QST393252 RCO393252:RCP393252 RMK393252:RML393252 RWG393252:RWH393252 SGC393252:SGD393252 SPY393252:SPZ393252 SZU393252:SZV393252 TJQ393252:TJR393252 TTM393252:TTN393252 UDI393252:UDJ393252 UNE393252:UNF393252 UXA393252:UXB393252 VGW393252:VGX393252 VQS393252:VQT393252 WAO393252:WAP393252 WKK393252:WKL393252 WUG393252:WUH393252 HU458788:HV458788 RQ458788:RR458788 ABM458788:ABN458788 ALI458788:ALJ458788 AVE458788:AVF458788 BFA458788:BFB458788 BOW458788:BOX458788 BYS458788:BYT458788 CIO458788:CIP458788 CSK458788:CSL458788 DCG458788:DCH458788 DMC458788:DMD458788 DVY458788:DVZ458788 EFU458788:EFV458788 EPQ458788:EPR458788 EZM458788:EZN458788 FJI458788:FJJ458788 FTE458788:FTF458788 GDA458788:GDB458788 GMW458788:GMX458788 GWS458788:GWT458788 HGO458788:HGP458788 HQK458788:HQL458788 IAG458788:IAH458788 IKC458788:IKD458788 ITY458788:ITZ458788 JDU458788:JDV458788 JNQ458788:JNR458788 JXM458788:JXN458788 KHI458788:KHJ458788 KRE458788:KRF458788 LBA458788:LBB458788 LKW458788:LKX458788 LUS458788:LUT458788 MEO458788:MEP458788 MOK458788:MOL458788 MYG458788:MYH458788 NIC458788:NID458788 NRY458788:NRZ458788 OBU458788:OBV458788 OLQ458788:OLR458788 OVM458788:OVN458788 PFI458788:PFJ458788 PPE458788:PPF458788 PZA458788:PZB458788 QIW458788:QIX458788 QSS458788:QST458788 RCO458788:RCP458788 RMK458788:RML458788 RWG458788:RWH458788 SGC458788:SGD458788 SPY458788:SPZ458788 SZU458788:SZV458788 TJQ458788:TJR458788 TTM458788:TTN458788 UDI458788:UDJ458788 UNE458788:UNF458788 UXA458788:UXB458788 VGW458788:VGX458788 VQS458788:VQT458788 WAO458788:WAP458788 WKK458788:WKL458788 WUG458788:WUH458788 HU524324:HV524324 RQ524324:RR524324 ABM524324:ABN524324 ALI524324:ALJ524324 AVE524324:AVF524324 BFA524324:BFB524324 BOW524324:BOX524324 BYS524324:BYT524324 CIO524324:CIP524324 CSK524324:CSL524324 DCG524324:DCH524324 DMC524324:DMD524324 DVY524324:DVZ524324 EFU524324:EFV524324 EPQ524324:EPR524324 EZM524324:EZN524324 FJI524324:FJJ524324 FTE524324:FTF524324 GDA524324:GDB524324 GMW524324:GMX524324 GWS524324:GWT524324 HGO524324:HGP524324 HQK524324:HQL524324 IAG524324:IAH524324 IKC524324:IKD524324 ITY524324:ITZ524324 JDU524324:JDV524324 JNQ524324:JNR524324 JXM524324:JXN524324 KHI524324:KHJ524324 KRE524324:KRF524324 LBA524324:LBB524324 LKW524324:LKX524324 LUS524324:LUT524324 MEO524324:MEP524324 MOK524324:MOL524324 MYG524324:MYH524324 NIC524324:NID524324 NRY524324:NRZ524324 OBU524324:OBV524324 OLQ524324:OLR524324 OVM524324:OVN524324 PFI524324:PFJ524324 PPE524324:PPF524324 PZA524324:PZB524324 QIW524324:QIX524324 QSS524324:QST524324 RCO524324:RCP524324 RMK524324:RML524324 RWG524324:RWH524324 SGC524324:SGD524324 SPY524324:SPZ524324 SZU524324:SZV524324 TJQ524324:TJR524324 TTM524324:TTN524324 UDI524324:UDJ524324 UNE524324:UNF524324 UXA524324:UXB524324 VGW524324:VGX524324 VQS524324:VQT524324 WAO524324:WAP524324 WKK524324:WKL524324 WUG524324:WUH524324 HU589860:HV589860 RQ589860:RR589860 ABM589860:ABN589860 ALI589860:ALJ589860 AVE589860:AVF589860 BFA589860:BFB589860 BOW589860:BOX589860 BYS589860:BYT589860 CIO589860:CIP589860 CSK589860:CSL589860 DCG589860:DCH589860 DMC589860:DMD589860 DVY589860:DVZ589860 EFU589860:EFV589860 EPQ589860:EPR589860 EZM589860:EZN589860 FJI589860:FJJ589860 FTE589860:FTF589860 GDA589860:GDB589860 GMW589860:GMX589860 GWS589860:GWT589860 HGO589860:HGP589860 HQK589860:HQL589860 IAG589860:IAH589860 IKC589860:IKD589860 ITY589860:ITZ589860 JDU589860:JDV589860 JNQ589860:JNR589860 JXM589860:JXN589860 KHI589860:KHJ589860 KRE589860:KRF589860 LBA589860:LBB589860 LKW589860:LKX589860 LUS589860:LUT589860 MEO589860:MEP589860 MOK589860:MOL589860 MYG589860:MYH589860 NIC589860:NID589860 NRY589860:NRZ589860 OBU589860:OBV589860 OLQ589860:OLR589860 OVM589860:OVN589860 PFI589860:PFJ589860 PPE589860:PPF589860 PZA589860:PZB589860 QIW589860:QIX589860 QSS589860:QST589860 RCO589860:RCP589860 RMK589860:RML589860 RWG589860:RWH589860 SGC589860:SGD589860 SPY589860:SPZ589860 SZU589860:SZV589860 TJQ589860:TJR589860 TTM589860:TTN589860 UDI589860:UDJ589860 UNE589860:UNF589860 UXA589860:UXB589860 VGW589860:VGX589860 VQS589860:VQT589860 WAO589860:WAP589860 WKK589860:WKL589860 WUG589860:WUH589860 HU655396:HV655396 RQ655396:RR655396 ABM655396:ABN655396 ALI655396:ALJ655396 AVE655396:AVF655396 BFA655396:BFB655396 BOW655396:BOX655396 BYS655396:BYT655396 CIO655396:CIP655396 CSK655396:CSL655396 DCG655396:DCH655396 DMC655396:DMD655396 DVY655396:DVZ655396 EFU655396:EFV655396 EPQ655396:EPR655396 EZM655396:EZN655396 FJI655396:FJJ655396 FTE655396:FTF655396 GDA655396:GDB655396 GMW655396:GMX655396 GWS655396:GWT655396 HGO655396:HGP655396 HQK655396:HQL655396 IAG655396:IAH655396 IKC655396:IKD655396 ITY655396:ITZ655396 JDU655396:JDV655396 JNQ655396:JNR655396 JXM655396:JXN655396 KHI655396:KHJ655396 KRE655396:KRF655396 LBA655396:LBB655396 LKW655396:LKX655396 LUS655396:LUT655396 MEO655396:MEP655396 MOK655396:MOL655396 MYG655396:MYH655396 NIC655396:NID655396 NRY655396:NRZ655396 OBU655396:OBV655396 OLQ655396:OLR655396 OVM655396:OVN655396 PFI655396:PFJ655396 PPE655396:PPF655396 PZA655396:PZB655396 QIW655396:QIX655396 QSS655396:QST655396 RCO655396:RCP655396 RMK655396:RML655396 RWG655396:RWH655396 SGC655396:SGD655396 SPY655396:SPZ655396 SZU655396:SZV655396 TJQ655396:TJR655396 TTM655396:TTN655396 UDI655396:UDJ655396 UNE655396:UNF655396 UXA655396:UXB655396 VGW655396:VGX655396 VQS655396:VQT655396 WAO655396:WAP655396 WKK655396:WKL655396 WUG655396:WUH655396 HU720932:HV720932 RQ720932:RR720932 ABM720932:ABN720932 ALI720932:ALJ720932 AVE720932:AVF720932 BFA720932:BFB720932 BOW720932:BOX720932 BYS720932:BYT720932 CIO720932:CIP720932 CSK720932:CSL720932 DCG720932:DCH720932 DMC720932:DMD720932 DVY720932:DVZ720932 EFU720932:EFV720932 EPQ720932:EPR720932 EZM720932:EZN720932 FJI720932:FJJ720932 FTE720932:FTF720932 GDA720932:GDB720932 GMW720932:GMX720932 GWS720932:GWT720932 HGO720932:HGP720932 HQK720932:HQL720932 IAG720932:IAH720932 IKC720932:IKD720932 ITY720932:ITZ720932 JDU720932:JDV720932 JNQ720932:JNR720932 JXM720932:JXN720932 KHI720932:KHJ720932 KRE720932:KRF720932 LBA720932:LBB720932 LKW720932:LKX720932 LUS720932:LUT720932 MEO720932:MEP720932 MOK720932:MOL720932 MYG720932:MYH720932 NIC720932:NID720932 NRY720932:NRZ720932 OBU720932:OBV720932 OLQ720932:OLR720932 OVM720932:OVN720932 PFI720932:PFJ720932 PPE720932:PPF720932 PZA720932:PZB720932 QIW720932:QIX720932 QSS720932:QST720932 RCO720932:RCP720932 RMK720932:RML720932 RWG720932:RWH720932 SGC720932:SGD720932 SPY720932:SPZ720932 SZU720932:SZV720932 TJQ720932:TJR720932 TTM720932:TTN720932 UDI720932:UDJ720932 UNE720932:UNF720932 UXA720932:UXB720932 VGW720932:VGX720932 VQS720932:VQT720932 WAO720932:WAP720932 WKK720932:WKL720932 WUG720932:WUH720932 HU786468:HV786468 RQ786468:RR786468 ABM786468:ABN786468 ALI786468:ALJ786468 AVE786468:AVF786468 BFA786468:BFB786468 BOW786468:BOX786468 BYS786468:BYT786468 CIO786468:CIP786468 CSK786468:CSL786468 DCG786468:DCH786468 DMC786468:DMD786468 DVY786468:DVZ786468 EFU786468:EFV786468 EPQ786468:EPR786468 EZM786468:EZN786468 FJI786468:FJJ786468 FTE786468:FTF786468 GDA786468:GDB786468 GMW786468:GMX786468 GWS786468:GWT786468 HGO786468:HGP786468 HQK786468:HQL786468 IAG786468:IAH786468 IKC786468:IKD786468 ITY786468:ITZ786468 JDU786468:JDV786468 JNQ786468:JNR786468 JXM786468:JXN786468 KHI786468:KHJ786468 KRE786468:KRF786468 LBA786468:LBB786468 LKW786468:LKX786468 LUS786468:LUT786468 MEO786468:MEP786468 MOK786468:MOL786468 MYG786468:MYH786468 NIC786468:NID786468 NRY786468:NRZ786468 OBU786468:OBV786468 OLQ786468:OLR786468 OVM786468:OVN786468 PFI786468:PFJ786468 PPE786468:PPF786468 PZA786468:PZB786468 QIW786468:QIX786468 QSS786468:QST786468 RCO786468:RCP786468 RMK786468:RML786468 RWG786468:RWH786468 SGC786468:SGD786468 SPY786468:SPZ786468 SZU786468:SZV786468 TJQ786468:TJR786468 TTM786468:TTN786468 UDI786468:UDJ786468 UNE786468:UNF786468 UXA786468:UXB786468 VGW786468:VGX786468 VQS786468:VQT786468 WAO786468:WAP786468 WKK786468:WKL786468 WUG786468:WUH786468 HU852004:HV852004 RQ852004:RR852004 ABM852004:ABN852004 ALI852004:ALJ852004 AVE852004:AVF852004 BFA852004:BFB852004 BOW852004:BOX852004 BYS852004:BYT852004 CIO852004:CIP852004 CSK852004:CSL852004 DCG852004:DCH852004 DMC852004:DMD852004 DVY852004:DVZ852004 EFU852004:EFV852004 EPQ852004:EPR852004 EZM852004:EZN852004 FJI852004:FJJ852004 FTE852004:FTF852004 GDA852004:GDB852004 GMW852004:GMX852004 GWS852004:GWT852004 HGO852004:HGP852004 HQK852004:HQL852004 IAG852004:IAH852004 IKC852004:IKD852004 ITY852004:ITZ852004 JDU852004:JDV852004 JNQ852004:JNR852004 JXM852004:JXN852004 KHI852004:KHJ852004 KRE852004:KRF852004 LBA852004:LBB852004 LKW852004:LKX852004 LUS852004:LUT852004 MEO852004:MEP852004 MOK852004:MOL852004 MYG852004:MYH852004 NIC852004:NID852004 NRY852004:NRZ852004 OBU852004:OBV852004 OLQ852004:OLR852004 OVM852004:OVN852004 PFI852004:PFJ852004 PPE852004:PPF852004 PZA852004:PZB852004 QIW852004:QIX852004 QSS852004:QST852004 RCO852004:RCP852004 RMK852004:RML852004 RWG852004:RWH852004 SGC852004:SGD852004 SPY852004:SPZ852004 SZU852004:SZV852004 TJQ852004:TJR852004 TTM852004:TTN852004 UDI852004:UDJ852004 UNE852004:UNF852004 UXA852004:UXB852004 VGW852004:VGX852004 VQS852004:VQT852004 WAO852004:WAP852004 WKK852004:WKL852004 WUG852004:WUH852004 HU917540:HV917540 RQ917540:RR917540 ABM917540:ABN917540 ALI917540:ALJ917540 AVE917540:AVF917540 BFA917540:BFB917540 BOW917540:BOX917540 BYS917540:BYT917540 CIO917540:CIP917540 CSK917540:CSL917540 DCG917540:DCH917540 DMC917540:DMD917540 DVY917540:DVZ917540 EFU917540:EFV917540 EPQ917540:EPR917540 EZM917540:EZN917540 FJI917540:FJJ917540 FTE917540:FTF917540 GDA917540:GDB917540 GMW917540:GMX917540 GWS917540:GWT917540 HGO917540:HGP917540 HQK917540:HQL917540 IAG917540:IAH917540 IKC917540:IKD917540 ITY917540:ITZ917540 JDU917540:JDV917540 JNQ917540:JNR917540 JXM917540:JXN917540 KHI917540:KHJ917540 KRE917540:KRF917540 LBA917540:LBB917540 LKW917540:LKX917540 LUS917540:LUT917540 MEO917540:MEP917540 MOK917540:MOL917540 MYG917540:MYH917540 NIC917540:NID917540 NRY917540:NRZ917540 OBU917540:OBV917540 OLQ917540:OLR917540 OVM917540:OVN917540 PFI917540:PFJ917540 PPE917540:PPF917540 PZA917540:PZB917540 QIW917540:QIX917540 QSS917540:QST917540 RCO917540:RCP917540 RMK917540:RML917540 RWG917540:RWH917540 SGC917540:SGD917540 SPY917540:SPZ917540 SZU917540:SZV917540 TJQ917540:TJR917540 TTM917540:TTN917540 UDI917540:UDJ917540 UNE917540:UNF917540 UXA917540:UXB917540 VGW917540:VGX917540 VQS917540:VQT917540 WAO917540:WAP917540 WKK917540:WKL917540 WUG917540:WUH917540 HU983076:HV983076 RQ983076:RR983076 ABM983076:ABN983076 ALI983076:ALJ983076 AVE983076:AVF983076 BFA983076:BFB983076 BOW983076:BOX983076 BYS983076:BYT983076 CIO983076:CIP983076 CSK983076:CSL983076 DCG983076:DCH983076 DMC983076:DMD983076 DVY983076:DVZ983076 EFU983076:EFV983076 EPQ983076:EPR983076 EZM983076:EZN983076 FJI983076:FJJ983076 FTE983076:FTF983076 GDA983076:GDB983076 GMW983076:GMX983076 GWS983076:GWT983076 HGO983076:HGP983076 HQK983076:HQL983076 IAG983076:IAH983076 IKC983076:IKD983076 ITY983076:ITZ983076 JDU983076:JDV983076 JNQ983076:JNR983076 JXM983076:JXN983076 KHI983076:KHJ983076 KRE983076:KRF983076 LBA983076:LBB983076 LKW983076:LKX983076 LUS983076:LUT983076 MEO983076:MEP983076 MOK983076:MOL983076 MYG983076:MYH983076 NIC983076:NID983076 NRY983076:NRZ983076 OBU983076:OBV983076 OLQ983076:OLR983076 OVM983076:OVN983076 PFI983076:PFJ983076 PPE983076:PPF983076 PZA983076:PZB983076 QIW983076:QIX983076 QSS983076:QST983076 RCO983076:RCP983076 RMK983076:RML983076 RWG983076:RWH983076 SGC983076:SGD983076 SPY983076:SPZ983076 SZU983076:SZV983076 TJQ983076:TJR983076 TTM983076:TTN983076 UDI983076:UDJ983076 UNE983076:UNF983076 UXA983076:UXB983076 VGW983076:VGX983076 VQS983076:VQT983076 WAO983076:WAP983076 WKK983076:WKL983076 WUG983076:WUH983076 HX65572:HY65572 RT65572:RU65572 ABP65572:ABQ65572 ALL65572:ALM65572 AVH65572:AVI65572 BFD65572:BFE65572 BOZ65572:BPA65572 BYV65572:BYW65572 CIR65572:CIS65572 CSN65572:CSO65572 DCJ65572:DCK65572 DMF65572:DMG65572 DWB65572:DWC65572 EFX65572:EFY65572 EPT65572:EPU65572 EZP65572:EZQ65572 FJL65572:FJM65572 FTH65572:FTI65572 GDD65572:GDE65572 GMZ65572:GNA65572 GWV65572:GWW65572 HGR65572:HGS65572 HQN65572:HQO65572 IAJ65572:IAK65572 IKF65572:IKG65572 IUB65572:IUC65572 JDX65572:JDY65572 JNT65572:JNU65572 JXP65572:JXQ65572 KHL65572:KHM65572 KRH65572:KRI65572 LBD65572:LBE65572 LKZ65572:LLA65572 LUV65572:LUW65572 MER65572:MES65572 MON65572:MOO65572 MYJ65572:MYK65572 NIF65572:NIG65572 NSB65572:NSC65572 OBX65572:OBY65572 OLT65572:OLU65572 OVP65572:OVQ65572 PFL65572:PFM65572 PPH65572:PPI65572 PZD65572:PZE65572 QIZ65572:QJA65572 QSV65572:QSW65572 RCR65572:RCS65572 RMN65572:RMO65572 RWJ65572:RWK65572 SGF65572:SGG65572 SQB65572:SQC65572 SZX65572:SZY65572 TJT65572:TJU65572 TTP65572:TTQ65572 UDL65572:UDM65572 UNH65572:UNI65572 UXD65572:UXE65572 VGZ65572:VHA65572 VQV65572:VQW65572 WAR65572:WAS65572 WKN65572:WKO65572 WUJ65572:WUK65572 HX131108:HY131108 RT131108:RU131108 ABP131108:ABQ131108 ALL131108:ALM131108 AVH131108:AVI131108 BFD131108:BFE131108 BOZ131108:BPA131108 BYV131108:BYW131108 CIR131108:CIS131108 CSN131108:CSO131108 DCJ131108:DCK131108 DMF131108:DMG131108 DWB131108:DWC131108 EFX131108:EFY131108 EPT131108:EPU131108 EZP131108:EZQ131108 FJL131108:FJM131108 FTH131108:FTI131108 GDD131108:GDE131108 GMZ131108:GNA131108 GWV131108:GWW131108 HGR131108:HGS131108 HQN131108:HQO131108 IAJ131108:IAK131108 IKF131108:IKG131108 IUB131108:IUC131108 JDX131108:JDY131108 JNT131108:JNU131108 JXP131108:JXQ131108 KHL131108:KHM131108 KRH131108:KRI131108 LBD131108:LBE131108 LKZ131108:LLA131108 LUV131108:LUW131108 MER131108:MES131108 MON131108:MOO131108 MYJ131108:MYK131108 NIF131108:NIG131108 NSB131108:NSC131108 OBX131108:OBY131108 OLT131108:OLU131108 OVP131108:OVQ131108 PFL131108:PFM131108 PPH131108:PPI131108 PZD131108:PZE131108 QIZ131108:QJA131108 QSV131108:QSW131108 RCR131108:RCS131108 RMN131108:RMO131108 RWJ131108:RWK131108 SGF131108:SGG131108 SQB131108:SQC131108 SZX131108:SZY131108 TJT131108:TJU131108 TTP131108:TTQ131108 UDL131108:UDM131108 UNH131108:UNI131108 UXD131108:UXE131108 VGZ131108:VHA131108 VQV131108:VQW131108 WAR131108:WAS131108 WKN131108:WKO131108 WUJ131108:WUK131108 HX196644:HY196644 RT196644:RU196644 ABP196644:ABQ196644 ALL196644:ALM196644 AVH196644:AVI196644 BFD196644:BFE196644 BOZ196644:BPA196644 BYV196644:BYW196644 CIR196644:CIS196644 CSN196644:CSO196644 DCJ196644:DCK196644 DMF196644:DMG196644 DWB196644:DWC196644 EFX196644:EFY196644 EPT196644:EPU196644 EZP196644:EZQ196644 FJL196644:FJM196644 FTH196644:FTI196644 GDD196644:GDE196644 GMZ196644:GNA196644 GWV196644:GWW196644 HGR196644:HGS196644 HQN196644:HQO196644 IAJ196644:IAK196644 IKF196644:IKG196644 IUB196644:IUC196644 JDX196644:JDY196644 JNT196644:JNU196644 JXP196644:JXQ196644 KHL196644:KHM196644 KRH196644:KRI196644 LBD196644:LBE196644 LKZ196644:LLA196644 LUV196644:LUW196644 MER196644:MES196644 MON196644:MOO196644 MYJ196644:MYK196644 NIF196644:NIG196644 NSB196644:NSC196644 OBX196644:OBY196644 OLT196644:OLU196644 OVP196644:OVQ196644 PFL196644:PFM196644 PPH196644:PPI196644 PZD196644:PZE196644 QIZ196644:QJA196644 QSV196644:QSW196644 RCR196644:RCS196644 RMN196644:RMO196644 RWJ196644:RWK196644 SGF196644:SGG196644 SQB196644:SQC196644 SZX196644:SZY196644 TJT196644:TJU196644 TTP196644:TTQ196644 UDL196644:UDM196644 UNH196644:UNI196644 UXD196644:UXE196644 VGZ196644:VHA196644 VQV196644:VQW196644 WAR196644:WAS196644 WKN196644:WKO196644 WUJ196644:WUK196644 HX262180:HY262180 RT262180:RU262180 ABP262180:ABQ262180 ALL262180:ALM262180 AVH262180:AVI262180 BFD262180:BFE262180 BOZ262180:BPA262180 BYV262180:BYW262180 CIR262180:CIS262180 CSN262180:CSO262180 DCJ262180:DCK262180 DMF262180:DMG262180 DWB262180:DWC262180 EFX262180:EFY262180 EPT262180:EPU262180 EZP262180:EZQ262180 FJL262180:FJM262180 FTH262180:FTI262180 GDD262180:GDE262180 GMZ262180:GNA262180 GWV262180:GWW262180 HGR262180:HGS262180 HQN262180:HQO262180 IAJ262180:IAK262180 IKF262180:IKG262180 IUB262180:IUC262180 JDX262180:JDY262180 JNT262180:JNU262180 JXP262180:JXQ262180 KHL262180:KHM262180 KRH262180:KRI262180 LBD262180:LBE262180 LKZ262180:LLA262180 LUV262180:LUW262180 MER262180:MES262180 MON262180:MOO262180 MYJ262180:MYK262180 NIF262180:NIG262180 NSB262180:NSC262180 OBX262180:OBY262180 OLT262180:OLU262180 OVP262180:OVQ262180 PFL262180:PFM262180 PPH262180:PPI262180 PZD262180:PZE262180 QIZ262180:QJA262180 QSV262180:QSW262180 RCR262180:RCS262180 RMN262180:RMO262180 RWJ262180:RWK262180 SGF262180:SGG262180 SQB262180:SQC262180 SZX262180:SZY262180 TJT262180:TJU262180 TTP262180:TTQ262180 UDL262180:UDM262180 UNH262180:UNI262180 UXD262180:UXE262180 VGZ262180:VHA262180 VQV262180:VQW262180 WAR262180:WAS262180 WKN262180:WKO262180 WUJ262180:WUK262180 HX327716:HY327716 RT327716:RU327716 ABP327716:ABQ327716 ALL327716:ALM327716 AVH327716:AVI327716 BFD327716:BFE327716 BOZ327716:BPA327716 BYV327716:BYW327716 CIR327716:CIS327716 CSN327716:CSO327716 DCJ327716:DCK327716 DMF327716:DMG327716 DWB327716:DWC327716 EFX327716:EFY327716 EPT327716:EPU327716 EZP327716:EZQ327716 FJL327716:FJM327716 FTH327716:FTI327716 GDD327716:GDE327716 GMZ327716:GNA327716 GWV327716:GWW327716 HGR327716:HGS327716 HQN327716:HQO327716 IAJ327716:IAK327716 IKF327716:IKG327716 IUB327716:IUC327716 JDX327716:JDY327716 JNT327716:JNU327716 JXP327716:JXQ327716 KHL327716:KHM327716 KRH327716:KRI327716 LBD327716:LBE327716 LKZ327716:LLA327716 LUV327716:LUW327716 MER327716:MES327716 MON327716:MOO327716 MYJ327716:MYK327716 NIF327716:NIG327716 NSB327716:NSC327716 OBX327716:OBY327716 OLT327716:OLU327716 OVP327716:OVQ327716 PFL327716:PFM327716 PPH327716:PPI327716 PZD327716:PZE327716 QIZ327716:QJA327716 QSV327716:QSW327716 RCR327716:RCS327716 RMN327716:RMO327716 RWJ327716:RWK327716 SGF327716:SGG327716 SQB327716:SQC327716 SZX327716:SZY327716 TJT327716:TJU327716 TTP327716:TTQ327716 UDL327716:UDM327716 UNH327716:UNI327716 UXD327716:UXE327716 VGZ327716:VHA327716 VQV327716:VQW327716 WAR327716:WAS327716 WKN327716:WKO327716 WUJ327716:WUK327716 HX393252:HY393252 RT393252:RU393252 ABP393252:ABQ393252 ALL393252:ALM393252 AVH393252:AVI393252 BFD393252:BFE393252 BOZ393252:BPA393252 BYV393252:BYW393252 CIR393252:CIS393252 CSN393252:CSO393252 DCJ393252:DCK393252 DMF393252:DMG393252 DWB393252:DWC393252 EFX393252:EFY393252 EPT393252:EPU393252 EZP393252:EZQ393252 FJL393252:FJM393252 FTH393252:FTI393252 GDD393252:GDE393252 GMZ393252:GNA393252 GWV393252:GWW393252 HGR393252:HGS393252 HQN393252:HQO393252 IAJ393252:IAK393252 IKF393252:IKG393252 IUB393252:IUC393252 JDX393252:JDY393252 JNT393252:JNU393252 JXP393252:JXQ393252 KHL393252:KHM393252 KRH393252:KRI393252 LBD393252:LBE393252 LKZ393252:LLA393252 LUV393252:LUW393252 MER393252:MES393252 MON393252:MOO393252 MYJ393252:MYK393252 NIF393252:NIG393252 NSB393252:NSC393252 OBX393252:OBY393252 OLT393252:OLU393252 OVP393252:OVQ393252 PFL393252:PFM393252 PPH393252:PPI393252 PZD393252:PZE393252 QIZ393252:QJA393252 QSV393252:QSW393252 RCR393252:RCS393252 RMN393252:RMO393252 RWJ393252:RWK393252 SGF393252:SGG393252 SQB393252:SQC393252 SZX393252:SZY393252 TJT393252:TJU393252 TTP393252:TTQ393252 UDL393252:UDM393252 UNH393252:UNI393252 UXD393252:UXE393252 VGZ393252:VHA393252 VQV393252:VQW393252 WAR393252:WAS393252 WKN393252:WKO393252 WUJ393252:WUK393252 HX458788:HY458788 RT458788:RU458788 ABP458788:ABQ458788 ALL458788:ALM458788 AVH458788:AVI458788 BFD458788:BFE458788 BOZ458788:BPA458788 BYV458788:BYW458788 CIR458788:CIS458788 CSN458788:CSO458788 DCJ458788:DCK458788 DMF458788:DMG458788 DWB458788:DWC458788 EFX458788:EFY458788 EPT458788:EPU458788 EZP458788:EZQ458788 FJL458788:FJM458788 FTH458788:FTI458788 GDD458788:GDE458788 GMZ458788:GNA458788 GWV458788:GWW458788 HGR458788:HGS458788 HQN458788:HQO458788 IAJ458788:IAK458788 IKF458788:IKG458788 IUB458788:IUC458788 JDX458788:JDY458788 JNT458788:JNU458788 JXP458788:JXQ458788 KHL458788:KHM458788 KRH458788:KRI458788 LBD458788:LBE458788 LKZ458788:LLA458788 LUV458788:LUW458788 MER458788:MES458788 MON458788:MOO458788 MYJ458788:MYK458788 NIF458788:NIG458788 NSB458788:NSC458788 OBX458788:OBY458788 OLT458788:OLU458788 OVP458788:OVQ458788 PFL458788:PFM458788 PPH458788:PPI458788 PZD458788:PZE458788 QIZ458788:QJA458788 QSV458788:QSW458788 RCR458788:RCS458788 RMN458788:RMO458788 RWJ458788:RWK458788 SGF458788:SGG458788 SQB458788:SQC458788 SZX458788:SZY458788 TJT458788:TJU458788 TTP458788:TTQ458788 UDL458788:UDM458788 UNH458788:UNI458788 UXD458788:UXE458788 VGZ458788:VHA458788 VQV458788:VQW458788 WAR458788:WAS458788 WKN458788:WKO458788 WUJ458788:WUK458788 HX524324:HY524324 RT524324:RU524324 ABP524324:ABQ524324 ALL524324:ALM524324 AVH524324:AVI524324 BFD524324:BFE524324 BOZ524324:BPA524324 BYV524324:BYW524324 CIR524324:CIS524324 CSN524324:CSO524324 DCJ524324:DCK524324 DMF524324:DMG524324 DWB524324:DWC524324 EFX524324:EFY524324 EPT524324:EPU524324 EZP524324:EZQ524324 FJL524324:FJM524324 FTH524324:FTI524324 GDD524324:GDE524324 GMZ524324:GNA524324 GWV524324:GWW524324 HGR524324:HGS524324 HQN524324:HQO524324 IAJ524324:IAK524324 IKF524324:IKG524324 IUB524324:IUC524324 JDX524324:JDY524324 JNT524324:JNU524324 JXP524324:JXQ524324 KHL524324:KHM524324 KRH524324:KRI524324 LBD524324:LBE524324 LKZ524324:LLA524324 LUV524324:LUW524324 MER524324:MES524324 MON524324:MOO524324 MYJ524324:MYK524324 NIF524324:NIG524324 NSB524324:NSC524324 OBX524324:OBY524324 OLT524324:OLU524324 OVP524324:OVQ524324 PFL524324:PFM524324 PPH524324:PPI524324 PZD524324:PZE524324 QIZ524324:QJA524324 QSV524324:QSW524324 RCR524324:RCS524324 RMN524324:RMO524324 RWJ524324:RWK524324 SGF524324:SGG524324 SQB524324:SQC524324 SZX524324:SZY524324 TJT524324:TJU524324 TTP524324:TTQ524324 UDL524324:UDM524324 UNH524324:UNI524324 UXD524324:UXE524324 VGZ524324:VHA524324 VQV524324:VQW524324 WAR524324:WAS524324 WKN524324:WKO524324 WUJ524324:WUK524324 HX589860:HY589860 RT589860:RU589860 ABP589860:ABQ589860 ALL589860:ALM589860 AVH589860:AVI589860 BFD589860:BFE589860 BOZ589860:BPA589860 BYV589860:BYW589860 CIR589860:CIS589860 CSN589860:CSO589860 DCJ589860:DCK589860 DMF589860:DMG589860 DWB589860:DWC589860 EFX589860:EFY589860 EPT589860:EPU589860 EZP589860:EZQ589860 FJL589860:FJM589860 FTH589860:FTI589860 GDD589860:GDE589860 GMZ589860:GNA589860 GWV589860:GWW589860 HGR589860:HGS589860 HQN589860:HQO589860 IAJ589860:IAK589860 IKF589860:IKG589860 IUB589860:IUC589860 JDX589860:JDY589860 JNT589860:JNU589860 JXP589860:JXQ589860 KHL589860:KHM589860 KRH589860:KRI589860 LBD589860:LBE589860 LKZ589860:LLA589860 LUV589860:LUW589860 MER589860:MES589860 MON589860:MOO589860 MYJ589860:MYK589860 NIF589860:NIG589860 NSB589860:NSC589860 OBX589860:OBY589860 OLT589860:OLU589860 OVP589860:OVQ589860 PFL589860:PFM589860 PPH589860:PPI589860 PZD589860:PZE589860 QIZ589860:QJA589860 QSV589860:QSW589860 RCR589860:RCS589860 RMN589860:RMO589860 RWJ589860:RWK589860 SGF589860:SGG589860 SQB589860:SQC589860 SZX589860:SZY589860 TJT589860:TJU589860 TTP589860:TTQ589860 UDL589860:UDM589860 UNH589860:UNI589860 UXD589860:UXE589860 VGZ589860:VHA589860 VQV589860:VQW589860 WAR589860:WAS589860 WKN589860:WKO589860 WUJ589860:WUK589860 HX655396:HY655396 RT655396:RU655396 ABP655396:ABQ655396 ALL655396:ALM655396 AVH655396:AVI655396 BFD655396:BFE655396 BOZ655396:BPA655396 BYV655396:BYW655396 CIR655396:CIS655396 CSN655396:CSO655396 DCJ655396:DCK655396 DMF655396:DMG655396 DWB655396:DWC655396 EFX655396:EFY655396 EPT655396:EPU655396 EZP655396:EZQ655396 FJL655396:FJM655396 FTH655396:FTI655396 GDD655396:GDE655396 GMZ655396:GNA655396 GWV655396:GWW655396 HGR655396:HGS655396 HQN655396:HQO655396 IAJ655396:IAK655396 IKF655396:IKG655396 IUB655396:IUC655396 JDX655396:JDY655396 JNT655396:JNU655396 JXP655396:JXQ655396 KHL655396:KHM655396 KRH655396:KRI655396 LBD655396:LBE655396 LKZ655396:LLA655396 LUV655396:LUW655396 MER655396:MES655396 MON655396:MOO655396 MYJ655396:MYK655396 NIF655396:NIG655396 NSB655396:NSC655396 OBX655396:OBY655396 OLT655396:OLU655396 OVP655396:OVQ655396 PFL655396:PFM655396 PPH655396:PPI655396 PZD655396:PZE655396 QIZ655396:QJA655396 QSV655396:QSW655396 RCR655396:RCS655396 RMN655396:RMO655396 RWJ655396:RWK655396 SGF655396:SGG655396 SQB655396:SQC655396 SZX655396:SZY655396 TJT655396:TJU655396 TTP655396:TTQ655396 UDL655396:UDM655396 UNH655396:UNI655396 UXD655396:UXE655396 VGZ655396:VHA655396 VQV655396:VQW655396 WAR655396:WAS655396 WKN655396:WKO655396 WUJ655396:WUK655396 HX720932:HY720932 RT720932:RU720932 ABP720932:ABQ720932 ALL720932:ALM720932 AVH720932:AVI720932 BFD720932:BFE720932 BOZ720932:BPA720932 BYV720932:BYW720932 CIR720932:CIS720932 CSN720932:CSO720932 DCJ720932:DCK720932 DMF720932:DMG720932 DWB720932:DWC720932 EFX720932:EFY720932 EPT720932:EPU720932 EZP720932:EZQ720932 FJL720932:FJM720932 FTH720932:FTI720932 GDD720932:GDE720932 GMZ720932:GNA720932 GWV720932:GWW720932 HGR720932:HGS720932 HQN720932:HQO720932 IAJ720932:IAK720932 IKF720932:IKG720932 IUB720932:IUC720932 JDX720932:JDY720932 JNT720932:JNU720932 JXP720932:JXQ720932 KHL720932:KHM720932 KRH720932:KRI720932 LBD720932:LBE720932 LKZ720932:LLA720932 LUV720932:LUW720932 MER720932:MES720932 MON720932:MOO720932 MYJ720932:MYK720932 NIF720932:NIG720932 NSB720932:NSC720932 OBX720932:OBY720932 OLT720932:OLU720932 OVP720932:OVQ720932 PFL720932:PFM720932 PPH720932:PPI720932 PZD720932:PZE720932 QIZ720932:QJA720932 QSV720932:QSW720932 RCR720932:RCS720932 RMN720932:RMO720932 RWJ720932:RWK720932 SGF720932:SGG720932 SQB720932:SQC720932 SZX720932:SZY720932 TJT720932:TJU720932 TTP720932:TTQ720932 UDL720932:UDM720932 UNH720932:UNI720932 UXD720932:UXE720932 VGZ720932:VHA720932 VQV720932:VQW720932 WAR720932:WAS720932 WKN720932:WKO720932 WUJ720932:WUK720932 HX786468:HY786468 RT786468:RU786468 ABP786468:ABQ786468 ALL786468:ALM786468 AVH786468:AVI786468 BFD786468:BFE786468 BOZ786468:BPA786468 BYV786468:BYW786468 CIR786468:CIS786468 CSN786468:CSO786468 DCJ786468:DCK786468 DMF786468:DMG786468 DWB786468:DWC786468 EFX786468:EFY786468 EPT786468:EPU786468 EZP786468:EZQ786468 FJL786468:FJM786468 FTH786468:FTI786468 GDD786468:GDE786468 GMZ786468:GNA786468 GWV786468:GWW786468 HGR786468:HGS786468 HQN786468:HQO786468 IAJ786468:IAK786468 IKF786468:IKG786468 IUB786468:IUC786468 JDX786468:JDY786468 JNT786468:JNU786468 JXP786468:JXQ786468 KHL786468:KHM786468 KRH786468:KRI786468 LBD786468:LBE786468 LKZ786468:LLA786468 LUV786468:LUW786468 MER786468:MES786468 MON786468:MOO786468 MYJ786468:MYK786468 NIF786468:NIG786468 NSB786468:NSC786468 OBX786468:OBY786468 OLT786468:OLU786468 OVP786468:OVQ786468 PFL786468:PFM786468 PPH786468:PPI786468 PZD786468:PZE786468 QIZ786468:QJA786468 QSV786468:QSW786468 RCR786468:RCS786468 RMN786468:RMO786468 RWJ786468:RWK786468 SGF786468:SGG786468 SQB786468:SQC786468 SZX786468:SZY786468 TJT786468:TJU786468 TTP786468:TTQ786468 UDL786468:UDM786468 UNH786468:UNI786468 UXD786468:UXE786468 VGZ786468:VHA786468 VQV786468:VQW786468 WAR786468:WAS786468 WKN786468:WKO786468 WUJ786468:WUK786468 HX852004:HY852004 RT852004:RU852004 ABP852004:ABQ852004 ALL852004:ALM852004 AVH852004:AVI852004 BFD852004:BFE852004 BOZ852004:BPA852004 BYV852004:BYW852004 CIR852004:CIS852004 CSN852004:CSO852004 DCJ852004:DCK852004 DMF852004:DMG852004 DWB852004:DWC852004 EFX852004:EFY852004 EPT852004:EPU852004 EZP852004:EZQ852004 FJL852004:FJM852004 FTH852004:FTI852004 GDD852004:GDE852004 GMZ852004:GNA852004 GWV852004:GWW852004 HGR852004:HGS852004 HQN852004:HQO852004 IAJ852004:IAK852004 IKF852004:IKG852004 IUB852004:IUC852004 JDX852004:JDY852004 JNT852004:JNU852004 JXP852004:JXQ852004 KHL852004:KHM852004 KRH852004:KRI852004 LBD852004:LBE852004 LKZ852004:LLA852004 LUV852004:LUW852004 MER852004:MES852004 MON852004:MOO852004 MYJ852004:MYK852004 NIF852004:NIG852004 NSB852004:NSC852004 OBX852004:OBY852004 OLT852004:OLU852004 OVP852004:OVQ852004 PFL852004:PFM852004 PPH852004:PPI852004 PZD852004:PZE852004 QIZ852004:QJA852004 QSV852004:QSW852004 RCR852004:RCS852004 RMN852004:RMO852004 RWJ852004:RWK852004 SGF852004:SGG852004 SQB852004:SQC852004 SZX852004:SZY852004 TJT852004:TJU852004 TTP852004:TTQ852004 UDL852004:UDM852004 UNH852004:UNI852004 UXD852004:UXE852004 VGZ852004:VHA852004 VQV852004:VQW852004 WAR852004:WAS852004 WKN852004:WKO852004 WUJ852004:WUK852004 HX917540:HY917540 RT917540:RU917540 ABP917540:ABQ917540 ALL917540:ALM917540 AVH917540:AVI917540 BFD917540:BFE917540 BOZ917540:BPA917540 BYV917540:BYW917540 CIR917540:CIS917540 CSN917540:CSO917540 DCJ917540:DCK917540 DMF917540:DMG917540 DWB917540:DWC917540 EFX917540:EFY917540 EPT917540:EPU917540 EZP917540:EZQ917540 FJL917540:FJM917540 FTH917540:FTI917540 GDD917540:GDE917540 GMZ917540:GNA917540 GWV917540:GWW917540 HGR917540:HGS917540 HQN917540:HQO917540 IAJ917540:IAK917540 IKF917540:IKG917540 IUB917540:IUC917540 JDX917540:JDY917540 JNT917540:JNU917540 JXP917540:JXQ917540 KHL917540:KHM917540 KRH917540:KRI917540 LBD917540:LBE917540 LKZ917540:LLA917540 LUV917540:LUW917540 MER917540:MES917540 MON917540:MOO917540 MYJ917540:MYK917540 NIF917540:NIG917540 NSB917540:NSC917540 OBX917540:OBY917540 OLT917540:OLU917540 OVP917540:OVQ917540 PFL917540:PFM917540 PPH917540:PPI917540 PZD917540:PZE917540 QIZ917540:QJA917540 QSV917540:QSW917540 RCR917540:RCS917540 RMN917540:RMO917540 RWJ917540:RWK917540 SGF917540:SGG917540 SQB917540:SQC917540 SZX917540:SZY917540 TJT917540:TJU917540 TTP917540:TTQ917540 UDL917540:UDM917540 UNH917540:UNI917540 UXD917540:UXE917540 VGZ917540:VHA917540 VQV917540:VQW917540 WAR917540:WAS917540 WKN917540:WKO917540 WUJ917540:WUK917540 HX983076:HY983076 RT983076:RU983076 ABP983076:ABQ983076 ALL983076:ALM983076 AVH983076:AVI983076 BFD983076:BFE983076 BOZ983076:BPA983076 BYV983076:BYW983076 CIR983076:CIS983076 CSN983076:CSO983076 DCJ983076:DCK983076 DMF983076:DMG983076 DWB983076:DWC983076 EFX983076:EFY983076 EPT983076:EPU983076 EZP983076:EZQ983076 FJL983076:FJM983076 FTH983076:FTI983076 GDD983076:GDE983076 GMZ983076:GNA983076 GWV983076:GWW983076 HGR983076:HGS983076 HQN983076:HQO983076 IAJ983076:IAK983076 IKF983076:IKG983076 IUB983076:IUC983076 JDX983076:JDY983076 JNT983076:JNU983076 JXP983076:JXQ983076 KHL983076:KHM983076 KRH983076:KRI983076 LBD983076:LBE983076 LKZ983076:LLA983076 LUV983076:LUW983076 MER983076:MES983076 MON983076:MOO983076 MYJ983076:MYK983076 NIF983076:NIG983076 NSB983076:NSC983076 OBX983076:OBY983076 OLT983076:OLU983076 OVP983076:OVQ983076 PFL983076:PFM983076 PPH983076:PPI983076 PZD983076:PZE983076 QIZ983076:QJA983076 QSV983076:QSW983076 RCR983076:RCS983076 RMN983076:RMO983076 RWJ983076:RWK983076 SGF983076:SGG983076 SQB983076:SQC983076 SZX983076:SZY983076 TJT983076:TJU983076 TTP983076:TTQ983076 UDL983076:UDM983076 UNH983076:UNI983076 UXD983076:UXE983076 VGZ983076:VHA983076 VQV983076:VQW983076 WAR983076:WAS983076 WKN983076:WKO983076 WUJ983076:WUK983076 IA65572:IB65572 RW65572:RX65572 ABS65572:ABT65572 ALO65572:ALP65572 AVK65572:AVL65572 BFG65572:BFH65572 BPC65572:BPD65572 BYY65572:BYZ65572 CIU65572:CIV65572 CSQ65572:CSR65572 DCM65572:DCN65572 DMI65572:DMJ65572 DWE65572:DWF65572 EGA65572:EGB65572 EPW65572:EPX65572 EZS65572:EZT65572 FJO65572:FJP65572 FTK65572:FTL65572 GDG65572:GDH65572 GNC65572:GND65572 GWY65572:GWZ65572 HGU65572:HGV65572 HQQ65572:HQR65572 IAM65572:IAN65572 IKI65572:IKJ65572 IUE65572:IUF65572 JEA65572:JEB65572 JNW65572:JNX65572 JXS65572:JXT65572 KHO65572:KHP65572 KRK65572:KRL65572 LBG65572:LBH65572 LLC65572:LLD65572 LUY65572:LUZ65572 MEU65572:MEV65572 MOQ65572:MOR65572 MYM65572:MYN65572 NII65572:NIJ65572 NSE65572:NSF65572 OCA65572:OCB65572 OLW65572:OLX65572 OVS65572:OVT65572 PFO65572:PFP65572 PPK65572:PPL65572 PZG65572:PZH65572 QJC65572:QJD65572 QSY65572:QSZ65572 RCU65572:RCV65572 RMQ65572:RMR65572 RWM65572:RWN65572 SGI65572:SGJ65572 SQE65572:SQF65572 TAA65572:TAB65572 TJW65572:TJX65572 TTS65572:TTT65572 UDO65572:UDP65572 UNK65572:UNL65572 UXG65572:UXH65572 VHC65572:VHD65572 VQY65572:VQZ65572 WAU65572:WAV65572 WKQ65572:WKR65572 WUM65572:WUN65572 IA131108:IB131108 RW131108:RX131108 ABS131108:ABT131108 ALO131108:ALP131108 AVK131108:AVL131108 BFG131108:BFH131108 BPC131108:BPD131108 BYY131108:BYZ131108 CIU131108:CIV131108 CSQ131108:CSR131108 DCM131108:DCN131108 DMI131108:DMJ131108 DWE131108:DWF131108 EGA131108:EGB131108 EPW131108:EPX131108 EZS131108:EZT131108 FJO131108:FJP131108 FTK131108:FTL131108 GDG131108:GDH131108 GNC131108:GND131108 GWY131108:GWZ131108 HGU131108:HGV131108 HQQ131108:HQR131108 IAM131108:IAN131108 IKI131108:IKJ131108 IUE131108:IUF131108 JEA131108:JEB131108 JNW131108:JNX131108 JXS131108:JXT131108 KHO131108:KHP131108 KRK131108:KRL131108 LBG131108:LBH131108 LLC131108:LLD131108 LUY131108:LUZ131108 MEU131108:MEV131108 MOQ131108:MOR131108 MYM131108:MYN131108 NII131108:NIJ131108 NSE131108:NSF131108 OCA131108:OCB131108 OLW131108:OLX131108 OVS131108:OVT131108 PFO131108:PFP131108 PPK131108:PPL131108 PZG131108:PZH131108 QJC131108:QJD131108 QSY131108:QSZ131108 RCU131108:RCV131108 RMQ131108:RMR131108 RWM131108:RWN131108 SGI131108:SGJ131108 SQE131108:SQF131108 TAA131108:TAB131108 TJW131108:TJX131108 TTS131108:TTT131108 UDO131108:UDP131108 UNK131108:UNL131108 UXG131108:UXH131108 VHC131108:VHD131108 VQY131108:VQZ131108 WAU131108:WAV131108 WKQ131108:WKR131108 WUM131108:WUN131108 IA196644:IB196644 RW196644:RX196644 ABS196644:ABT196644 ALO196644:ALP196644 AVK196644:AVL196644 BFG196644:BFH196644 BPC196644:BPD196644 BYY196644:BYZ196644 CIU196644:CIV196644 CSQ196644:CSR196644 DCM196644:DCN196644 DMI196644:DMJ196644 DWE196644:DWF196644 EGA196644:EGB196644 EPW196644:EPX196644 EZS196644:EZT196644 FJO196644:FJP196644 FTK196644:FTL196644 GDG196644:GDH196644 GNC196644:GND196644 GWY196644:GWZ196644 HGU196644:HGV196644 HQQ196644:HQR196644 IAM196644:IAN196644 IKI196644:IKJ196644 IUE196644:IUF196644 JEA196644:JEB196644 JNW196644:JNX196644 JXS196644:JXT196644 KHO196644:KHP196644 KRK196644:KRL196644 LBG196644:LBH196644 LLC196644:LLD196644 LUY196644:LUZ196644 MEU196644:MEV196644 MOQ196644:MOR196644 MYM196644:MYN196644 NII196644:NIJ196644 NSE196644:NSF196644 OCA196644:OCB196644 OLW196644:OLX196644 OVS196644:OVT196644 PFO196644:PFP196644 PPK196644:PPL196644 PZG196644:PZH196644 QJC196644:QJD196644 QSY196644:QSZ196644 RCU196644:RCV196644 RMQ196644:RMR196644 RWM196644:RWN196644 SGI196644:SGJ196644 SQE196644:SQF196644 TAA196644:TAB196644 TJW196644:TJX196644 TTS196644:TTT196644 UDO196644:UDP196644 UNK196644:UNL196644 UXG196644:UXH196644 VHC196644:VHD196644 VQY196644:VQZ196644 WAU196644:WAV196644 WKQ196644:WKR196644 WUM196644:WUN196644 IA262180:IB262180 RW262180:RX262180 ABS262180:ABT262180 ALO262180:ALP262180 AVK262180:AVL262180 BFG262180:BFH262180 BPC262180:BPD262180 BYY262180:BYZ262180 CIU262180:CIV262180 CSQ262180:CSR262180 DCM262180:DCN262180 DMI262180:DMJ262180 DWE262180:DWF262180 EGA262180:EGB262180 EPW262180:EPX262180 EZS262180:EZT262180 FJO262180:FJP262180 FTK262180:FTL262180 GDG262180:GDH262180 GNC262180:GND262180 GWY262180:GWZ262180 HGU262180:HGV262180 HQQ262180:HQR262180 IAM262180:IAN262180 IKI262180:IKJ262180 IUE262180:IUF262180 JEA262180:JEB262180 JNW262180:JNX262180 JXS262180:JXT262180 KHO262180:KHP262180 KRK262180:KRL262180 LBG262180:LBH262180 LLC262180:LLD262180 LUY262180:LUZ262180 MEU262180:MEV262180 MOQ262180:MOR262180 MYM262180:MYN262180 NII262180:NIJ262180 NSE262180:NSF262180 OCA262180:OCB262180 OLW262180:OLX262180 OVS262180:OVT262180 PFO262180:PFP262180 PPK262180:PPL262180 PZG262180:PZH262180 QJC262180:QJD262180 QSY262180:QSZ262180 RCU262180:RCV262180 RMQ262180:RMR262180 RWM262180:RWN262180 SGI262180:SGJ262180 SQE262180:SQF262180 TAA262180:TAB262180 TJW262180:TJX262180 TTS262180:TTT262180 UDO262180:UDP262180 UNK262180:UNL262180 UXG262180:UXH262180 VHC262180:VHD262180 VQY262180:VQZ262180 WAU262180:WAV262180 WKQ262180:WKR262180 WUM262180:WUN262180 IA327716:IB327716 RW327716:RX327716 ABS327716:ABT327716 ALO327716:ALP327716 AVK327716:AVL327716 BFG327716:BFH327716 BPC327716:BPD327716 BYY327716:BYZ327716 CIU327716:CIV327716 CSQ327716:CSR327716 DCM327716:DCN327716 DMI327716:DMJ327716 DWE327716:DWF327716 EGA327716:EGB327716 EPW327716:EPX327716 EZS327716:EZT327716 FJO327716:FJP327716 FTK327716:FTL327716 GDG327716:GDH327716 GNC327716:GND327716 GWY327716:GWZ327716 HGU327716:HGV327716 HQQ327716:HQR327716 IAM327716:IAN327716 IKI327716:IKJ327716 IUE327716:IUF327716 JEA327716:JEB327716 JNW327716:JNX327716 JXS327716:JXT327716 KHO327716:KHP327716 KRK327716:KRL327716 LBG327716:LBH327716 LLC327716:LLD327716 LUY327716:LUZ327716 MEU327716:MEV327716 MOQ327716:MOR327716 MYM327716:MYN327716 NII327716:NIJ327716 NSE327716:NSF327716 OCA327716:OCB327716 OLW327716:OLX327716 OVS327716:OVT327716 PFO327716:PFP327716 PPK327716:PPL327716 PZG327716:PZH327716 QJC327716:QJD327716 QSY327716:QSZ327716 RCU327716:RCV327716 RMQ327716:RMR327716 RWM327716:RWN327716 SGI327716:SGJ327716 SQE327716:SQF327716 TAA327716:TAB327716 TJW327716:TJX327716 TTS327716:TTT327716 UDO327716:UDP327716 UNK327716:UNL327716 UXG327716:UXH327716 VHC327716:VHD327716 VQY327716:VQZ327716 WAU327716:WAV327716 WKQ327716:WKR327716 WUM327716:WUN327716 IA393252:IB393252 RW393252:RX393252 ABS393252:ABT393252 ALO393252:ALP393252 AVK393252:AVL393252 BFG393252:BFH393252 BPC393252:BPD393252 BYY393252:BYZ393252 CIU393252:CIV393252 CSQ393252:CSR393252 DCM393252:DCN393252 DMI393252:DMJ393252 DWE393252:DWF393252 EGA393252:EGB393252 EPW393252:EPX393252 EZS393252:EZT393252 FJO393252:FJP393252 FTK393252:FTL393252 GDG393252:GDH393252 GNC393252:GND393252 GWY393252:GWZ393252 HGU393252:HGV393252 HQQ393252:HQR393252 IAM393252:IAN393252 IKI393252:IKJ393252 IUE393252:IUF393252 JEA393252:JEB393252 JNW393252:JNX393252 JXS393252:JXT393252 KHO393252:KHP393252 KRK393252:KRL393252 LBG393252:LBH393252 LLC393252:LLD393252 LUY393252:LUZ393252 MEU393252:MEV393252 MOQ393252:MOR393252 MYM393252:MYN393252 NII393252:NIJ393252 NSE393252:NSF393252 OCA393252:OCB393252 OLW393252:OLX393252 OVS393252:OVT393252 PFO393252:PFP393252 PPK393252:PPL393252 PZG393252:PZH393252 QJC393252:QJD393252 QSY393252:QSZ393252 RCU393252:RCV393252 RMQ393252:RMR393252 RWM393252:RWN393252 SGI393252:SGJ393252 SQE393252:SQF393252 TAA393252:TAB393252 TJW393252:TJX393252 TTS393252:TTT393252 UDO393252:UDP393252 UNK393252:UNL393252 UXG393252:UXH393252 VHC393252:VHD393252 VQY393252:VQZ393252 WAU393252:WAV393252 WKQ393252:WKR393252 WUM393252:WUN393252 IA458788:IB458788 RW458788:RX458788 ABS458788:ABT458788 ALO458788:ALP458788 AVK458788:AVL458788 BFG458788:BFH458788 BPC458788:BPD458788 BYY458788:BYZ458788 CIU458788:CIV458788 CSQ458788:CSR458788 DCM458788:DCN458788 DMI458788:DMJ458788 DWE458788:DWF458788 EGA458788:EGB458788 EPW458788:EPX458788 EZS458788:EZT458788 FJO458788:FJP458788 FTK458788:FTL458788 GDG458788:GDH458788 GNC458788:GND458788 GWY458788:GWZ458788 HGU458788:HGV458788 HQQ458788:HQR458788 IAM458788:IAN458788 IKI458788:IKJ458788 IUE458788:IUF458788 JEA458788:JEB458788 JNW458788:JNX458788 JXS458788:JXT458788 KHO458788:KHP458788 KRK458788:KRL458788 LBG458788:LBH458788 LLC458788:LLD458788 LUY458788:LUZ458788 MEU458788:MEV458788 MOQ458788:MOR458788 MYM458788:MYN458788 NII458788:NIJ458788 NSE458788:NSF458788 OCA458788:OCB458788 OLW458788:OLX458788 OVS458788:OVT458788 PFO458788:PFP458788 PPK458788:PPL458788 PZG458788:PZH458788 QJC458788:QJD458788 QSY458788:QSZ458788 RCU458788:RCV458788 RMQ458788:RMR458788 RWM458788:RWN458788 SGI458788:SGJ458788 SQE458788:SQF458788 TAA458788:TAB458788 TJW458788:TJX458788 TTS458788:TTT458788 UDO458788:UDP458788 UNK458788:UNL458788 UXG458788:UXH458788 VHC458788:VHD458788 VQY458788:VQZ458788 WAU458788:WAV458788 WKQ458788:WKR458788 WUM458788:WUN458788 IA524324:IB524324 RW524324:RX524324 ABS524324:ABT524324 ALO524324:ALP524324 AVK524324:AVL524324 BFG524324:BFH524324 BPC524324:BPD524324 BYY524324:BYZ524324 CIU524324:CIV524324 CSQ524324:CSR524324 DCM524324:DCN524324 DMI524324:DMJ524324 DWE524324:DWF524324 EGA524324:EGB524324 EPW524324:EPX524324 EZS524324:EZT524324 FJO524324:FJP524324 FTK524324:FTL524324 GDG524324:GDH524324 GNC524324:GND524324 GWY524324:GWZ524324 HGU524324:HGV524324 HQQ524324:HQR524324 IAM524324:IAN524324 IKI524324:IKJ524324 IUE524324:IUF524324 JEA524324:JEB524324 JNW524324:JNX524324 JXS524324:JXT524324 KHO524324:KHP524324 KRK524324:KRL524324 LBG524324:LBH524324 LLC524324:LLD524324 LUY524324:LUZ524324 MEU524324:MEV524324 MOQ524324:MOR524324 MYM524324:MYN524324 NII524324:NIJ524324 NSE524324:NSF524324 OCA524324:OCB524324 OLW524324:OLX524324 OVS524324:OVT524324 PFO524324:PFP524324 PPK524324:PPL524324 PZG524324:PZH524324 QJC524324:QJD524324 QSY524324:QSZ524324 RCU524324:RCV524324 RMQ524324:RMR524324 RWM524324:RWN524324 SGI524324:SGJ524324 SQE524324:SQF524324 TAA524324:TAB524324 TJW524324:TJX524324 TTS524324:TTT524324 UDO524324:UDP524324 UNK524324:UNL524324 UXG524324:UXH524324 VHC524324:VHD524324 VQY524324:VQZ524324 WAU524324:WAV524324 WKQ524324:WKR524324 WUM524324:WUN524324 IA589860:IB589860 RW589860:RX589860 ABS589860:ABT589860 ALO589860:ALP589860 AVK589860:AVL589860 BFG589860:BFH589860 BPC589860:BPD589860 BYY589860:BYZ589860 CIU589860:CIV589860 CSQ589860:CSR589860 DCM589860:DCN589860 DMI589860:DMJ589860 DWE589860:DWF589860 EGA589860:EGB589860 EPW589860:EPX589860 EZS589860:EZT589860 FJO589860:FJP589860 FTK589860:FTL589860 GDG589860:GDH589860 GNC589860:GND589860 GWY589860:GWZ589860 HGU589860:HGV589860 HQQ589860:HQR589860 IAM589860:IAN589860 IKI589860:IKJ589860 IUE589860:IUF589860 JEA589860:JEB589860 JNW589860:JNX589860 JXS589860:JXT589860 KHO589860:KHP589860 KRK589860:KRL589860 LBG589860:LBH589860 LLC589860:LLD589860 LUY589860:LUZ589860 MEU589860:MEV589860 MOQ589860:MOR589860 MYM589860:MYN589860 NII589860:NIJ589860 NSE589860:NSF589860 OCA589860:OCB589860 OLW589860:OLX589860 OVS589860:OVT589860 PFO589860:PFP589860 PPK589860:PPL589860 PZG589860:PZH589860 QJC589860:QJD589860 QSY589860:QSZ589860 RCU589860:RCV589860 RMQ589860:RMR589860 RWM589860:RWN589860 SGI589860:SGJ589860 SQE589860:SQF589860 TAA589860:TAB589860 TJW589860:TJX589860 TTS589860:TTT589860 UDO589860:UDP589860 UNK589860:UNL589860 UXG589860:UXH589860 VHC589860:VHD589860 VQY589860:VQZ589860 WAU589860:WAV589860 WKQ589860:WKR589860 WUM589860:WUN589860 IA655396:IB655396 RW655396:RX655396 ABS655396:ABT655396 ALO655396:ALP655396 AVK655396:AVL655396 BFG655396:BFH655396 BPC655396:BPD655396 BYY655396:BYZ655396 CIU655396:CIV655396 CSQ655396:CSR655396 DCM655396:DCN655396 DMI655396:DMJ655396 DWE655396:DWF655396 EGA655396:EGB655396 EPW655396:EPX655396 EZS655396:EZT655396 FJO655396:FJP655396 FTK655396:FTL655396 GDG655396:GDH655396 GNC655396:GND655396 GWY655396:GWZ655396 HGU655396:HGV655396 HQQ655396:HQR655396 IAM655396:IAN655396 IKI655396:IKJ655396 IUE655396:IUF655396 JEA655396:JEB655396 JNW655396:JNX655396 JXS655396:JXT655396 KHO655396:KHP655396 KRK655396:KRL655396 LBG655396:LBH655396 LLC655396:LLD655396 LUY655396:LUZ655396 MEU655396:MEV655396 MOQ655396:MOR655396 MYM655396:MYN655396 NII655396:NIJ655396 NSE655396:NSF655396 OCA655396:OCB655396 OLW655396:OLX655396 OVS655396:OVT655396 PFO655396:PFP655396 PPK655396:PPL655396 PZG655396:PZH655396 QJC655396:QJD655396 QSY655396:QSZ655396 RCU655396:RCV655396 RMQ655396:RMR655396 RWM655396:RWN655396 SGI655396:SGJ655396 SQE655396:SQF655396 TAA655396:TAB655396 TJW655396:TJX655396 TTS655396:TTT655396 UDO655396:UDP655396 UNK655396:UNL655396 UXG655396:UXH655396 VHC655396:VHD655396 VQY655396:VQZ655396 WAU655396:WAV655396 WKQ655396:WKR655396 WUM655396:WUN655396 IA720932:IB720932 RW720932:RX720932 ABS720932:ABT720932 ALO720932:ALP720932 AVK720932:AVL720932 BFG720932:BFH720932 BPC720932:BPD720932 BYY720932:BYZ720932 CIU720932:CIV720932 CSQ720932:CSR720932 DCM720932:DCN720932 DMI720932:DMJ720932 DWE720932:DWF720932 EGA720932:EGB720932 EPW720932:EPX720932 EZS720932:EZT720932 FJO720932:FJP720932 FTK720932:FTL720932 GDG720932:GDH720932 GNC720932:GND720932 GWY720932:GWZ720932 HGU720932:HGV720932 HQQ720932:HQR720932 IAM720932:IAN720932 IKI720932:IKJ720932 IUE720932:IUF720932 JEA720932:JEB720932 JNW720932:JNX720932 JXS720932:JXT720932 KHO720932:KHP720932 KRK720932:KRL720932 LBG720932:LBH720932 LLC720932:LLD720932 LUY720932:LUZ720932 MEU720932:MEV720932 MOQ720932:MOR720932 MYM720932:MYN720932 NII720932:NIJ720932 NSE720932:NSF720932 OCA720932:OCB720932 OLW720932:OLX720932 OVS720932:OVT720932 PFO720932:PFP720932 PPK720932:PPL720932 PZG720932:PZH720932 QJC720932:QJD720932 QSY720932:QSZ720932 RCU720932:RCV720932 RMQ720932:RMR720932 RWM720932:RWN720932 SGI720932:SGJ720932 SQE720932:SQF720932 TAA720932:TAB720932 TJW720932:TJX720932 TTS720932:TTT720932 UDO720932:UDP720932 UNK720932:UNL720932 UXG720932:UXH720932 VHC720932:VHD720932 VQY720932:VQZ720932 WAU720932:WAV720932 WKQ720932:WKR720932 WUM720932:WUN720932 IA786468:IB786468 RW786468:RX786468 ABS786468:ABT786468 ALO786468:ALP786468 AVK786468:AVL786468 BFG786468:BFH786468 BPC786468:BPD786468 BYY786468:BYZ786468 CIU786468:CIV786468 CSQ786468:CSR786468 DCM786468:DCN786468 DMI786468:DMJ786468 DWE786468:DWF786468 EGA786468:EGB786468 EPW786468:EPX786468 EZS786468:EZT786468 FJO786468:FJP786468 FTK786468:FTL786468 GDG786468:GDH786468 GNC786468:GND786468 GWY786468:GWZ786468 HGU786468:HGV786468 HQQ786468:HQR786468 IAM786468:IAN786468 IKI786468:IKJ786468 IUE786468:IUF786468 JEA786468:JEB786468 JNW786468:JNX786468 JXS786468:JXT786468 KHO786468:KHP786468 KRK786468:KRL786468 LBG786468:LBH786468 LLC786468:LLD786468 LUY786468:LUZ786468 MEU786468:MEV786468 MOQ786468:MOR786468 MYM786468:MYN786468 NII786468:NIJ786468 NSE786468:NSF786468 OCA786468:OCB786468 OLW786468:OLX786468 OVS786468:OVT786468 PFO786468:PFP786468 PPK786468:PPL786468 PZG786468:PZH786468 QJC786468:QJD786468 QSY786468:QSZ786468 RCU786468:RCV786468 RMQ786468:RMR786468 RWM786468:RWN786468 SGI786468:SGJ786468 SQE786468:SQF786468 TAA786468:TAB786468 TJW786468:TJX786468 TTS786468:TTT786468 UDO786468:UDP786468 UNK786468:UNL786468 UXG786468:UXH786468 VHC786468:VHD786468 VQY786468:VQZ786468 WAU786468:WAV786468 WKQ786468:WKR786468 WUM786468:WUN786468 IA852004:IB852004 RW852004:RX852004 ABS852004:ABT852004 ALO852004:ALP852004 AVK852004:AVL852004 BFG852004:BFH852004 BPC852004:BPD852004 BYY852004:BYZ852004 CIU852004:CIV852004 CSQ852004:CSR852004 DCM852004:DCN852004 DMI852004:DMJ852004 DWE852004:DWF852004 EGA852004:EGB852004 EPW852004:EPX852004 EZS852004:EZT852004 FJO852004:FJP852004 FTK852004:FTL852004 GDG852004:GDH852004 GNC852004:GND852004 GWY852004:GWZ852004 HGU852004:HGV852004 HQQ852004:HQR852004 IAM852004:IAN852004 IKI852004:IKJ852004 IUE852004:IUF852004 JEA852004:JEB852004 JNW852004:JNX852004 JXS852004:JXT852004 KHO852004:KHP852004 KRK852004:KRL852004 LBG852004:LBH852004 LLC852004:LLD852004 LUY852004:LUZ852004 MEU852004:MEV852004 MOQ852004:MOR852004 MYM852004:MYN852004 NII852004:NIJ852004 NSE852004:NSF852004 OCA852004:OCB852004 OLW852004:OLX852004 OVS852004:OVT852004 PFO852004:PFP852004 PPK852004:PPL852004 PZG852004:PZH852004 QJC852004:QJD852004 QSY852004:QSZ852004 RCU852004:RCV852004 RMQ852004:RMR852004 RWM852004:RWN852004 SGI852004:SGJ852004 SQE852004:SQF852004 TAA852004:TAB852004 TJW852004:TJX852004 TTS852004:TTT852004 UDO852004:UDP852004 UNK852004:UNL852004 UXG852004:UXH852004 VHC852004:VHD852004 VQY852004:VQZ852004 WAU852004:WAV852004 WKQ852004:WKR852004 WUM852004:WUN852004 IA917540:IB917540 RW917540:RX917540 ABS917540:ABT917540 ALO917540:ALP917540 AVK917540:AVL917540 BFG917540:BFH917540 BPC917540:BPD917540 BYY917540:BYZ917540 CIU917540:CIV917540 CSQ917540:CSR917540 DCM917540:DCN917540 DMI917540:DMJ917540 DWE917540:DWF917540 EGA917540:EGB917540 EPW917540:EPX917540 EZS917540:EZT917540 FJO917540:FJP917540 FTK917540:FTL917540 GDG917540:GDH917540 GNC917540:GND917540 GWY917540:GWZ917540 HGU917540:HGV917540 HQQ917540:HQR917540 IAM917540:IAN917540 IKI917540:IKJ917540 IUE917540:IUF917540 JEA917540:JEB917540 JNW917540:JNX917540 JXS917540:JXT917540 KHO917540:KHP917540 KRK917540:KRL917540 LBG917540:LBH917540 LLC917540:LLD917540 LUY917540:LUZ917540 MEU917540:MEV917540 MOQ917540:MOR917540 MYM917540:MYN917540 NII917540:NIJ917540 NSE917540:NSF917540 OCA917540:OCB917540 OLW917540:OLX917540 OVS917540:OVT917540 PFO917540:PFP917540 PPK917540:PPL917540 PZG917540:PZH917540 QJC917540:QJD917540 QSY917540:QSZ917540 RCU917540:RCV917540 RMQ917540:RMR917540 RWM917540:RWN917540 SGI917540:SGJ917540 SQE917540:SQF917540 TAA917540:TAB917540 TJW917540:TJX917540 TTS917540:TTT917540 UDO917540:UDP917540 UNK917540:UNL917540 UXG917540:UXH917540 VHC917540:VHD917540 VQY917540:VQZ917540 WAU917540:WAV917540 WKQ917540:WKR917540 WUM917540:WUN917540 IA983076:IB983076 RW983076:RX983076 ABS983076:ABT983076 ALO983076:ALP983076 AVK983076:AVL983076 BFG983076:BFH983076 BPC983076:BPD983076 BYY983076:BYZ983076 CIU983076:CIV983076 CSQ983076:CSR983076 DCM983076:DCN983076 DMI983076:DMJ983076 DWE983076:DWF983076 EGA983076:EGB983076 EPW983076:EPX983076 EZS983076:EZT983076 FJO983076:FJP983076 FTK983076:FTL983076 GDG983076:GDH983076 GNC983076:GND983076 GWY983076:GWZ983076 HGU983076:HGV983076 HQQ983076:HQR983076 IAM983076:IAN983076 IKI983076:IKJ983076 IUE983076:IUF983076 JEA983076:JEB983076 JNW983076:JNX983076 JXS983076:JXT983076 KHO983076:KHP983076 KRK983076:KRL983076 LBG983076:LBH983076 LLC983076:LLD983076 LUY983076:LUZ983076 MEU983076:MEV983076 MOQ983076:MOR983076 MYM983076:MYN983076 NII983076:NIJ983076 NSE983076:NSF983076 OCA983076:OCB983076 OLW983076:OLX983076 OVS983076:OVT983076 PFO983076:PFP983076 PPK983076:PPL983076 PZG983076:PZH983076 QJC983076:QJD983076 QSY983076:QSZ983076 RCU983076:RCV983076 RMQ983076:RMR983076 RWM983076:RWN983076 SGI983076:SGJ983076 SQE983076:SQF983076 TAA983076:TAB983076 TJW983076:TJX983076 TTS983076:TTT983076 UDO983076:UDP983076 UNK983076:UNL983076 UXG983076:UXH983076 VHC983076:VHD983076 VQY983076:VQZ983076 WAU983076:WAV983076 WKQ983076:WKR983076 WUM983076:WUN983076 ID65572:IE65572 RZ65572:SA65572 ABV65572:ABW65572 ALR65572:ALS65572 AVN65572:AVO65572 BFJ65572:BFK65572 BPF65572:BPG65572 BZB65572:BZC65572 CIX65572:CIY65572 CST65572:CSU65572 DCP65572:DCQ65572 DML65572:DMM65572 DWH65572:DWI65572 EGD65572:EGE65572 EPZ65572:EQA65572 EZV65572:EZW65572 FJR65572:FJS65572 FTN65572:FTO65572 GDJ65572:GDK65572 GNF65572:GNG65572 GXB65572:GXC65572 HGX65572:HGY65572 HQT65572:HQU65572 IAP65572:IAQ65572 IKL65572:IKM65572 IUH65572:IUI65572 JED65572:JEE65572 JNZ65572:JOA65572 JXV65572:JXW65572 KHR65572:KHS65572 KRN65572:KRO65572 LBJ65572:LBK65572 LLF65572:LLG65572 LVB65572:LVC65572 MEX65572:MEY65572 MOT65572:MOU65572 MYP65572:MYQ65572 NIL65572:NIM65572 NSH65572:NSI65572 OCD65572:OCE65572 OLZ65572:OMA65572 OVV65572:OVW65572 PFR65572:PFS65572 PPN65572:PPO65572 PZJ65572:PZK65572 QJF65572:QJG65572 QTB65572:QTC65572 RCX65572:RCY65572 RMT65572:RMU65572 RWP65572:RWQ65572 SGL65572:SGM65572 SQH65572:SQI65572 TAD65572:TAE65572 TJZ65572:TKA65572 TTV65572:TTW65572 UDR65572:UDS65572 UNN65572:UNO65572 UXJ65572:UXK65572 VHF65572:VHG65572 VRB65572:VRC65572 WAX65572:WAY65572 WKT65572:WKU65572 WUP65572:WUQ65572 ID131108:IE131108 RZ131108:SA131108 ABV131108:ABW131108 ALR131108:ALS131108 AVN131108:AVO131108 BFJ131108:BFK131108 BPF131108:BPG131108 BZB131108:BZC131108 CIX131108:CIY131108 CST131108:CSU131108 DCP131108:DCQ131108 DML131108:DMM131108 DWH131108:DWI131108 EGD131108:EGE131108 EPZ131108:EQA131108 EZV131108:EZW131108 FJR131108:FJS131108 FTN131108:FTO131108 GDJ131108:GDK131108 GNF131108:GNG131108 GXB131108:GXC131108 HGX131108:HGY131108 HQT131108:HQU131108 IAP131108:IAQ131108 IKL131108:IKM131108 IUH131108:IUI131108 JED131108:JEE131108 JNZ131108:JOA131108 JXV131108:JXW131108 KHR131108:KHS131108 KRN131108:KRO131108 LBJ131108:LBK131108 LLF131108:LLG131108 LVB131108:LVC131108 MEX131108:MEY131108 MOT131108:MOU131108 MYP131108:MYQ131108 NIL131108:NIM131108 NSH131108:NSI131108 OCD131108:OCE131108 OLZ131108:OMA131108 OVV131108:OVW131108 PFR131108:PFS131108 PPN131108:PPO131108 PZJ131108:PZK131108 QJF131108:QJG131108 QTB131108:QTC131108 RCX131108:RCY131108 RMT131108:RMU131108 RWP131108:RWQ131108 SGL131108:SGM131108 SQH131108:SQI131108 TAD131108:TAE131108 TJZ131108:TKA131108 TTV131108:TTW131108 UDR131108:UDS131108 UNN131108:UNO131108 UXJ131108:UXK131108 VHF131108:VHG131108 VRB131108:VRC131108 WAX131108:WAY131108 WKT131108:WKU131108 WUP131108:WUQ131108 ID196644:IE196644 RZ196644:SA196644 ABV196644:ABW196644 ALR196644:ALS196644 AVN196644:AVO196644 BFJ196644:BFK196644 BPF196644:BPG196644 BZB196644:BZC196644 CIX196644:CIY196644 CST196644:CSU196644 DCP196644:DCQ196644 DML196644:DMM196644 DWH196644:DWI196644 EGD196644:EGE196644 EPZ196644:EQA196644 EZV196644:EZW196644 FJR196644:FJS196644 FTN196644:FTO196644 GDJ196644:GDK196644 GNF196644:GNG196644 GXB196644:GXC196644 HGX196644:HGY196644 HQT196644:HQU196644 IAP196644:IAQ196644 IKL196644:IKM196644 IUH196644:IUI196644 JED196644:JEE196644 JNZ196644:JOA196644 JXV196644:JXW196644 KHR196644:KHS196644 KRN196644:KRO196644 LBJ196644:LBK196644 LLF196644:LLG196644 LVB196644:LVC196644 MEX196644:MEY196644 MOT196644:MOU196644 MYP196644:MYQ196644 NIL196644:NIM196644 NSH196644:NSI196644 OCD196644:OCE196644 OLZ196644:OMA196644 OVV196644:OVW196644 PFR196644:PFS196644 PPN196644:PPO196644 PZJ196644:PZK196644 QJF196644:QJG196644 QTB196644:QTC196644 RCX196644:RCY196644 RMT196644:RMU196644 RWP196644:RWQ196644 SGL196644:SGM196644 SQH196644:SQI196644 TAD196644:TAE196644 TJZ196644:TKA196644 TTV196644:TTW196644 UDR196644:UDS196644 UNN196644:UNO196644 UXJ196644:UXK196644 VHF196644:VHG196644 VRB196644:VRC196644 WAX196644:WAY196644 WKT196644:WKU196644 WUP196644:WUQ196644 ID262180:IE262180 RZ262180:SA262180 ABV262180:ABW262180 ALR262180:ALS262180 AVN262180:AVO262180 BFJ262180:BFK262180 BPF262180:BPG262180 BZB262180:BZC262180 CIX262180:CIY262180 CST262180:CSU262180 DCP262180:DCQ262180 DML262180:DMM262180 DWH262180:DWI262180 EGD262180:EGE262180 EPZ262180:EQA262180 EZV262180:EZW262180 FJR262180:FJS262180 FTN262180:FTO262180 GDJ262180:GDK262180 GNF262180:GNG262180 GXB262180:GXC262180 HGX262180:HGY262180 HQT262180:HQU262180 IAP262180:IAQ262180 IKL262180:IKM262180 IUH262180:IUI262180 JED262180:JEE262180 JNZ262180:JOA262180 JXV262180:JXW262180 KHR262180:KHS262180 KRN262180:KRO262180 LBJ262180:LBK262180 LLF262180:LLG262180 LVB262180:LVC262180 MEX262180:MEY262180 MOT262180:MOU262180 MYP262180:MYQ262180 NIL262180:NIM262180 NSH262180:NSI262180 OCD262180:OCE262180 OLZ262180:OMA262180 OVV262180:OVW262180 PFR262180:PFS262180 PPN262180:PPO262180 PZJ262180:PZK262180 QJF262180:QJG262180 QTB262180:QTC262180 RCX262180:RCY262180 RMT262180:RMU262180 RWP262180:RWQ262180 SGL262180:SGM262180 SQH262180:SQI262180 TAD262180:TAE262180 TJZ262180:TKA262180 TTV262180:TTW262180 UDR262180:UDS262180 UNN262180:UNO262180 UXJ262180:UXK262180 VHF262180:VHG262180 VRB262180:VRC262180 WAX262180:WAY262180 WKT262180:WKU262180 WUP262180:WUQ262180 ID327716:IE327716 RZ327716:SA327716 ABV327716:ABW327716 ALR327716:ALS327716 AVN327716:AVO327716 BFJ327716:BFK327716 BPF327716:BPG327716 BZB327716:BZC327716 CIX327716:CIY327716 CST327716:CSU327716 DCP327716:DCQ327716 DML327716:DMM327716 DWH327716:DWI327716 EGD327716:EGE327716 EPZ327716:EQA327716 EZV327716:EZW327716 FJR327716:FJS327716 FTN327716:FTO327716 GDJ327716:GDK327716 GNF327716:GNG327716 GXB327716:GXC327716 HGX327716:HGY327716 HQT327716:HQU327716 IAP327716:IAQ327716 IKL327716:IKM327716 IUH327716:IUI327716 JED327716:JEE327716 JNZ327716:JOA327716 JXV327716:JXW327716 KHR327716:KHS327716 KRN327716:KRO327716 LBJ327716:LBK327716 LLF327716:LLG327716 LVB327716:LVC327716 MEX327716:MEY327716 MOT327716:MOU327716 MYP327716:MYQ327716 NIL327716:NIM327716 NSH327716:NSI327716 OCD327716:OCE327716 OLZ327716:OMA327716 OVV327716:OVW327716 PFR327716:PFS327716 PPN327716:PPO327716 PZJ327716:PZK327716 QJF327716:QJG327716 QTB327716:QTC327716 RCX327716:RCY327716 RMT327716:RMU327716 RWP327716:RWQ327716 SGL327716:SGM327716 SQH327716:SQI327716 TAD327716:TAE327716 TJZ327716:TKA327716 TTV327716:TTW327716 UDR327716:UDS327716 UNN327716:UNO327716 UXJ327716:UXK327716 VHF327716:VHG327716 VRB327716:VRC327716 WAX327716:WAY327716 WKT327716:WKU327716 WUP327716:WUQ327716 ID393252:IE393252 RZ393252:SA393252 ABV393252:ABW393252 ALR393252:ALS393252 AVN393252:AVO393252 BFJ393252:BFK393252 BPF393252:BPG393252 BZB393252:BZC393252 CIX393252:CIY393252 CST393252:CSU393252 DCP393252:DCQ393252 DML393252:DMM393252 DWH393252:DWI393252 EGD393252:EGE393252 EPZ393252:EQA393252 EZV393252:EZW393252 FJR393252:FJS393252 FTN393252:FTO393252 GDJ393252:GDK393252 GNF393252:GNG393252 GXB393252:GXC393252 HGX393252:HGY393252 HQT393252:HQU393252 IAP393252:IAQ393252 IKL393252:IKM393252 IUH393252:IUI393252 JED393252:JEE393252 JNZ393252:JOA393252 JXV393252:JXW393252 KHR393252:KHS393252 KRN393252:KRO393252 LBJ393252:LBK393252 LLF393252:LLG393252 LVB393252:LVC393252 MEX393252:MEY393252 MOT393252:MOU393252 MYP393252:MYQ393252 NIL393252:NIM393252 NSH393252:NSI393252 OCD393252:OCE393252 OLZ393252:OMA393252 OVV393252:OVW393252 PFR393252:PFS393252 PPN393252:PPO393252 PZJ393252:PZK393252 QJF393252:QJG393252 QTB393252:QTC393252 RCX393252:RCY393252 RMT393252:RMU393252 RWP393252:RWQ393252 SGL393252:SGM393252 SQH393252:SQI393252 TAD393252:TAE393252 TJZ393252:TKA393252 TTV393252:TTW393252 UDR393252:UDS393252 UNN393252:UNO393252 UXJ393252:UXK393252 VHF393252:VHG393252 VRB393252:VRC393252 WAX393252:WAY393252 WKT393252:WKU393252 WUP393252:WUQ393252 ID458788:IE458788 RZ458788:SA458788 ABV458788:ABW458788 ALR458788:ALS458788 AVN458788:AVO458788 BFJ458788:BFK458788 BPF458788:BPG458788 BZB458788:BZC458788 CIX458788:CIY458788 CST458788:CSU458788 DCP458788:DCQ458788 DML458788:DMM458788 DWH458788:DWI458788 EGD458788:EGE458788 EPZ458788:EQA458788 EZV458788:EZW458788 FJR458788:FJS458788 FTN458788:FTO458788 GDJ458788:GDK458788 GNF458788:GNG458788 GXB458788:GXC458788 HGX458788:HGY458788 HQT458788:HQU458788 IAP458788:IAQ458788 IKL458788:IKM458788 IUH458788:IUI458788 JED458788:JEE458788 JNZ458788:JOA458788 JXV458788:JXW458788 KHR458788:KHS458788 KRN458788:KRO458788 LBJ458788:LBK458788 LLF458788:LLG458788 LVB458788:LVC458788 MEX458788:MEY458788 MOT458788:MOU458788 MYP458788:MYQ458788 NIL458788:NIM458788 NSH458788:NSI458788 OCD458788:OCE458788 OLZ458788:OMA458788 OVV458788:OVW458788 PFR458788:PFS458788 PPN458788:PPO458788 PZJ458788:PZK458788 QJF458788:QJG458788 QTB458788:QTC458788 RCX458788:RCY458788 RMT458788:RMU458788 RWP458788:RWQ458788 SGL458788:SGM458788 SQH458788:SQI458788 TAD458788:TAE458788 TJZ458788:TKA458788 TTV458788:TTW458788 UDR458788:UDS458788 UNN458788:UNO458788 UXJ458788:UXK458788 VHF458788:VHG458788 VRB458788:VRC458788 WAX458788:WAY458788 WKT458788:WKU458788 WUP458788:WUQ458788 ID524324:IE524324 RZ524324:SA524324 ABV524324:ABW524324 ALR524324:ALS524324 AVN524324:AVO524324 BFJ524324:BFK524324 BPF524324:BPG524324 BZB524324:BZC524324 CIX524324:CIY524324 CST524324:CSU524324 DCP524324:DCQ524324 DML524324:DMM524324 DWH524324:DWI524324 EGD524324:EGE524324 EPZ524324:EQA524324 EZV524324:EZW524324 FJR524324:FJS524324 FTN524324:FTO524324 GDJ524324:GDK524324 GNF524324:GNG524324 GXB524324:GXC524324 HGX524324:HGY524324 HQT524324:HQU524324 IAP524324:IAQ524324 IKL524324:IKM524324 IUH524324:IUI524324 JED524324:JEE524324 JNZ524324:JOA524324 JXV524324:JXW524324 KHR524324:KHS524324 KRN524324:KRO524324 LBJ524324:LBK524324 LLF524324:LLG524324 LVB524324:LVC524324 MEX524324:MEY524324 MOT524324:MOU524324 MYP524324:MYQ524324 NIL524324:NIM524324 NSH524324:NSI524324 OCD524324:OCE524324 OLZ524324:OMA524324 OVV524324:OVW524324 PFR524324:PFS524324 PPN524324:PPO524324 PZJ524324:PZK524324 QJF524324:QJG524324 QTB524324:QTC524324 RCX524324:RCY524324 RMT524324:RMU524324 RWP524324:RWQ524324 SGL524324:SGM524324 SQH524324:SQI524324 TAD524324:TAE524324 TJZ524324:TKA524324 TTV524324:TTW524324 UDR524324:UDS524324 UNN524324:UNO524324 UXJ524324:UXK524324 VHF524324:VHG524324 VRB524324:VRC524324 WAX524324:WAY524324 WKT524324:WKU524324 WUP524324:WUQ524324 ID589860:IE589860 RZ589860:SA589860 ABV589860:ABW589860 ALR589860:ALS589860 AVN589860:AVO589860 BFJ589860:BFK589860 BPF589860:BPG589860 BZB589860:BZC589860 CIX589860:CIY589860 CST589860:CSU589860 DCP589860:DCQ589860 DML589860:DMM589860 DWH589860:DWI589860 EGD589860:EGE589860 EPZ589860:EQA589860 EZV589860:EZW589860 FJR589860:FJS589860 FTN589860:FTO589860 GDJ589860:GDK589860 GNF589860:GNG589860 GXB589860:GXC589860 HGX589860:HGY589860 HQT589860:HQU589860 IAP589860:IAQ589860 IKL589860:IKM589860 IUH589860:IUI589860 JED589860:JEE589860 JNZ589860:JOA589860 JXV589860:JXW589860 KHR589860:KHS589860 KRN589860:KRO589860 LBJ589860:LBK589860 LLF589860:LLG589860 LVB589860:LVC589860 MEX589860:MEY589860 MOT589860:MOU589860 MYP589860:MYQ589860 NIL589860:NIM589860 NSH589860:NSI589860 OCD589860:OCE589860 OLZ589860:OMA589860 OVV589860:OVW589860 PFR589860:PFS589860 PPN589860:PPO589860 PZJ589860:PZK589860 QJF589860:QJG589860 QTB589860:QTC589860 RCX589860:RCY589860 RMT589860:RMU589860 RWP589860:RWQ589860 SGL589860:SGM589860 SQH589860:SQI589860 TAD589860:TAE589860 TJZ589860:TKA589860 TTV589860:TTW589860 UDR589860:UDS589860 UNN589860:UNO589860 UXJ589860:UXK589860 VHF589860:VHG589860 VRB589860:VRC589860 WAX589860:WAY589860 WKT589860:WKU589860 WUP589860:WUQ589860 ID655396:IE655396 RZ655396:SA655396 ABV655396:ABW655396 ALR655396:ALS655396 AVN655396:AVO655396 BFJ655396:BFK655396 BPF655396:BPG655396 BZB655396:BZC655396 CIX655396:CIY655396 CST655396:CSU655396 DCP655396:DCQ655396 DML655396:DMM655396 DWH655396:DWI655396 EGD655396:EGE655396 EPZ655396:EQA655396 EZV655396:EZW655396 FJR655396:FJS655396 FTN655396:FTO655396 GDJ655396:GDK655396 GNF655396:GNG655396 GXB655396:GXC655396 HGX655396:HGY655396 HQT655396:HQU655396 IAP655396:IAQ655396 IKL655396:IKM655396 IUH655396:IUI655396 JED655396:JEE655396 JNZ655396:JOA655396 JXV655396:JXW655396 KHR655396:KHS655396 KRN655396:KRO655396 LBJ655396:LBK655396 LLF655396:LLG655396 LVB655396:LVC655396 MEX655396:MEY655396 MOT655396:MOU655396 MYP655396:MYQ655396 NIL655396:NIM655396 NSH655396:NSI655396 OCD655396:OCE655396 OLZ655396:OMA655396 OVV655396:OVW655396 PFR655396:PFS655396 PPN655396:PPO655396 PZJ655396:PZK655396 QJF655396:QJG655396 QTB655396:QTC655396 RCX655396:RCY655396 RMT655396:RMU655396 RWP655396:RWQ655396 SGL655396:SGM655396 SQH655396:SQI655396 TAD655396:TAE655396 TJZ655396:TKA655396 TTV655396:TTW655396 UDR655396:UDS655396 UNN655396:UNO655396 UXJ655396:UXK655396 VHF655396:VHG655396 VRB655396:VRC655396 WAX655396:WAY655396 WKT655396:WKU655396 WUP655396:WUQ655396 ID720932:IE720932 RZ720932:SA720932 ABV720932:ABW720932 ALR720932:ALS720932 AVN720932:AVO720932 BFJ720932:BFK720932 BPF720932:BPG720932 BZB720932:BZC720932 CIX720932:CIY720932 CST720932:CSU720932 DCP720932:DCQ720932 DML720932:DMM720932 DWH720932:DWI720932 EGD720932:EGE720932 EPZ720932:EQA720932 EZV720932:EZW720932 FJR720932:FJS720932 FTN720932:FTO720932 GDJ720932:GDK720932 GNF720932:GNG720932 GXB720932:GXC720932 HGX720932:HGY720932 HQT720932:HQU720932 IAP720932:IAQ720932 IKL720932:IKM720932 IUH720932:IUI720932 JED720932:JEE720932 JNZ720932:JOA720932 JXV720932:JXW720932 KHR720932:KHS720932 KRN720932:KRO720932 LBJ720932:LBK720932 LLF720932:LLG720932 LVB720932:LVC720932 MEX720932:MEY720932 MOT720932:MOU720932 MYP720932:MYQ720932 NIL720932:NIM720932 NSH720932:NSI720932 OCD720932:OCE720932 OLZ720932:OMA720932 OVV720932:OVW720932 PFR720932:PFS720932 PPN720932:PPO720932 PZJ720932:PZK720932 QJF720932:QJG720932 QTB720932:QTC720932 RCX720932:RCY720932 RMT720932:RMU720932 RWP720932:RWQ720932 SGL720932:SGM720932 SQH720932:SQI720932 TAD720932:TAE720932 TJZ720932:TKA720932 TTV720932:TTW720932 UDR720932:UDS720932 UNN720932:UNO720932 UXJ720932:UXK720932 VHF720932:VHG720932 VRB720932:VRC720932 WAX720932:WAY720932 WKT720932:WKU720932 WUP720932:WUQ720932 ID786468:IE786468 RZ786468:SA786468 ABV786468:ABW786468 ALR786468:ALS786468 AVN786468:AVO786468 BFJ786468:BFK786468 BPF786468:BPG786468 BZB786468:BZC786468 CIX786468:CIY786468 CST786468:CSU786468 DCP786468:DCQ786468 DML786468:DMM786468 DWH786468:DWI786468 EGD786468:EGE786468 EPZ786468:EQA786468 EZV786468:EZW786468 FJR786468:FJS786468 FTN786468:FTO786468 GDJ786468:GDK786468 GNF786468:GNG786468 GXB786468:GXC786468 HGX786468:HGY786468 HQT786468:HQU786468 IAP786468:IAQ786468 IKL786468:IKM786468 IUH786468:IUI786468 JED786468:JEE786468 JNZ786468:JOA786468 JXV786468:JXW786468 KHR786468:KHS786468 KRN786468:KRO786468 LBJ786468:LBK786468 LLF786468:LLG786468 LVB786468:LVC786468 MEX786468:MEY786468 MOT786468:MOU786468 MYP786468:MYQ786468 NIL786468:NIM786468 NSH786468:NSI786468 OCD786468:OCE786468 OLZ786468:OMA786468 OVV786468:OVW786468 PFR786468:PFS786468 PPN786468:PPO786468 PZJ786468:PZK786468 QJF786468:QJG786468 QTB786468:QTC786468 RCX786468:RCY786468 RMT786468:RMU786468 RWP786468:RWQ786468 SGL786468:SGM786468 SQH786468:SQI786468 TAD786468:TAE786468 TJZ786468:TKA786468 TTV786468:TTW786468 UDR786468:UDS786468 UNN786468:UNO786468 UXJ786468:UXK786468 VHF786468:VHG786468 VRB786468:VRC786468 WAX786468:WAY786468 WKT786468:WKU786468 WUP786468:WUQ786468 ID852004:IE852004 RZ852004:SA852004 ABV852004:ABW852004 ALR852004:ALS852004 AVN852004:AVO852004 BFJ852004:BFK852004 BPF852004:BPG852004 BZB852004:BZC852004 CIX852004:CIY852004 CST852004:CSU852004 DCP852004:DCQ852004 DML852004:DMM852004 DWH852004:DWI852004 EGD852004:EGE852004 EPZ852004:EQA852004 EZV852004:EZW852004 FJR852004:FJS852004 FTN852004:FTO852004 GDJ852004:GDK852004 GNF852004:GNG852004 GXB852004:GXC852004 HGX852004:HGY852004 HQT852004:HQU852004 IAP852004:IAQ852004 IKL852004:IKM852004 IUH852004:IUI852004 JED852004:JEE852004 JNZ852004:JOA852004 JXV852004:JXW852004 KHR852004:KHS852004 KRN852004:KRO852004 LBJ852004:LBK852004 LLF852004:LLG852004 LVB852004:LVC852004 MEX852004:MEY852004 MOT852004:MOU852004 MYP852004:MYQ852004 NIL852004:NIM852004 NSH852004:NSI852004 OCD852004:OCE852004 OLZ852004:OMA852004 OVV852004:OVW852004 PFR852004:PFS852004 PPN852004:PPO852004 PZJ852004:PZK852004 QJF852004:QJG852004 QTB852004:QTC852004 RCX852004:RCY852004 RMT852004:RMU852004 RWP852004:RWQ852004 SGL852004:SGM852004 SQH852004:SQI852004 TAD852004:TAE852004 TJZ852004:TKA852004 TTV852004:TTW852004 UDR852004:UDS852004 UNN852004:UNO852004 UXJ852004:UXK852004 VHF852004:VHG852004 VRB852004:VRC852004 WAX852004:WAY852004 WKT852004:WKU852004 WUP852004:WUQ852004 ID917540:IE917540 RZ917540:SA917540 ABV917540:ABW917540 ALR917540:ALS917540 AVN917540:AVO917540 BFJ917540:BFK917540 BPF917540:BPG917540 BZB917540:BZC917540 CIX917540:CIY917540 CST917540:CSU917540 DCP917540:DCQ917540 DML917540:DMM917540 DWH917540:DWI917540 EGD917540:EGE917540 EPZ917540:EQA917540 EZV917540:EZW917540 FJR917540:FJS917540 FTN917540:FTO917540 GDJ917540:GDK917540 GNF917540:GNG917540 GXB917540:GXC917540 HGX917540:HGY917540 HQT917540:HQU917540 IAP917540:IAQ917540 IKL917540:IKM917540 IUH917540:IUI917540 JED917540:JEE917540 JNZ917540:JOA917540 JXV917540:JXW917540 KHR917540:KHS917540 KRN917540:KRO917540 LBJ917540:LBK917540 LLF917540:LLG917540 LVB917540:LVC917540 MEX917540:MEY917540 MOT917540:MOU917540 MYP917540:MYQ917540 NIL917540:NIM917540 NSH917540:NSI917540 OCD917540:OCE917540 OLZ917540:OMA917540 OVV917540:OVW917540 PFR917540:PFS917540 PPN917540:PPO917540 PZJ917540:PZK917540 QJF917540:QJG917540 QTB917540:QTC917540 RCX917540:RCY917540 RMT917540:RMU917540 RWP917540:RWQ917540 SGL917540:SGM917540 SQH917540:SQI917540 TAD917540:TAE917540 TJZ917540:TKA917540 TTV917540:TTW917540 UDR917540:UDS917540 UNN917540:UNO917540 UXJ917540:UXK917540 VHF917540:VHG917540 VRB917540:VRC917540 WAX917540:WAY917540 WKT917540:WKU917540 WUP917540:WUQ917540 ID983076:IE983076 RZ983076:SA983076 ABV983076:ABW983076 ALR983076:ALS983076 AVN983076:AVO983076 BFJ983076:BFK983076 BPF983076:BPG983076 BZB983076:BZC983076 CIX983076:CIY983076 CST983076:CSU983076 DCP983076:DCQ983076 DML983076:DMM983076 DWH983076:DWI983076 EGD983076:EGE983076 EPZ983076:EQA983076 EZV983076:EZW983076 FJR983076:FJS983076 FTN983076:FTO983076 GDJ983076:GDK983076 GNF983076:GNG983076 GXB983076:GXC983076 HGX983076:HGY983076 HQT983076:HQU983076 IAP983076:IAQ983076 IKL983076:IKM983076 IUH983076:IUI983076 JED983076:JEE983076 JNZ983076:JOA983076 JXV983076:JXW983076 KHR983076:KHS983076 KRN983076:KRO983076 LBJ983076:LBK983076 LLF983076:LLG983076 LVB983076:LVC983076 MEX983076:MEY983076 MOT983076:MOU983076 MYP983076:MYQ983076 NIL983076:NIM983076 NSH983076:NSI983076 OCD983076:OCE983076 OLZ983076:OMA983076 OVV983076:OVW983076 PFR983076:PFS983076 PPN983076:PPO983076 PZJ983076:PZK983076 QJF983076:QJG983076 QTB983076:QTC983076 RCX983076:RCY983076 RMT983076:RMU983076 RWP983076:RWQ983076 SGL983076:SGM983076 SQH983076:SQI983076 TAD983076:TAE983076 TJZ983076:TKA983076 TTV983076:TTW983076 UDR983076:UDS983076 UNN983076:UNO983076 UXJ983076:UXK983076 VHF983076:VHG983076 VRB983076:VRC983076 WAX983076:WAY983076 WKT983076:WKU983076 WUP983076:WUQ983076 IJ65572:IK65572 SF65572:SG65572 ACB65572:ACC65572 ALX65572:ALY65572 AVT65572:AVU65572 BFP65572:BFQ65572 BPL65572:BPM65572 BZH65572:BZI65572 CJD65572:CJE65572 CSZ65572:CTA65572 DCV65572:DCW65572 DMR65572:DMS65572 DWN65572:DWO65572 EGJ65572:EGK65572 EQF65572:EQG65572 FAB65572:FAC65572 FJX65572:FJY65572 FTT65572:FTU65572 GDP65572:GDQ65572 GNL65572:GNM65572 GXH65572:GXI65572 HHD65572:HHE65572 HQZ65572:HRA65572 IAV65572:IAW65572 IKR65572:IKS65572 IUN65572:IUO65572 JEJ65572:JEK65572 JOF65572:JOG65572 JYB65572:JYC65572 KHX65572:KHY65572 KRT65572:KRU65572 LBP65572:LBQ65572 LLL65572:LLM65572 LVH65572:LVI65572 MFD65572:MFE65572 MOZ65572:MPA65572 MYV65572:MYW65572 NIR65572:NIS65572 NSN65572:NSO65572 OCJ65572:OCK65572 OMF65572:OMG65572 OWB65572:OWC65572 PFX65572:PFY65572 PPT65572:PPU65572 PZP65572:PZQ65572 QJL65572:QJM65572 QTH65572:QTI65572 RDD65572:RDE65572 RMZ65572:RNA65572 RWV65572:RWW65572 SGR65572:SGS65572 SQN65572:SQO65572 TAJ65572:TAK65572 TKF65572:TKG65572 TUB65572:TUC65572 UDX65572:UDY65572 UNT65572:UNU65572 UXP65572:UXQ65572 VHL65572:VHM65572 VRH65572:VRI65572 WBD65572:WBE65572 WKZ65572:WLA65572 WUV65572:WUW65572 IJ131108:IK131108 SF131108:SG131108 ACB131108:ACC131108 ALX131108:ALY131108 AVT131108:AVU131108 BFP131108:BFQ131108 BPL131108:BPM131108 BZH131108:BZI131108 CJD131108:CJE131108 CSZ131108:CTA131108 DCV131108:DCW131108 DMR131108:DMS131108 DWN131108:DWO131108 EGJ131108:EGK131108 EQF131108:EQG131108 FAB131108:FAC131108 FJX131108:FJY131108 FTT131108:FTU131108 GDP131108:GDQ131108 GNL131108:GNM131108 GXH131108:GXI131108 HHD131108:HHE131108 HQZ131108:HRA131108 IAV131108:IAW131108 IKR131108:IKS131108 IUN131108:IUO131108 JEJ131108:JEK131108 JOF131108:JOG131108 JYB131108:JYC131108 KHX131108:KHY131108 KRT131108:KRU131108 LBP131108:LBQ131108 LLL131108:LLM131108 LVH131108:LVI131108 MFD131108:MFE131108 MOZ131108:MPA131108 MYV131108:MYW131108 NIR131108:NIS131108 NSN131108:NSO131108 OCJ131108:OCK131108 OMF131108:OMG131108 OWB131108:OWC131108 PFX131108:PFY131108 PPT131108:PPU131108 PZP131108:PZQ131108 QJL131108:QJM131108 QTH131108:QTI131108 RDD131108:RDE131108 RMZ131108:RNA131108 RWV131108:RWW131108 SGR131108:SGS131108 SQN131108:SQO131108 TAJ131108:TAK131108 TKF131108:TKG131108 TUB131108:TUC131108 UDX131108:UDY131108 UNT131108:UNU131108 UXP131108:UXQ131108 VHL131108:VHM131108 VRH131108:VRI131108 WBD131108:WBE131108 WKZ131108:WLA131108 WUV131108:WUW131108 IJ196644:IK196644 SF196644:SG196644 ACB196644:ACC196644 ALX196644:ALY196644 AVT196644:AVU196644 BFP196644:BFQ196644 BPL196644:BPM196644 BZH196644:BZI196644 CJD196644:CJE196644 CSZ196644:CTA196644 DCV196644:DCW196644 DMR196644:DMS196644 DWN196644:DWO196644 EGJ196644:EGK196644 EQF196644:EQG196644 FAB196644:FAC196644 FJX196644:FJY196644 FTT196644:FTU196644 GDP196644:GDQ196644 GNL196644:GNM196644 GXH196644:GXI196644 HHD196644:HHE196644 HQZ196644:HRA196644 IAV196644:IAW196644 IKR196644:IKS196644 IUN196644:IUO196644 JEJ196644:JEK196644 JOF196644:JOG196644 JYB196644:JYC196644 KHX196644:KHY196644 KRT196644:KRU196644 LBP196644:LBQ196644 LLL196644:LLM196644 LVH196644:LVI196644 MFD196644:MFE196644 MOZ196644:MPA196644 MYV196644:MYW196644 NIR196644:NIS196644 NSN196644:NSO196644 OCJ196644:OCK196644 OMF196644:OMG196644 OWB196644:OWC196644 PFX196644:PFY196644 PPT196644:PPU196644 PZP196644:PZQ196644 QJL196644:QJM196644 QTH196644:QTI196644 RDD196644:RDE196644 RMZ196644:RNA196644 RWV196644:RWW196644 SGR196644:SGS196644 SQN196644:SQO196644 TAJ196644:TAK196644 TKF196644:TKG196644 TUB196644:TUC196644 UDX196644:UDY196644 UNT196644:UNU196644 UXP196644:UXQ196644 VHL196644:VHM196644 VRH196644:VRI196644 WBD196644:WBE196644 WKZ196644:WLA196644 WUV196644:WUW196644 IJ262180:IK262180 SF262180:SG262180 ACB262180:ACC262180 ALX262180:ALY262180 AVT262180:AVU262180 BFP262180:BFQ262180 BPL262180:BPM262180 BZH262180:BZI262180 CJD262180:CJE262180 CSZ262180:CTA262180 DCV262180:DCW262180 DMR262180:DMS262180 DWN262180:DWO262180 EGJ262180:EGK262180 EQF262180:EQG262180 FAB262180:FAC262180 FJX262180:FJY262180 FTT262180:FTU262180 GDP262180:GDQ262180 GNL262180:GNM262180 GXH262180:GXI262180 HHD262180:HHE262180 HQZ262180:HRA262180 IAV262180:IAW262180 IKR262180:IKS262180 IUN262180:IUO262180 JEJ262180:JEK262180 JOF262180:JOG262180 JYB262180:JYC262180 KHX262180:KHY262180 KRT262180:KRU262180 LBP262180:LBQ262180 LLL262180:LLM262180 LVH262180:LVI262180 MFD262180:MFE262180 MOZ262180:MPA262180 MYV262180:MYW262180 NIR262180:NIS262180 NSN262180:NSO262180 OCJ262180:OCK262180 OMF262180:OMG262180 OWB262180:OWC262180 PFX262180:PFY262180 PPT262180:PPU262180 PZP262180:PZQ262180 QJL262180:QJM262180 QTH262180:QTI262180 RDD262180:RDE262180 RMZ262180:RNA262180 RWV262180:RWW262180 SGR262180:SGS262180 SQN262180:SQO262180 TAJ262180:TAK262180 TKF262180:TKG262180 TUB262180:TUC262180 UDX262180:UDY262180 UNT262180:UNU262180 UXP262180:UXQ262180 VHL262180:VHM262180 VRH262180:VRI262180 WBD262180:WBE262180 WKZ262180:WLA262180 WUV262180:WUW262180 IJ327716:IK327716 SF327716:SG327716 ACB327716:ACC327716 ALX327716:ALY327716 AVT327716:AVU327716 BFP327716:BFQ327716 BPL327716:BPM327716 BZH327716:BZI327716 CJD327716:CJE327716 CSZ327716:CTA327716 DCV327716:DCW327716 DMR327716:DMS327716 DWN327716:DWO327716 EGJ327716:EGK327716 EQF327716:EQG327716 FAB327716:FAC327716 FJX327716:FJY327716 FTT327716:FTU327716 GDP327716:GDQ327716 GNL327716:GNM327716 GXH327716:GXI327716 HHD327716:HHE327716 HQZ327716:HRA327716 IAV327716:IAW327716 IKR327716:IKS327716 IUN327716:IUO327716 JEJ327716:JEK327716 JOF327716:JOG327716 JYB327716:JYC327716 KHX327716:KHY327716 KRT327716:KRU327716 LBP327716:LBQ327716 LLL327716:LLM327716 LVH327716:LVI327716 MFD327716:MFE327716 MOZ327716:MPA327716 MYV327716:MYW327716 NIR327716:NIS327716 NSN327716:NSO327716 OCJ327716:OCK327716 OMF327716:OMG327716 OWB327716:OWC327716 PFX327716:PFY327716 PPT327716:PPU327716 PZP327716:PZQ327716 QJL327716:QJM327716 QTH327716:QTI327716 RDD327716:RDE327716 RMZ327716:RNA327716 RWV327716:RWW327716 SGR327716:SGS327716 SQN327716:SQO327716 TAJ327716:TAK327716 TKF327716:TKG327716 TUB327716:TUC327716 UDX327716:UDY327716 UNT327716:UNU327716 UXP327716:UXQ327716 VHL327716:VHM327716 VRH327716:VRI327716 WBD327716:WBE327716 WKZ327716:WLA327716 WUV327716:WUW327716 IJ393252:IK393252 SF393252:SG393252 ACB393252:ACC393252 ALX393252:ALY393252 AVT393252:AVU393252 BFP393252:BFQ393252 BPL393252:BPM393252 BZH393252:BZI393252 CJD393252:CJE393252 CSZ393252:CTA393252 DCV393252:DCW393252 DMR393252:DMS393252 DWN393252:DWO393252 EGJ393252:EGK393252 EQF393252:EQG393252 FAB393252:FAC393252 FJX393252:FJY393252 FTT393252:FTU393252 GDP393252:GDQ393252 GNL393252:GNM393252 GXH393252:GXI393252 HHD393252:HHE393252 HQZ393252:HRA393252 IAV393252:IAW393252 IKR393252:IKS393252 IUN393252:IUO393252 JEJ393252:JEK393252 JOF393252:JOG393252 JYB393252:JYC393252 KHX393252:KHY393252 KRT393252:KRU393252 LBP393252:LBQ393252 LLL393252:LLM393252 LVH393252:LVI393252 MFD393252:MFE393252 MOZ393252:MPA393252 MYV393252:MYW393252 NIR393252:NIS393252 NSN393252:NSO393252 OCJ393252:OCK393252 OMF393252:OMG393252 OWB393252:OWC393252 PFX393252:PFY393252 PPT393252:PPU393252 PZP393252:PZQ393252 QJL393252:QJM393252 QTH393252:QTI393252 RDD393252:RDE393252 RMZ393252:RNA393252 RWV393252:RWW393252 SGR393252:SGS393252 SQN393252:SQO393252 TAJ393252:TAK393252 TKF393252:TKG393252 TUB393252:TUC393252 UDX393252:UDY393252 UNT393252:UNU393252 UXP393252:UXQ393252 VHL393252:VHM393252 VRH393252:VRI393252 WBD393252:WBE393252 WKZ393252:WLA393252 WUV393252:WUW393252 IJ458788:IK458788 SF458788:SG458788 ACB458788:ACC458788 ALX458788:ALY458788 AVT458788:AVU458788 BFP458788:BFQ458788 BPL458788:BPM458788 BZH458788:BZI458788 CJD458788:CJE458788 CSZ458788:CTA458788 DCV458788:DCW458788 DMR458788:DMS458788 DWN458788:DWO458788 EGJ458788:EGK458788 EQF458788:EQG458788 FAB458788:FAC458788 FJX458788:FJY458788 FTT458788:FTU458788 GDP458788:GDQ458788 GNL458788:GNM458788 GXH458788:GXI458788 HHD458788:HHE458788 HQZ458788:HRA458788 IAV458788:IAW458788 IKR458788:IKS458788 IUN458788:IUO458788 JEJ458788:JEK458788 JOF458788:JOG458788 JYB458788:JYC458788 KHX458788:KHY458788 KRT458788:KRU458788 LBP458788:LBQ458788 LLL458788:LLM458788 LVH458788:LVI458788 MFD458788:MFE458788 MOZ458788:MPA458788 MYV458788:MYW458788 NIR458788:NIS458788 NSN458788:NSO458788 OCJ458788:OCK458788 OMF458788:OMG458788 OWB458788:OWC458788 PFX458788:PFY458788 PPT458788:PPU458788 PZP458788:PZQ458788 QJL458788:QJM458788 QTH458788:QTI458788 RDD458788:RDE458788 RMZ458788:RNA458788 RWV458788:RWW458788 SGR458788:SGS458788 SQN458788:SQO458788 TAJ458788:TAK458788 TKF458788:TKG458788 TUB458788:TUC458788 UDX458788:UDY458788 UNT458788:UNU458788 UXP458788:UXQ458788 VHL458788:VHM458788 VRH458788:VRI458788 WBD458788:WBE458788 WKZ458788:WLA458788 WUV458788:WUW458788 IJ524324:IK524324 SF524324:SG524324 ACB524324:ACC524324 ALX524324:ALY524324 AVT524324:AVU524324 BFP524324:BFQ524324 BPL524324:BPM524324 BZH524324:BZI524324 CJD524324:CJE524324 CSZ524324:CTA524324 DCV524324:DCW524324 DMR524324:DMS524324 DWN524324:DWO524324 EGJ524324:EGK524324 EQF524324:EQG524324 FAB524324:FAC524324 FJX524324:FJY524324 FTT524324:FTU524324 GDP524324:GDQ524324 GNL524324:GNM524324 GXH524324:GXI524324 HHD524324:HHE524324 HQZ524324:HRA524324 IAV524324:IAW524324 IKR524324:IKS524324 IUN524324:IUO524324 JEJ524324:JEK524324 JOF524324:JOG524324 JYB524324:JYC524324 KHX524324:KHY524324 KRT524324:KRU524324 LBP524324:LBQ524324 LLL524324:LLM524324 LVH524324:LVI524324 MFD524324:MFE524324 MOZ524324:MPA524324 MYV524324:MYW524324 NIR524324:NIS524324 NSN524324:NSO524324 OCJ524324:OCK524324 OMF524324:OMG524324 OWB524324:OWC524324 PFX524324:PFY524324 PPT524324:PPU524324 PZP524324:PZQ524324 QJL524324:QJM524324 QTH524324:QTI524324 RDD524324:RDE524324 RMZ524324:RNA524324 RWV524324:RWW524324 SGR524324:SGS524324 SQN524324:SQO524324 TAJ524324:TAK524324 TKF524324:TKG524324 TUB524324:TUC524324 UDX524324:UDY524324 UNT524324:UNU524324 UXP524324:UXQ524324 VHL524324:VHM524324 VRH524324:VRI524324 WBD524324:WBE524324 WKZ524324:WLA524324 WUV524324:WUW524324 IJ589860:IK589860 SF589860:SG589860 ACB589860:ACC589860 ALX589860:ALY589860 AVT589860:AVU589860 BFP589860:BFQ589860 BPL589860:BPM589860 BZH589860:BZI589860 CJD589860:CJE589860 CSZ589860:CTA589860 DCV589860:DCW589860 DMR589860:DMS589860 DWN589860:DWO589860 EGJ589860:EGK589860 EQF589860:EQG589860 FAB589860:FAC589860 FJX589860:FJY589860 FTT589860:FTU589860 GDP589860:GDQ589860 GNL589860:GNM589860 GXH589860:GXI589860 HHD589860:HHE589860 HQZ589860:HRA589860 IAV589860:IAW589860 IKR589860:IKS589860 IUN589860:IUO589860 JEJ589860:JEK589860 JOF589860:JOG589860 JYB589860:JYC589860 KHX589860:KHY589860 KRT589860:KRU589860 LBP589860:LBQ589860 LLL589860:LLM589860 LVH589860:LVI589860 MFD589860:MFE589860 MOZ589860:MPA589860 MYV589860:MYW589860 NIR589860:NIS589860 NSN589860:NSO589860 OCJ589860:OCK589860 OMF589860:OMG589860 OWB589860:OWC589860 PFX589860:PFY589860 PPT589860:PPU589860 PZP589860:PZQ589860 QJL589860:QJM589860 QTH589860:QTI589860 RDD589860:RDE589860 RMZ589860:RNA589860 RWV589860:RWW589860 SGR589860:SGS589860 SQN589860:SQO589860 TAJ589860:TAK589860 TKF589860:TKG589860 TUB589860:TUC589860 UDX589860:UDY589860 UNT589860:UNU589860 UXP589860:UXQ589860 VHL589860:VHM589860 VRH589860:VRI589860 WBD589860:WBE589860 WKZ589860:WLA589860 WUV589860:WUW589860 IJ655396:IK655396 SF655396:SG655396 ACB655396:ACC655396 ALX655396:ALY655396 AVT655396:AVU655396 BFP655396:BFQ655396 BPL655396:BPM655396 BZH655396:BZI655396 CJD655396:CJE655396 CSZ655396:CTA655396 DCV655396:DCW655396 DMR655396:DMS655396 DWN655396:DWO655396 EGJ655396:EGK655396 EQF655396:EQG655396 FAB655396:FAC655396 FJX655396:FJY655396 FTT655396:FTU655396 GDP655396:GDQ655396 GNL655396:GNM655396 GXH655396:GXI655396 HHD655396:HHE655396 HQZ655396:HRA655396 IAV655396:IAW655396 IKR655396:IKS655396 IUN655396:IUO655396 JEJ655396:JEK655396 JOF655396:JOG655396 JYB655396:JYC655396 KHX655396:KHY655396 KRT655396:KRU655396 LBP655396:LBQ655396 LLL655396:LLM655396 LVH655396:LVI655396 MFD655396:MFE655396 MOZ655396:MPA655396 MYV655396:MYW655396 NIR655396:NIS655396 NSN655396:NSO655396 OCJ655396:OCK655396 OMF655396:OMG655396 OWB655396:OWC655396 PFX655396:PFY655396 PPT655396:PPU655396 PZP655396:PZQ655396 QJL655396:QJM655396 QTH655396:QTI655396 RDD655396:RDE655396 RMZ655396:RNA655396 RWV655396:RWW655396 SGR655396:SGS655396 SQN655396:SQO655396 TAJ655396:TAK655396 TKF655396:TKG655396 TUB655396:TUC655396 UDX655396:UDY655396 UNT655396:UNU655396 UXP655396:UXQ655396 VHL655396:VHM655396 VRH655396:VRI655396 WBD655396:WBE655396 WKZ655396:WLA655396 WUV655396:WUW655396 IJ720932:IK720932 SF720932:SG720932 ACB720932:ACC720932 ALX720932:ALY720932 AVT720932:AVU720932 BFP720932:BFQ720932 BPL720932:BPM720932 BZH720932:BZI720932 CJD720932:CJE720932 CSZ720932:CTA720932 DCV720932:DCW720932 DMR720932:DMS720932 DWN720932:DWO720932 EGJ720932:EGK720932 EQF720932:EQG720932 FAB720932:FAC720932 FJX720932:FJY720932 FTT720932:FTU720932 GDP720932:GDQ720932 GNL720932:GNM720932 GXH720932:GXI720932 HHD720932:HHE720932 HQZ720932:HRA720932 IAV720932:IAW720932 IKR720932:IKS720932 IUN720932:IUO720932 JEJ720932:JEK720932 JOF720932:JOG720932 JYB720932:JYC720932 KHX720932:KHY720932 KRT720932:KRU720932 LBP720932:LBQ720932 LLL720932:LLM720932 LVH720932:LVI720932 MFD720932:MFE720932 MOZ720932:MPA720932 MYV720932:MYW720932 NIR720932:NIS720932 NSN720932:NSO720932 OCJ720932:OCK720932 OMF720932:OMG720932 OWB720932:OWC720932 PFX720932:PFY720932 PPT720932:PPU720932 PZP720932:PZQ720932 QJL720932:QJM720932 QTH720932:QTI720932 RDD720932:RDE720932 RMZ720932:RNA720932 RWV720932:RWW720932 SGR720932:SGS720932 SQN720932:SQO720932 TAJ720932:TAK720932 TKF720932:TKG720932 TUB720932:TUC720932 UDX720932:UDY720932 UNT720932:UNU720932 UXP720932:UXQ720932 VHL720932:VHM720932 VRH720932:VRI720932 WBD720932:WBE720932 WKZ720932:WLA720932 WUV720932:WUW720932 IJ786468:IK786468 SF786468:SG786468 ACB786468:ACC786468 ALX786468:ALY786468 AVT786468:AVU786468 BFP786468:BFQ786468 BPL786468:BPM786468 BZH786468:BZI786468 CJD786468:CJE786468 CSZ786468:CTA786468 DCV786468:DCW786468 DMR786468:DMS786468 DWN786468:DWO786468 EGJ786468:EGK786468 EQF786468:EQG786468 FAB786468:FAC786468 FJX786468:FJY786468 FTT786468:FTU786468 GDP786468:GDQ786468 GNL786468:GNM786468 GXH786468:GXI786468 HHD786468:HHE786468 HQZ786468:HRA786468 IAV786468:IAW786468 IKR786468:IKS786468 IUN786468:IUO786468 JEJ786468:JEK786468 JOF786468:JOG786468 JYB786468:JYC786468 KHX786468:KHY786468 KRT786468:KRU786468 LBP786468:LBQ786468 LLL786468:LLM786468 LVH786468:LVI786468 MFD786468:MFE786468 MOZ786468:MPA786468 MYV786468:MYW786468 NIR786468:NIS786468 NSN786468:NSO786468 OCJ786468:OCK786468 OMF786468:OMG786468 OWB786468:OWC786468 PFX786468:PFY786468 PPT786468:PPU786468 PZP786468:PZQ786468 QJL786468:QJM786468 QTH786468:QTI786468 RDD786468:RDE786468 RMZ786468:RNA786468 RWV786468:RWW786468 SGR786468:SGS786468 SQN786468:SQO786468 TAJ786468:TAK786468 TKF786468:TKG786468 TUB786468:TUC786468 UDX786468:UDY786468 UNT786468:UNU786468 UXP786468:UXQ786468 VHL786468:VHM786468 VRH786468:VRI786468 WBD786468:WBE786468 WKZ786468:WLA786468 WUV786468:WUW786468 IJ852004:IK852004 SF852004:SG852004 ACB852004:ACC852004 ALX852004:ALY852004 AVT852004:AVU852004 BFP852004:BFQ852004 BPL852004:BPM852004 BZH852004:BZI852004 CJD852004:CJE852004 CSZ852004:CTA852004 DCV852004:DCW852004 DMR852004:DMS852004 DWN852004:DWO852004 EGJ852004:EGK852004 EQF852004:EQG852004 FAB852004:FAC852004 FJX852004:FJY852004 FTT852004:FTU852004 GDP852004:GDQ852004 GNL852004:GNM852004 GXH852004:GXI852004 HHD852004:HHE852004 HQZ852004:HRA852004 IAV852004:IAW852004 IKR852004:IKS852004 IUN852004:IUO852004 JEJ852004:JEK852004 JOF852004:JOG852004 JYB852004:JYC852004 KHX852004:KHY852004 KRT852004:KRU852004 LBP852004:LBQ852004 LLL852004:LLM852004 LVH852004:LVI852004 MFD852004:MFE852004 MOZ852004:MPA852004 MYV852004:MYW852004 NIR852004:NIS852004 NSN852004:NSO852004 OCJ852004:OCK852004 OMF852004:OMG852004 OWB852004:OWC852004 PFX852004:PFY852004 PPT852004:PPU852004 PZP852004:PZQ852004 QJL852004:QJM852004 QTH852004:QTI852004 RDD852004:RDE852004 RMZ852004:RNA852004 RWV852004:RWW852004 SGR852004:SGS852004 SQN852004:SQO852004 TAJ852004:TAK852004 TKF852004:TKG852004 TUB852004:TUC852004 UDX852004:UDY852004 UNT852004:UNU852004 UXP852004:UXQ852004 VHL852004:VHM852004 VRH852004:VRI852004 WBD852004:WBE852004 WKZ852004:WLA852004 WUV852004:WUW852004 IJ917540:IK917540 SF917540:SG917540 ACB917540:ACC917540 ALX917540:ALY917540 AVT917540:AVU917540 BFP917540:BFQ917540 BPL917540:BPM917540 BZH917540:BZI917540 CJD917540:CJE917540 CSZ917540:CTA917540 DCV917540:DCW917540 DMR917540:DMS917540 DWN917540:DWO917540 EGJ917540:EGK917540 EQF917540:EQG917540 FAB917540:FAC917540 FJX917540:FJY917540 FTT917540:FTU917540 GDP917540:GDQ917540 GNL917540:GNM917540 GXH917540:GXI917540 HHD917540:HHE917540 HQZ917540:HRA917540 IAV917540:IAW917540 IKR917540:IKS917540 IUN917540:IUO917540 JEJ917540:JEK917540 JOF917540:JOG917540 JYB917540:JYC917540 KHX917540:KHY917540 KRT917540:KRU917540 LBP917540:LBQ917540 LLL917540:LLM917540 LVH917540:LVI917540 MFD917540:MFE917540 MOZ917540:MPA917540 MYV917540:MYW917540 NIR917540:NIS917540 NSN917540:NSO917540 OCJ917540:OCK917540 OMF917540:OMG917540 OWB917540:OWC917540 PFX917540:PFY917540 PPT917540:PPU917540 PZP917540:PZQ917540 QJL917540:QJM917540 QTH917540:QTI917540 RDD917540:RDE917540 RMZ917540:RNA917540 RWV917540:RWW917540 SGR917540:SGS917540 SQN917540:SQO917540 TAJ917540:TAK917540 TKF917540:TKG917540 TUB917540:TUC917540 UDX917540:UDY917540 UNT917540:UNU917540 UXP917540:UXQ917540 VHL917540:VHM917540 VRH917540:VRI917540 WBD917540:WBE917540 WKZ917540:WLA917540 WUV917540:WUW917540 IJ983076:IK983076 SF983076:SG983076 ACB983076:ACC983076 ALX983076:ALY983076 AVT983076:AVU983076 BFP983076:BFQ983076 BPL983076:BPM983076 BZH983076:BZI983076 CJD983076:CJE983076 CSZ983076:CTA983076 DCV983076:DCW983076 DMR983076:DMS983076 DWN983076:DWO983076 EGJ983076:EGK983076 EQF983076:EQG983076 FAB983076:FAC983076 FJX983076:FJY983076 FTT983076:FTU983076 GDP983076:GDQ983076 GNL983076:GNM983076 GXH983076:GXI983076 HHD983076:HHE983076 HQZ983076:HRA983076 IAV983076:IAW983076 IKR983076:IKS983076 IUN983076:IUO983076 JEJ983076:JEK983076 JOF983076:JOG983076 JYB983076:JYC983076 KHX983076:KHY983076 KRT983076:KRU983076 LBP983076:LBQ983076 LLL983076:LLM983076 LVH983076:LVI983076 MFD983076:MFE983076 MOZ983076:MPA983076 MYV983076:MYW983076 NIR983076:NIS983076 NSN983076:NSO983076 OCJ983076:OCK983076 OMF983076:OMG983076 OWB983076:OWC983076 PFX983076:PFY983076 PPT983076:PPU983076 PZP983076:PZQ983076 QJL983076:QJM983076 QTH983076:QTI983076 RDD983076:RDE983076 RMZ983076:RNA983076 RWV983076:RWW983076 SGR983076:SGS983076 SQN983076:SQO983076 TAJ983076:TAK983076 TKF983076:TKG983076 TUB983076:TUC983076 UDX983076:UDY983076 UNT983076:UNU983076 UXP983076:UXQ983076 VHL983076:VHM983076 VRH983076:VRI983076 WBD983076:WBE983076 WKZ983076:WLA983076 WUV983076:WUW983076 IM65572:IN65572 SI65572:SJ65572 ACE65572:ACF65572 AMA65572:AMB65572 AVW65572:AVX65572 BFS65572:BFT65572 BPO65572:BPP65572 BZK65572:BZL65572 CJG65572:CJH65572 CTC65572:CTD65572 DCY65572:DCZ65572 DMU65572:DMV65572 DWQ65572:DWR65572 EGM65572:EGN65572 EQI65572:EQJ65572 FAE65572:FAF65572 FKA65572:FKB65572 FTW65572:FTX65572 GDS65572:GDT65572 GNO65572:GNP65572 GXK65572:GXL65572 HHG65572:HHH65572 HRC65572:HRD65572 IAY65572:IAZ65572 IKU65572:IKV65572 IUQ65572:IUR65572 JEM65572:JEN65572 JOI65572:JOJ65572 JYE65572:JYF65572 KIA65572:KIB65572 KRW65572:KRX65572 LBS65572:LBT65572 LLO65572:LLP65572 LVK65572:LVL65572 MFG65572:MFH65572 MPC65572:MPD65572 MYY65572:MYZ65572 NIU65572:NIV65572 NSQ65572:NSR65572 OCM65572:OCN65572 OMI65572:OMJ65572 OWE65572:OWF65572 PGA65572:PGB65572 PPW65572:PPX65572 PZS65572:PZT65572 QJO65572:QJP65572 QTK65572:QTL65572 RDG65572:RDH65572 RNC65572:RND65572 RWY65572:RWZ65572 SGU65572:SGV65572 SQQ65572:SQR65572 TAM65572:TAN65572 TKI65572:TKJ65572 TUE65572:TUF65572 UEA65572:UEB65572 UNW65572:UNX65572 UXS65572:UXT65572 VHO65572:VHP65572 VRK65572:VRL65572 WBG65572:WBH65572 WLC65572:WLD65572 WUY65572:WUZ65572 IM131108:IN131108 SI131108:SJ131108 ACE131108:ACF131108 AMA131108:AMB131108 AVW131108:AVX131108 BFS131108:BFT131108 BPO131108:BPP131108 BZK131108:BZL131108 CJG131108:CJH131108 CTC131108:CTD131108 DCY131108:DCZ131108 DMU131108:DMV131108 DWQ131108:DWR131108 EGM131108:EGN131108 EQI131108:EQJ131108 FAE131108:FAF131108 FKA131108:FKB131108 FTW131108:FTX131108 GDS131108:GDT131108 GNO131108:GNP131108 GXK131108:GXL131108 HHG131108:HHH131108 HRC131108:HRD131108 IAY131108:IAZ131108 IKU131108:IKV131108 IUQ131108:IUR131108 JEM131108:JEN131108 JOI131108:JOJ131108 JYE131108:JYF131108 KIA131108:KIB131108 KRW131108:KRX131108 LBS131108:LBT131108 LLO131108:LLP131108 LVK131108:LVL131108 MFG131108:MFH131108 MPC131108:MPD131108 MYY131108:MYZ131108 NIU131108:NIV131108 NSQ131108:NSR131108 OCM131108:OCN131108 OMI131108:OMJ131108 OWE131108:OWF131108 PGA131108:PGB131108 PPW131108:PPX131108 PZS131108:PZT131108 QJO131108:QJP131108 QTK131108:QTL131108 RDG131108:RDH131108 RNC131108:RND131108 RWY131108:RWZ131108 SGU131108:SGV131108 SQQ131108:SQR131108 TAM131108:TAN131108 TKI131108:TKJ131108 TUE131108:TUF131108 UEA131108:UEB131108 UNW131108:UNX131108 UXS131108:UXT131108 VHO131108:VHP131108 VRK131108:VRL131108 WBG131108:WBH131108 WLC131108:WLD131108 WUY131108:WUZ131108 IM196644:IN196644 SI196644:SJ196644 ACE196644:ACF196644 AMA196644:AMB196644 AVW196644:AVX196644 BFS196644:BFT196644 BPO196644:BPP196644 BZK196644:BZL196644 CJG196644:CJH196644 CTC196644:CTD196644 DCY196644:DCZ196644 DMU196644:DMV196644 DWQ196644:DWR196644 EGM196644:EGN196644 EQI196644:EQJ196644 FAE196644:FAF196644 FKA196644:FKB196644 FTW196644:FTX196644 GDS196644:GDT196644 GNO196644:GNP196644 GXK196644:GXL196644 HHG196644:HHH196644 HRC196644:HRD196644 IAY196644:IAZ196644 IKU196644:IKV196644 IUQ196644:IUR196644 JEM196644:JEN196644 JOI196644:JOJ196644 JYE196644:JYF196644 KIA196644:KIB196644 KRW196644:KRX196644 LBS196644:LBT196644 LLO196644:LLP196644 LVK196644:LVL196644 MFG196644:MFH196644 MPC196644:MPD196644 MYY196644:MYZ196644 NIU196644:NIV196644 NSQ196644:NSR196644 OCM196644:OCN196644 OMI196644:OMJ196644 OWE196644:OWF196644 PGA196644:PGB196644 PPW196644:PPX196644 PZS196644:PZT196644 QJO196644:QJP196644 QTK196644:QTL196644 RDG196644:RDH196644 RNC196644:RND196644 RWY196644:RWZ196644 SGU196644:SGV196644 SQQ196644:SQR196644 TAM196644:TAN196644 TKI196644:TKJ196644 TUE196644:TUF196644 UEA196644:UEB196644 UNW196644:UNX196644 UXS196644:UXT196644 VHO196644:VHP196644 VRK196644:VRL196644 WBG196644:WBH196644 WLC196644:WLD196644 WUY196644:WUZ196644 IM262180:IN262180 SI262180:SJ262180 ACE262180:ACF262180 AMA262180:AMB262180 AVW262180:AVX262180 BFS262180:BFT262180 BPO262180:BPP262180 BZK262180:BZL262180 CJG262180:CJH262180 CTC262180:CTD262180 DCY262180:DCZ262180 DMU262180:DMV262180 DWQ262180:DWR262180 EGM262180:EGN262180 EQI262180:EQJ262180 FAE262180:FAF262180 FKA262180:FKB262180 FTW262180:FTX262180 GDS262180:GDT262180 GNO262180:GNP262180 GXK262180:GXL262180 HHG262180:HHH262180 HRC262180:HRD262180 IAY262180:IAZ262180 IKU262180:IKV262180 IUQ262180:IUR262180 JEM262180:JEN262180 JOI262180:JOJ262180 JYE262180:JYF262180 KIA262180:KIB262180 KRW262180:KRX262180 LBS262180:LBT262180 LLO262180:LLP262180 LVK262180:LVL262180 MFG262180:MFH262180 MPC262180:MPD262180 MYY262180:MYZ262180 NIU262180:NIV262180 NSQ262180:NSR262180 OCM262180:OCN262180 OMI262180:OMJ262180 OWE262180:OWF262180 PGA262180:PGB262180 PPW262180:PPX262180 PZS262180:PZT262180 QJO262180:QJP262180 QTK262180:QTL262180 RDG262180:RDH262180 RNC262180:RND262180 RWY262180:RWZ262180 SGU262180:SGV262180 SQQ262180:SQR262180 TAM262180:TAN262180 TKI262180:TKJ262180 TUE262180:TUF262180 UEA262180:UEB262180 UNW262180:UNX262180 UXS262180:UXT262180 VHO262180:VHP262180 VRK262180:VRL262180 WBG262180:WBH262180 WLC262180:WLD262180 WUY262180:WUZ262180 IM327716:IN327716 SI327716:SJ327716 ACE327716:ACF327716 AMA327716:AMB327716 AVW327716:AVX327716 BFS327716:BFT327716 BPO327716:BPP327716 BZK327716:BZL327716 CJG327716:CJH327716 CTC327716:CTD327716 DCY327716:DCZ327716 DMU327716:DMV327716 DWQ327716:DWR327716 EGM327716:EGN327716 EQI327716:EQJ327716 FAE327716:FAF327716 FKA327716:FKB327716 FTW327716:FTX327716 GDS327716:GDT327716 GNO327716:GNP327716 GXK327716:GXL327716 HHG327716:HHH327716 HRC327716:HRD327716 IAY327716:IAZ327716 IKU327716:IKV327716 IUQ327716:IUR327716 JEM327716:JEN327716 JOI327716:JOJ327716 JYE327716:JYF327716 KIA327716:KIB327716 KRW327716:KRX327716 LBS327716:LBT327716 LLO327716:LLP327716 LVK327716:LVL327716 MFG327716:MFH327716 MPC327716:MPD327716 MYY327716:MYZ327716 NIU327716:NIV327716 NSQ327716:NSR327716 OCM327716:OCN327716 OMI327716:OMJ327716 OWE327716:OWF327716 PGA327716:PGB327716 PPW327716:PPX327716 PZS327716:PZT327716 QJO327716:QJP327716 QTK327716:QTL327716 RDG327716:RDH327716 RNC327716:RND327716 RWY327716:RWZ327716 SGU327716:SGV327716 SQQ327716:SQR327716 TAM327716:TAN327716 TKI327716:TKJ327716 TUE327716:TUF327716 UEA327716:UEB327716 UNW327716:UNX327716 UXS327716:UXT327716 VHO327716:VHP327716 VRK327716:VRL327716 WBG327716:WBH327716 WLC327716:WLD327716 WUY327716:WUZ327716 IM393252:IN393252 SI393252:SJ393252 ACE393252:ACF393252 AMA393252:AMB393252 AVW393252:AVX393252 BFS393252:BFT393252 BPO393252:BPP393252 BZK393252:BZL393252 CJG393252:CJH393252 CTC393252:CTD393252 DCY393252:DCZ393252 DMU393252:DMV393252 DWQ393252:DWR393252 EGM393252:EGN393252 EQI393252:EQJ393252 FAE393252:FAF393252 FKA393252:FKB393252 FTW393252:FTX393252 GDS393252:GDT393252 GNO393252:GNP393252 GXK393252:GXL393252 HHG393252:HHH393252 HRC393252:HRD393252 IAY393252:IAZ393252 IKU393252:IKV393252 IUQ393252:IUR393252 JEM393252:JEN393252 JOI393252:JOJ393252 JYE393252:JYF393252 KIA393252:KIB393252 KRW393252:KRX393252 LBS393252:LBT393252 LLO393252:LLP393252 LVK393252:LVL393252 MFG393252:MFH393252 MPC393252:MPD393252 MYY393252:MYZ393252 NIU393252:NIV393252 NSQ393252:NSR393252 OCM393252:OCN393252 OMI393252:OMJ393252 OWE393252:OWF393252 PGA393252:PGB393252 PPW393252:PPX393252 PZS393252:PZT393252 QJO393252:QJP393252 QTK393252:QTL393252 RDG393252:RDH393252 RNC393252:RND393252 RWY393252:RWZ393252 SGU393252:SGV393252 SQQ393252:SQR393252 TAM393252:TAN393252 TKI393252:TKJ393252 TUE393252:TUF393252 UEA393252:UEB393252 UNW393252:UNX393252 UXS393252:UXT393252 VHO393252:VHP393252 VRK393252:VRL393252 WBG393252:WBH393252 WLC393252:WLD393252 WUY393252:WUZ393252 IM458788:IN458788 SI458788:SJ458788 ACE458788:ACF458788 AMA458788:AMB458788 AVW458788:AVX458788 BFS458788:BFT458788 BPO458788:BPP458788 BZK458788:BZL458788 CJG458788:CJH458788 CTC458788:CTD458788 DCY458788:DCZ458788 DMU458788:DMV458788 DWQ458788:DWR458788 EGM458788:EGN458788 EQI458788:EQJ458788 FAE458788:FAF458788 FKA458788:FKB458788 FTW458788:FTX458788 GDS458788:GDT458788 GNO458788:GNP458788 GXK458788:GXL458788 HHG458788:HHH458788 HRC458788:HRD458788 IAY458788:IAZ458788 IKU458788:IKV458788 IUQ458788:IUR458788 JEM458788:JEN458788 JOI458788:JOJ458788 JYE458788:JYF458788 KIA458788:KIB458788 KRW458788:KRX458788 LBS458788:LBT458788 LLO458788:LLP458788 LVK458788:LVL458788 MFG458788:MFH458788 MPC458788:MPD458788 MYY458788:MYZ458788 NIU458788:NIV458788 NSQ458788:NSR458788 OCM458788:OCN458788 OMI458788:OMJ458788 OWE458788:OWF458788 PGA458788:PGB458788 PPW458788:PPX458788 PZS458788:PZT458788 QJO458788:QJP458788 QTK458788:QTL458788 RDG458788:RDH458788 RNC458788:RND458788 RWY458788:RWZ458788 SGU458788:SGV458788 SQQ458788:SQR458788 TAM458788:TAN458788 TKI458788:TKJ458788 TUE458788:TUF458788 UEA458788:UEB458788 UNW458788:UNX458788 UXS458788:UXT458788 VHO458788:VHP458788 VRK458788:VRL458788 WBG458788:WBH458788 WLC458788:WLD458788 WUY458788:WUZ458788 IM524324:IN524324 SI524324:SJ524324 ACE524324:ACF524324 AMA524324:AMB524324 AVW524324:AVX524324 BFS524324:BFT524324 BPO524324:BPP524324 BZK524324:BZL524324 CJG524324:CJH524324 CTC524324:CTD524324 DCY524324:DCZ524324 DMU524324:DMV524324 DWQ524324:DWR524324 EGM524324:EGN524324 EQI524324:EQJ524324 FAE524324:FAF524324 FKA524324:FKB524324 FTW524324:FTX524324 GDS524324:GDT524324 GNO524324:GNP524324 GXK524324:GXL524324 HHG524324:HHH524324 HRC524324:HRD524324 IAY524324:IAZ524324 IKU524324:IKV524324 IUQ524324:IUR524324 JEM524324:JEN524324 JOI524324:JOJ524324 JYE524324:JYF524324 KIA524324:KIB524324 KRW524324:KRX524324 LBS524324:LBT524324 LLO524324:LLP524324 LVK524324:LVL524324 MFG524324:MFH524324 MPC524324:MPD524324 MYY524324:MYZ524324 NIU524324:NIV524324 NSQ524324:NSR524324 OCM524324:OCN524324 OMI524324:OMJ524324 OWE524324:OWF524324 PGA524324:PGB524324 PPW524324:PPX524324 PZS524324:PZT524324 QJO524324:QJP524324 QTK524324:QTL524324 RDG524324:RDH524324 RNC524324:RND524324 RWY524324:RWZ524324 SGU524324:SGV524324 SQQ524324:SQR524324 TAM524324:TAN524324 TKI524324:TKJ524324 TUE524324:TUF524324 UEA524324:UEB524324 UNW524324:UNX524324 UXS524324:UXT524324 VHO524324:VHP524324 VRK524324:VRL524324 WBG524324:WBH524324 WLC524324:WLD524324 WUY524324:WUZ524324 IM589860:IN589860 SI589860:SJ589860 ACE589860:ACF589860 AMA589860:AMB589860 AVW589860:AVX589860 BFS589860:BFT589860 BPO589860:BPP589860 BZK589860:BZL589860 CJG589860:CJH589860 CTC589860:CTD589860 DCY589860:DCZ589860 DMU589860:DMV589860 DWQ589860:DWR589860 EGM589860:EGN589860 EQI589860:EQJ589860 FAE589860:FAF589860 FKA589860:FKB589860 FTW589860:FTX589860 GDS589860:GDT589860 GNO589860:GNP589860 GXK589860:GXL589860 HHG589860:HHH589860 HRC589860:HRD589860 IAY589860:IAZ589860 IKU589860:IKV589860 IUQ589860:IUR589860 JEM589860:JEN589860 JOI589860:JOJ589860 JYE589860:JYF589860 KIA589860:KIB589860 KRW589860:KRX589860 LBS589860:LBT589860 LLO589860:LLP589860 LVK589860:LVL589860 MFG589860:MFH589860 MPC589860:MPD589860 MYY589860:MYZ589860 NIU589860:NIV589860 NSQ589860:NSR589860 OCM589860:OCN589860 OMI589860:OMJ589860 OWE589860:OWF589860 PGA589860:PGB589860 PPW589860:PPX589860 PZS589860:PZT589860 QJO589860:QJP589860 QTK589860:QTL589860 RDG589860:RDH589860 RNC589860:RND589860 RWY589860:RWZ589860 SGU589860:SGV589860 SQQ589860:SQR589860 TAM589860:TAN589860 TKI589860:TKJ589860 TUE589860:TUF589860 UEA589860:UEB589860 UNW589860:UNX589860 UXS589860:UXT589860 VHO589860:VHP589860 VRK589860:VRL589860 WBG589860:WBH589860 WLC589860:WLD589860 WUY589860:WUZ589860 IM655396:IN655396 SI655396:SJ655396 ACE655396:ACF655396 AMA655396:AMB655396 AVW655396:AVX655396 BFS655396:BFT655396 BPO655396:BPP655396 BZK655396:BZL655396 CJG655396:CJH655396 CTC655396:CTD655396 DCY655396:DCZ655396 DMU655396:DMV655396 DWQ655396:DWR655396 EGM655396:EGN655396 EQI655396:EQJ655396 FAE655396:FAF655396 FKA655396:FKB655396 FTW655396:FTX655396 GDS655396:GDT655396 GNO655396:GNP655396 GXK655396:GXL655396 HHG655396:HHH655396 HRC655396:HRD655396 IAY655396:IAZ655396 IKU655396:IKV655396 IUQ655396:IUR655396 JEM655396:JEN655396 JOI655396:JOJ655396 JYE655396:JYF655396 KIA655396:KIB655396 KRW655396:KRX655396 LBS655396:LBT655396 LLO655396:LLP655396 LVK655396:LVL655396 MFG655396:MFH655396 MPC655396:MPD655396 MYY655396:MYZ655396 NIU655396:NIV655396 NSQ655396:NSR655396 OCM655396:OCN655396 OMI655396:OMJ655396 OWE655396:OWF655396 PGA655396:PGB655396 PPW655396:PPX655396 PZS655396:PZT655396 QJO655396:QJP655396 QTK655396:QTL655396 RDG655396:RDH655396 RNC655396:RND655396 RWY655396:RWZ655396 SGU655396:SGV655396 SQQ655396:SQR655396 TAM655396:TAN655396 TKI655396:TKJ655396 TUE655396:TUF655396 UEA655396:UEB655396 UNW655396:UNX655396 UXS655396:UXT655396 VHO655396:VHP655396 VRK655396:VRL655396 WBG655396:WBH655396 WLC655396:WLD655396 WUY655396:WUZ655396 IM720932:IN720932 SI720932:SJ720932 ACE720932:ACF720932 AMA720932:AMB720932 AVW720932:AVX720932 BFS720932:BFT720932 BPO720932:BPP720932 BZK720932:BZL720932 CJG720932:CJH720932 CTC720932:CTD720932 DCY720932:DCZ720932 DMU720932:DMV720932 DWQ720932:DWR720932 EGM720932:EGN720932 EQI720932:EQJ720932 FAE720932:FAF720932 FKA720932:FKB720932 FTW720932:FTX720932 GDS720932:GDT720932 GNO720932:GNP720932 GXK720932:GXL720932 HHG720932:HHH720932 HRC720932:HRD720932 IAY720932:IAZ720932 IKU720932:IKV720932 IUQ720932:IUR720932 JEM720932:JEN720932 JOI720932:JOJ720932 JYE720932:JYF720932 KIA720932:KIB720932 KRW720932:KRX720932 LBS720932:LBT720932 LLO720932:LLP720932 LVK720932:LVL720932 MFG720932:MFH720932 MPC720932:MPD720932 MYY720932:MYZ720932 NIU720932:NIV720932 NSQ720932:NSR720932 OCM720932:OCN720932 OMI720932:OMJ720932 OWE720932:OWF720932 PGA720932:PGB720932 PPW720932:PPX720932 PZS720932:PZT720932 QJO720932:QJP720932 QTK720932:QTL720932 RDG720932:RDH720932 RNC720932:RND720932 RWY720932:RWZ720932 SGU720932:SGV720932 SQQ720932:SQR720932 TAM720932:TAN720932 TKI720932:TKJ720932 TUE720932:TUF720932 UEA720932:UEB720932 UNW720932:UNX720932 UXS720932:UXT720932 VHO720932:VHP720932 VRK720932:VRL720932 WBG720932:WBH720932 WLC720932:WLD720932 WUY720932:WUZ720932 IM786468:IN786468 SI786468:SJ786468 ACE786468:ACF786468 AMA786468:AMB786468 AVW786468:AVX786468 BFS786468:BFT786468 BPO786468:BPP786468 BZK786468:BZL786468 CJG786468:CJH786468 CTC786468:CTD786468 DCY786468:DCZ786468 DMU786468:DMV786468 DWQ786468:DWR786468 EGM786468:EGN786468 EQI786468:EQJ786468 FAE786468:FAF786468 FKA786468:FKB786468 FTW786468:FTX786468 GDS786468:GDT786468 GNO786468:GNP786468 GXK786468:GXL786468 HHG786468:HHH786468 HRC786468:HRD786468 IAY786468:IAZ786468 IKU786468:IKV786468 IUQ786468:IUR786468 JEM786468:JEN786468 JOI786468:JOJ786468 JYE786468:JYF786468 KIA786468:KIB786468 KRW786468:KRX786468 LBS786468:LBT786468 LLO786468:LLP786468 LVK786468:LVL786468 MFG786468:MFH786468 MPC786468:MPD786468 MYY786468:MYZ786468 NIU786468:NIV786468 NSQ786468:NSR786468 OCM786468:OCN786468 OMI786468:OMJ786468 OWE786468:OWF786468 PGA786468:PGB786468 PPW786468:PPX786468 PZS786468:PZT786468 QJO786468:QJP786468 QTK786468:QTL786468 RDG786468:RDH786468 RNC786468:RND786468 RWY786468:RWZ786468 SGU786468:SGV786468 SQQ786468:SQR786468 TAM786468:TAN786468 TKI786468:TKJ786468 TUE786468:TUF786468 UEA786468:UEB786468 UNW786468:UNX786468 UXS786468:UXT786468 VHO786468:VHP786468 VRK786468:VRL786468 WBG786468:WBH786468 WLC786468:WLD786468 WUY786468:WUZ786468 IM852004:IN852004 SI852004:SJ852004 ACE852004:ACF852004 AMA852004:AMB852004 AVW852004:AVX852004 BFS852004:BFT852004 BPO852004:BPP852004 BZK852004:BZL852004 CJG852004:CJH852004 CTC852004:CTD852004 DCY852004:DCZ852004 DMU852004:DMV852004 DWQ852004:DWR852004 EGM852004:EGN852004 EQI852004:EQJ852004 FAE852004:FAF852004 FKA852004:FKB852004 FTW852004:FTX852004 GDS852004:GDT852004 GNO852004:GNP852004 GXK852004:GXL852004 HHG852004:HHH852004 HRC852004:HRD852004 IAY852004:IAZ852004 IKU852004:IKV852004 IUQ852004:IUR852004 JEM852004:JEN852004 JOI852004:JOJ852004 JYE852004:JYF852004 KIA852004:KIB852004 KRW852004:KRX852004 LBS852004:LBT852004 LLO852004:LLP852004 LVK852004:LVL852004 MFG852004:MFH852004 MPC852004:MPD852004 MYY852004:MYZ852004 NIU852004:NIV852004 NSQ852004:NSR852004 OCM852004:OCN852004 OMI852004:OMJ852004 OWE852004:OWF852004 PGA852004:PGB852004 PPW852004:PPX852004 PZS852004:PZT852004 QJO852004:QJP852004 QTK852004:QTL852004 RDG852004:RDH852004 RNC852004:RND852004 RWY852004:RWZ852004 SGU852004:SGV852004 SQQ852004:SQR852004 TAM852004:TAN852004 TKI852004:TKJ852004 TUE852004:TUF852004 UEA852004:UEB852004 UNW852004:UNX852004 UXS852004:UXT852004 VHO852004:VHP852004 VRK852004:VRL852004 WBG852004:WBH852004 WLC852004:WLD852004 WUY852004:WUZ852004 IM917540:IN917540 SI917540:SJ917540 ACE917540:ACF917540 AMA917540:AMB917540 AVW917540:AVX917540 BFS917540:BFT917540 BPO917540:BPP917540 BZK917540:BZL917540 CJG917540:CJH917540 CTC917540:CTD917540 DCY917540:DCZ917540 DMU917540:DMV917540 DWQ917540:DWR917540 EGM917540:EGN917540 EQI917540:EQJ917540 FAE917540:FAF917540 FKA917540:FKB917540 FTW917540:FTX917540 GDS917540:GDT917540 GNO917540:GNP917540 GXK917540:GXL917540 HHG917540:HHH917540 HRC917540:HRD917540 IAY917540:IAZ917540 IKU917540:IKV917540 IUQ917540:IUR917540 JEM917540:JEN917540 JOI917540:JOJ917540 JYE917540:JYF917540 KIA917540:KIB917540 KRW917540:KRX917540 LBS917540:LBT917540 LLO917540:LLP917540 LVK917540:LVL917540 MFG917540:MFH917540 MPC917540:MPD917540 MYY917540:MYZ917540 NIU917540:NIV917540 NSQ917540:NSR917540 OCM917540:OCN917540 OMI917540:OMJ917540 OWE917540:OWF917540 PGA917540:PGB917540 PPW917540:PPX917540 PZS917540:PZT917540 QJO917540:QJP917540 QTK917540:QTL917540 RDG917540:RDH917540 RNC917540:RND917540 RWY917540:RWZ917540 SGU917540:SGV917540 SQQ917540:SQR917540 TAM917540:TAN917540 TKI917540:TKJ917540 TUE917540:TUF917540 UEA917540:UEB917540 UNW917540:UNX917540 UXS917540:UXT917540 VHO917540:VHP917540 VRK917540:VRL917540 WBG917540:WBH917540 WLC917540:WLD917540 WUY917540:WUZ917540 IM983076:IN983076 SI983076:SJ983076 ACE983076:ACF983076 AMA983076:AMB983076 AVW983076:AVX983076 BFS983076:BFT983076 BPO983076:BPP983076 BZK983076:BZL983076 CJG983076:CJH983076 CTC983076:CTD983076 DCY983076:DCZ983076 DMU983076:DMV983076 DWQ983076:DWR983076 EGM983076:EGN983076 EQI983076:EQJ983076 FAE983076:FAF983076 FKA983076:FKB983076 FTW983076:FTX983076 GDS983076:GDT983076 GNO983076:GNP983076 GXK983076:GXL983076 HHG983076:HHH983076 HRC983076:HRD983076 IAY983076:IAZ983076 IKU983076:IKV983076 IUQ983076:IUR983076 JEM983076:JEN983076 JOI983076:JOJ983076 JYE983076:JYF983076 KIA983076:KIB983076 KRW983076:KRX983076 LBS983076:LBT983076 LLO983076:LLP983076 LVK983076:LVL983076 MFG983076:MFH983076 MPC983076:MPD983076 MYY983076:MYZ983076 NIU983076:NIV983076 NSQ983076:NSR983076 OCM983076:OCN983076 OMI983076:OMJ983076 OWE983076:OWF983076 PGA983076:PGB983076 PPW983076:PPX983076 PZS983076:PZT983076 QJO983076:QJP983076 QTK983076:QTL983076 RDG983076:RDH983076 RNC983076:RND983076 RWY983076:RWZ983076 SGU983076:SGV983076 SQQ983076:SQR983076 TAM983076:TAN983076 TKI983076:TKJ983076 TUE983076:TUF983076 UEA983076:UEB983076 UNW983076:UNX983076 UXS983076:UXT983076 VHO983076:VHP983076 VRK983076:VRL983076 WBG983076:WBH983076 WLC983076:WLD983076 WUY983076:WUZ983076 IP65572:IQ65572 SL65572:SM65572 ACH65572:ACI65572 AMD65572:AME65572 AVZ65572:AWA65572 BFV65572:BFW65572 BPR65572:BPS65572 BZN65572:BZO65572 CJJ65572:CJK65572 CTF65572:CTG65572 DDB65572:DDC65572 DMX65572:DMY65572 DWT65572:DWU65572 EGP65572:EGQ65572 EQL65572:EQM65572 FAH65572:FAI65572 FKD65572:FKE65572 FTZ65572:FUA65572 GDV65572:GDW65572 GNR65572:GNS65572 GXN65572:GXO65572 HHJ65572:HHK65572 HRF65572:HRG65572 IBB65572:IBC65572 IKX65572:IKY65572 IUT65572:IUU65572 JEP65572:JEQ65572 JOL65572:JOM65572 JYH65572:JYI65572 KID65572:KIE65572 KRZ65572:KSA65572 LBV65572:LBW65572 LLR65572:LLS65572 LVN65572:LVO65572 MFJ65572:MFK65572 MPF65572:MPG65572 MZB65572:MZC65572 NIX65572:NIY65572 NST65572:NSU65572 OCP65572:OCQ65572 OML65572:OMM65572 OWH65572:OWI65572 PGD65572:PGE65572 PPZ65572:PQA65572 PZV65572:PZW65572 QJR65572:QJS65572 QTN65572:QTO65572 RDJ65572:RDK65572 RNF65572:RNG65572 RXB65572:RXC65572 SGX65572:SGY65572 SQT65572:SQU65572 TAP65572:TAQ65572 TKL65572:TKM65572 TUH65572:TUI65572 UED65572:UEE65572 UNZ65572:UOA65572 UXV65572:UXW65572 VHR65572:VHS65572 VRN65572:VRO65572 WBJ65572:WBK65572 WLF65572:WLG65572 WVB65572:WVC65572 IP131108:IQ131108 SL131108:SM131108 ACH131108:ACI131108 AMD131108:AME131108 AVZ131108:AWA131108 BFV131108:BFW131108 BPR131108:BPS131108 BZN131108:BZO131108 CJJ131108:CJK131108 CTF131108:CTG131108 DDB131108:DDC131108 DMX131108:DMY131108 DWT131108:DWU131108 EGP131108:EGQ131108 EQL131108:EQM131108 FAH131108:FAI131108 FKD131108:FKE131108 FTZ131108:FUA131108 GDV131108:GDW131108 GNR131108:GNS131108 GXN131108:GXO131108 HHJ131108:HHK131108 HRF131108:HRG131108 IBB131108:IBC131108 IKX131108:IKY131108 IUT131108:IUU131108 JEP131108:JEQ131108 JOL131108:JOM131108 JYH131108:JYI131108 KID131108:KIE131108 KRZ131108:KSA131108 LBV131108:LBW131108 LLR131108:LLS131108 LVN131108:LVO131108 MFJ131108:MFK131108 MPF131108:MPG131108 MZB131108:MZC131108 NIX131108:NIY131108 NST131108:NSU131108 OCP131108:OCQ131108 OML131108:OMM131108 OWH131108:OWI131108 PGD131108:PGE131108 PPZ131108:PQA131108 PZV131108:PZW131108 QJR131108:QJS131108 QTN131108:QTO131108 RDJ131108:RDK131108 RNF131108:RNG131108 RXB131108:RXC131108 SGX131108:SGY131108 SQT131108:SQU131108 TAP131108:TAQ131108 TKL131108:TKM131108 TUH131108:TUI131108 UED131108:UEE131108 UNZ131108:UOA131108 UXV131108:UXW131108 VHR131108:VHS131108 VRN131108:VRO131108 WBJ131108:WBK131108 WLF131108:WLG131108 WVB131108:WVC131108 IP196644:IQ196644 SL196644:SM196644 ACH196644:ACI196644 AMD196644:AME196644 AVZ196644:AWA196644 BFV196644:BFW196644 BPR196644:BPS196644 BZN196644:BZO196644 CJJ196644:CJK196644 CTF196644:CTG196644 DDB196644:DDC196644 DMX196644:DMY196644 DWT196644:DWU196644 EGP196644:EGQ196644 EQL196644:EQM196644 FAH196644:FAI196644 FKD196644:FKE196644 FTZ196644:FUA196644 GDV196644:GDW196644 GNR196644:GNS196644 GXN196644:GXO196644 HHJ196644:HHK196644 HRF196644:HRG196644 IBB196644:IBC196644 IKX196644:IKY196644 IUT196644:IUU196644 JEP196644:JEQ196644 JOL196644:JOM196644 JYH196644:JYI196644 KID196644:KIE196644 KRZ196644:KSA196644 LBV196644:LBW196644 LLR196644:LLS196644 LVN196644:LVO196644 MFJ196644:MFK196644 MPF196644:MPG196644 MZB196644:MZC196644 NIX196644:NIY196644 NST196644:NSU196644 OCP196644:OCQ196644 OML196644:OMM196644 OWH196644:OWI196644 PGD196644:PGE196644 PPZ196644:PQA196644 PZV196644:PZW196644 QJR196644:QJS196644 QTN196644:QTO196644 RDJ196644:RDK196644 RNF196644:RNG196644 RXB196644:RXC196644 SGX196644:SGY196644 SQT196644:SQU196644 TAP196644:TAQ196644 TKL196644:TKM196644 TUH196644:TUI196644 UED196644:UEE196644 UNZ196644:UOA196644 UXV196644:UXW196644 VHR196644:VHS196644 VRN196644:VRO196644 WBJ196644:WBK196644 WLF196644:WLG196644 WVB196644:WVC196644 IP262180:IQ262180 SL262180:SM262180 ACH262180:ACI262180 AMD262180:AME262180 AVZ262180:AWA262180 BFV262180:BFW262180 BPR262180:BPS262180 BZN262180:BZO262180 CJJ262180:CJK262180 CTF262180:CTG262180 DDB262180:DDC262180 DMX262180:DMY262180 DWT262180:DWU262180 EGP262180:EGQ262180 EQL262180:EQM262180 FAH262180:FAI262180 FKD262180:FKE262180 FTZ262180:FUA262180 GDV262180:GDW262180 GNR262180:GNS262180 GXN262180:GXO262180 HHJ262180:HHK262180 HRF262180:HRG262180 IBB262180:IBC262180 IKX262180:IKY262180 IUT262180:IUU262180 JEP262180:JEQ262180 JOL262180:JOM262180 JYH262180:JYI262180 KID262180:KIE262180 KRZ262180:KSA262180 LBV262180:LBW262180 LLR262180:LLS262180 LVN262180:LVO262180 MFJ262180:MFK262180 MPF262180:MPG262180 MZB262180:MZC262180 NIX262180:NIY262180 NST262180:NSU262180 OCP262180:OCQ262180 OML262180:OMM262180 OWH262180:OWI262180 PGD262180:PGE262180 PPZ262180:PQA262180 PZV262180:PZW262180 QJR262180:QJS262180 QTN262180:QTO262180 RDJ262180:RDK262180 RNF262180:RNG262180 RXB262180:RXC262180 SGX262180:SGY262180 SQT262180:SQU262180 TAP262180:TAQ262180 TKL262180:TKM262180 TUH262180:TUI262180 UED262180:UEE262180 UNZ262180:UOA262180 UXV262180:UXW262180 VHR262180:VHS262180 VRN262180:VRO262180 WBJ262180:WBK262180 WLF262180:WLG262180 WVB262180:WVC262180 IP327716:IQ327716 SL327716:SM327716 ACH327716:ACI327716 AMD327716:AME327716 AVZ327716:AWA327716 BFV327716:BFW327716 BPR327716:BPS327716 BZN327716:BZO327716 CJJ327716:CJK327716 CTF327716:CTG327716 DDB327716:DDC327716 DMX327716:DMY327716 DWT327716:DWU327716 EGP327716:EGQ327716 EQL327716:EQM327716 FAH327716:FAI327716 FKD327716:FKE327716 FTZ327716:FUA327716 GDV327716:GDW327716 GNR327716:GNS327716 GXN327716:GXO327716 HHJ327716:HHK327716 HRF327716:HRG327716 IBB327716:IBC327716 IKX327716:IKY327716 IUT327716:IUU327716 JEP327716:JEQ327716 JOL327716:JOM327716 JYH327716:JYI327716 KID327716:KIE327716 KRZ327716:KSA327716 LBV327716:LBW327716 LLR327716:LLS327716 LVN327716:LVO327716 MFJ327716:MFK327716 MPF327716:MPG327716 MZB327716:MZC327716 NIX327716:NIY327716 NST327716:NSU327716 OCP327716:OCQ327716 OML327716:OMM327716 OWH327716:OWI327716 PGD327716:PGE327716 PPZ327716:PQA327716 PZV327716:PZW327716 QJR327716:QJS327716 QTN327716:QTO327716 RDJ327716:RDK327716 RNF327716:RNG327716 RXB327716:RXC327716 SGX327716:SGY327716 SQT327716:SQU327716 TAP327716:TAQ327716 TKL327716:TKM327716 TUH327716:TUI327716 UED327716:UEE327716 UNZ327716:UOA327716 UXV327716:UXW327716 VHR327716:VHS327716 VRN327716:VRO327716 WBJ327716:WBK327716 WLF327716:WLG327716 WVB327716:WVC327716 IP393252:IQ393252 SL393252:SM393252 ACH393252:ACI393252 AMD393252:AME393252 AVZ393252:AWA393252 BFV393252:BFW393252 BPR393252:BPS393252 BZN393252:BZO393252 CJJ393252:CJK393252 CTF393252:CTG393252 DDB393252:DDC393252 DMX393252:DMY393252 DWT393252:DWU393252 EGP393252:EGQ393252 EQL393252:EQM393252 FAH393252:FAI393252 FKD393252:FKE393252 FTZ393252:FUA393252 GDV393252:GDW393252 GNR393252:GNS393252 GXN393252:GXO393252 HHJ393252:HHK393252 HRF393252:HRG393252 IBB393252:IBC393252 IKX393252:IKY393252 IUT393252:IUU393252 JEP393252:JEQ393252 JOL393252:JOM393252 JYH393252:JYI393252 KID393252:KIE393252 KRZ393252:KSA393252 LBV393252:LBW393252 LLR393252:LLS393252 LVN393252:LVO393252 MFJ393252:MFK393252 MPF393252:MPG393252 MZB393252:MZC393252 NIX393252:NIY393252 NST393252:NSU393252 OCP393252:OCQ393252 OML393252:OMM393252 OWH393252:OWI393252 PGD393252:PGE393252 PPZ393252:PQA393252 PZV393252:PZW393252 QJR393252:QJS393252 QTN393252:QTO393252 RDJ393252:RDK393252 RNF393252:RNG393252 RXB393252:RXC393252 SGX393252:SGY393252 SQT393252:SQU393252 TAP393252:TAQ393252 TKL393252:TKM393252 TUH393252:TUI393252 UED393252:UEE393252 UNZ393252:UOA393252 UXV393252:UXW393252 VHR393252:VHS393252 VRN393252:VRO393252 WBJ393252:WBK393252 WLF393252:WLG393252 WVB393252:WVC393252 IP458788:IQ458788 SL458788:SM458788 ACH458788:ACI458788 AMD458788:AME458788 AVZ458788:AWA458788 BFV458788:BFW458788 BPR458788:BPS458788 BZN458788:BZO458788 CJJ458788:CJK458788 CTF458788:CTG458788 DDB458788:DDC458788 DMX458788:DMY458788 DWT458788:DWU458788 EGP458788:EGQ458788 EQL458788:EQM458788 FAH458788:FAI458788 FKD458788:FKE458788 FTZ458788:FUA458788 GDV458788:GDW458788 GNR458788:GNS458788 GXN458788:GXO458788 HHJ458788:HHK458788 HRF458788:HRG458788 IBB458788:IBC458788 IKX458788:IKY458788 IUT458788:IUU458788 JEP458788:JEQ458788 JOL458788:JOM458788 JYH458788:JYI458788 KID458788:KIE458788 KRZ458788:KSA458788 LBV458788:LBW458788 LLR458788:LLS458788 LVN458788:LVO458788 MFJ458788:MFK458788 MPF458788:MPG458788 MZB458788:MZC458788 NIX458788:NIY458788 NST458788:NSU458788 OCP458788:OCQ458788 OML458788:OMM458788 OWH458788:OWI458788 PGD458788:PGE458788 PPZ458788:PQA458788 PZV458788:PZW458788 QJR458788:QJS458788 QTN458788:QTO458788 RDJ458788:RDK458788 RNF458788:RNG458788 RXB458788:RXC458788 SGX458788:SGY458788 SQT458788:SQU458788 TAP458788:TAQ458788 TKL458788:TKM458788 TUH458788:TUI458788 UED458788:UEE458788 UNZ458788:UOA458788 UXV458788:UXW458788 VHR458788:VHS458788 VRN458788:VRO458788 WBJ458788:WBK458788 WLF458788:WLG458788 WVB458788:WVC458788 IP524324:IQ524324 SL524324:SM524324 ACH524324:ACI524324 AMD524324:AME524324 AVZ524324:AWA524324 BFV524324:BFW524324 BPR524324:BPS524324 BZN524324:BZO524324 CJJ524324:CJK524324 CTF524324:CTG524324 DDB524324:DDC524324 DMX524324:DMY524324 DWT524324:DWU524324 EGP524324:EGQ524324 EQL524324:EQM524324 FAH524324:FAI524324 FKD524324:FKE524324 FTZ524324:FUA524324 GDV524324:GDW524324 GNR524324:GNS524324 GXN524324:GXO524324 HHJ524324:HHK524324 HRF524324:HRG524324 IBB524324:IBC524324 IKX524324:IKY524324 IUT524324:IUU524324 JEP524324:JEQ524324 JOL524324:JOM524324 JYH524324:JYI524324 KID524324:KIE524324 KRZ524324:KSA524324 LBV524324:LBW524324 LLR524324:LLS524324 LVN524324:LVO524324 MFJ524324:MFK524324 MPF524324:MPG524324 MZB524324:MZC524324 NIX524324:NIY524324 NST524324:NSU524324 OCP524324:OCQ524324 OML524324:OMM524324 OWH524324:OWI524324 PGD524324:PGE524324 PPZ524324:PQA524324 PZV524324:PZW524324 QJR524324:QJS524324 QTN524324:QTO524324 RDJ524324:RDK524324 RNF524324:RNG524324 RXB524324:RXC524324 SGX524324:SGY524324 SQT524324:SQU524324 TAP524324:TAQ524324 TKL524324:TKM524324 TUH524324:TUI524324 UED524324:UEE524324 UNZ524324:UOA524324 UXV524324:UXW524324 VHR524324:VHS524324 VRN524324:VRO524324 WBJ524324:WBK524324 WLF524324:WLG524324 WVB524324:WVC524324 IP589860:IQ589860 SL589860:SM589860 ACH589860:ACI589860 AMD589860:AME589860 AVZ589860:AWA589860 BFV589860:BFW589860 BPR589860:BPS589860 BZN589860:BZO589860 CJJ589860:CJK589860 CTF589860:CTG589860 DDB589860:DDC589860 DMX589860:DMY589860 DWT589860:DWU589860 EGP589860:EGQ589860 EQL589860:EQM589860 FAH589860:FAI589860 FKD589860:FKE589860 FTZ589860:FUA589860 GDV589860:GDW589860 GNR589860:GNS589860 GXN589860:GXO589860 HHJ589860:HHK589860 HRF589860:HRG589860 IBB589860:IBC589860 IKX589860:IKY589860 IUT589860:IUU589860 JEP589860:JEQ589860 JOL589860:JOM589860 JYH589860:JYI589860 KID589860:KIE589860 KRZ589860:KSA589860 LBV589860:LBW589860 LLR589860:LLS589860 LVN589860:LVO589860 MFJ589860:MFK589860 MPF589860:MPG589860 MZB589860:MZC589860 NIX589860:NIY589860 NST589860:NSU589860 OCP589860:OCQ589860 OML589860:OMM589860 OWH589860:OWI589860 PGD589860:PGE589860 PPZ589860:PQA589860 PZV589860:PZW589860 QJR589860:QJS589860 QTN589860:QTO589860 RDJ589860:RDK589860 RNF589860:RNG589860 RXB589860:RXC589860 SGX589860:SGY589860 SQT589860:SQU589860 TAP589860:TAQ589860 TKL589860:TKM589860 TUH589860:TUI589860 UED589860:UEE589860 UNZ589860:UOA589860 UXV589860:UXW589860 VHR589860:VHS589860 VRN589860:VRO589860 WBJ589860:WBK589860 WLF589860:WLG589860 WVB589860:WVC589860 IP655396:IQ655396 SL655396:SM655396 ACH655396:ACI655396 AMD655396:AME655396 AVZ655396:AWA655396 BFV655396:BFW655396 BPR655396:BPS655396 BZN655396:BZO655396 CJJ655396:CJK655396 CTF655396:CTG655396 DDB655396:DDC655396 DMX655396:DMY655396 DWT655396:DWU655396 EGP655396:EGQ655396 EQL655396:EQM655396 FAH655396:FAI655396 FKD655396:FKE655396 FTZ655396:FUA655396 GDV655396:GDW655396 GNR655396:GNS655396 GXN655396:GXO655396 HHJ655396:HHK655396 HRF655396:HRG655396 IBB655396:IBC655396 IKX655396:IKY655396 IUT655396:IUU655396 JEP655396:JEQ655396 JOL655396:JOM655396 JYH655396:JYI655396 KID655396:KIE655396 KRZ655396:KSA655396 LBV655396:LBW655396 LLR655396:LLS655396 LVN655396:LVO655396 MFJ655396:MFK655396 MPF655396:MPG655396 MZB655396:MZC655396 NIX655396:NIY655396 NST655396:NSU655396 OCP655396:OCQ655396 OML655396:OMM655396 OWH655396:OWI655396 PGD655396:PGE655396 PPZ655396:PQA655396 PZV655396:PZW655396 QJR655396:QJS655396 QTN655396:QTO655396 RDJ655396:RDK655396 RNF655396:RNG655396 RXB655396:RXC655396 SGX655396:SGY655396 SQT655396:SQU655396 TAP655396:TAQ655396 TKL655396:TKM655396 TUH655396:TUI655396 UED655396:UEE655396 UNZ655396:UOA655396 UXV655396:UXW655396 VHR655396:VHS655396 VRN655396:VRO655396 WBJ655396:WBK655396 WLF655396:WLG655396 WVB655396:WVC655396 IP720932:IQ720932 SL720932:SM720932 ACH720932:ACI720932 AMD720932:AME720932 AVZ720932:AWA720932 BFV720932:BFW720932 BPR720932:BPS720932 BZN720932:BZO720932 CJJ720932:CJK720932 CTF720932:CTG720932 DDB720932:DDC720932 DMX720932:DMY720932 DWT720932:DWU720932 EGP720932:EGQ720932 EQL720932:EQM720932 FAH720932:FAI720932 FKD720932:FKE720932 FTZ720932:FUA720932 GDV720932:GDW720932 GNR720932:GNS720932 GXN720932:GXO720932 HHJ720932:HHK720932 HRF720932:HRG720932 IBB720932:IBC720932 IKX720932:IKY720932 IUT720932:IUU720932 JEP720932:JEQ720932 JOL720932:JOM720932 JYH720932:JYI720932 KID720932:KIE720932 KRZ720932:KSA720932 LBV720932:LBW720932 LLR720932:LLS720932 LVN720932:LVO720932 MFJ720932:MFK720932 MPF720932:MPG720932 MZB720932:MZC720932 NIX720932:NIY720932 NST720932:NSU720932 OCP720932:OCQ720932 OML720932:OMM720932 OWH720932:OWI720932 PGD720932:PGE720932 PPZ720932:PQA720932 PZV720932:PZW720932 QJR720932:QJS720932 QTN720932:QTO720932 RDJ720932:RDK720932 RNF720932:RNG720932 RXB720932:RXC720932 SGX720932:SGY720932 SQT720932:SQU720932 TAP720932:TAQ720932 TKL720932:TKM720932 TUH720932:TUI720932 UED720932:UEE720932 UNZ720932:UOA720932 UXV720932:UXW720932 VHR720932:VHS720932 VRN720932:VRO720932 WBJ720932:WBK720932 WLF720932:WLG720932 WVB720932:WVC720932 IP786468:IQ786468 SL786468:SM786468 ACH786468:ACI786468 AMD786468:AME786468 AVZ786468:AWA786468 BFV786468:BFW786468 BPR786468:BPS786468 BZN786468:BZO786468 CJJ786468:CJK786468 CTF786468:CTG786468 DDB786468:DDC786468 DMX786468:DMY786468 DWT786468:DWU786468 EGP786468:EGQ786468 EQL786468:EQM786468 FAH786468:FAI786468 FKD786468:FKE786468 FTZ786468:FUA786468 GDV786468:GDW786468 GNR786468:GNS786468 GXN786468:GXO786468 HHJ786468:HHK786468 HRF786468:HRG786468 IBB786468:IBC786468 IKX786468:IKY786468 IUT786468:IUU786468 JEP786468:JEQ786468 JOL786468:JOM786468 JYH786468:JYI786468 KID786468:KIE786468 KRZ786468:KSA786468 LBV786468:LBW786468 LLR786468:LLS786468 LVN786468:LVO786468 MFJ786468:MFK786468 MPF786468:MPG786468 MZB786468:MZC786468 NIX786468:NIY786468 NST786468:NSU786468 OCP786468:OCQ786468 OML786468:OMM786468 OWH786468:OWI786468 PGD786468:PGE786468 PPZ786468:PQA786468 PZV786468:PZW786468 QJR786468:QJS786468 QTN786468:QTO786468 RDJ786468:RDK786468 RNF786468:RNG786468 RXB786468:RXC786468 SGX786468:SGY786468 SQT786468:SQU786468 TAP786468:TAQ786468 TKL786468:TKM786468 TUH786468:TUI786468 UED786468:UEE786468 UNZ786468:UOA786468 UXV786468:UXW786468 VHR786468:VHS786468 VRN786468:VRO786468 WBJ786468:WBK786468 WLF786468:WLG786468 WVB786468:WVC786468 IP852004:IQ852004 SL852004:SM852004 ACH852004:ACI852004 AMD852004:AME852004 AVZ852004:AWA852004 BFV852004:BFW852004 BPR852004:BPS852004 BZN852004:BZO852004 CJJ852004:CJK852004 CTF852004:CTG852004 DDB852004:DDC852004 DMX852004:DMY852004 DWT852004:DWU852004 EGP852004:EGQ852004 EQL852004:EQM852004 FAH852004:FAI852004 FKD852004:FKE852004 FTZ852004:FUA852004 GDV852004:GDW852004 GNR852004:GNS852004 GXN852004:GXO852004 HHJ852004:HHK852004 HRF852004:HRG852004 IBB852004:IBC852004 IKX852004:IKY852004 IUT852004:IUU852004 JEP852004:JEQ852004 JOL852004:JOM852004 JYH852004:JYI852004 KID852004:KIE852004 KRZ852004:KSA852004 LBV852004:LBW852004 LLR852004:LLS852004 LVN852004:LVO852004 MFJ852004:MFK852004 MPF852004:MPG852004 MZB852004:MZC852004 NIX852004:NIY852004 NST852004:NSU852004 OCP852004:OCQ852004 OML852004:OMM852004 OWH852004:OWI852004 PGD852004:PGE852004 PPZ852004:PQA852004 PZV852004:PZW852004 QJR852004:QJS852004 QTN852004:QTO852004 RDJ852004:RDK852004 RNF852004:RNG852004 RXB852004:RXC852004 SGX852004:SGY852004 SQT852004:SQU852004 TAP852004:TAQ852004 TKL852004:TKM852004 TUH852004:TUI852004 UED852004:UEE852004 UNZ852004:UOA852004 UXV852004:UXW852004 VHR852004:VHS852004 VRN852004:VRO852004 WBJ852004:WBK852004 WLF852004:WLG852004 WVB852004:WVC852004 IP917540:IQ917540 SL917540:SM917540 ACH917540:ACI917540 AMD917540:AME917540 AVZ917540:AWA917540 BFV917540:BFW917540 BPR917540:BPS917540 BZN917540:BZO917540 CJJ917540:CJK917540 CTF917540:CTG917540 DDB917540:DDC917540 DMX917540:DMY917540 DWT917540:DWU917540 EGP917540:EGQ917540 EQL917540:EQM917540 FAH917540:FAI917540 FKD917540:FKE917540 FTZ917540:FUA917540 GDV917540:GDW917540 GNR917540:GNS917540 GXN917540:GXO917540 HHJ917540:HHK917540 HRF917540:HRG917540 IBB917540:IBC917540 IKX917540:IKY917540 IUT917540:IUU917540 JEP917540:JEQ917540 JOL917540:JOM917540 JYH917540:JYI917540 KID917540:KIE917540 KRZ917540:KSA917540 LBV917540:LBW917540 LLR917540:LLS917540 LVN917540:LVO917540 MFJ917540:MFK917540 MPF917540:MPG917540 MZB917540:MZC917540 NIX917540:NIY917540 NST917540:NSU917540 OCP917540:OCQ917540 OML917540:OMM917540 OWH917540:OWI917540 PGD917540:PGE917540 PPZ917540:PQA917540 PZV917540:PZW917540 QJR917540:QJS917540 QTN917540:QTO917540 RDJ917540:RDK917540 RNF917540:RNG917540 RXB917540:RXC917540 SGX917540:SGY917540 SQT917540:SQU917540 TAP917540:TAQ917540 TKL917540:TKM917540 TUH917540:TUI917540 UED917540:UEE917540 UNZ917540:UOA917540 UXV917540:UXW917540 VHR917540:VHS917540 VRN917540:VRO917540 WBJ917540:WBK917540 WLF917540:WLG917540 WVB917540:WVC917540 IP983076:IQ983076 SL983076:SM983076 ACH983076:ACI983076 AMD983076:AME983076 AVZ983076:AWA983076 BFV983076:BFW983076 BPR983076:BPS983076 BZN983076:BZO983076 CJJ983076:CJK983076 CTF983076:CTG983076 DDB983076:DDC983076 DMX983076:DMY983076 DWT983076:DWU983076 EGP983076:EGQ983076 EQL983076:EQM983076 FAH983076:FAI983076 FKD983076:FKE983076 FTZ983076:FUA983076 GDV983076:GDW983076 GNR983076:GNS983076 GXN983076:GXO983076 HHJ983076:HHK983076 HRF983076:HRG983076 IBB983076:IBC983076 IKX983076:IKY983076 IUT983076:IUU983076 JEP983076:JEQ983076 JOL983076:JOM983076 JYH983076:JYI983076 KID983076:KIE983076 KRZ983076:KSA983076 LBV983076:LBW983076 LLR983076:LLS983076 LVN983076:LVO983076 MFJ983076:MFK983076 MPF983076:MPG983076 MZB983076:MZC983076 NIX983076:NIY983076 NST983076:NSU983076 OCP983076:OCQ983076 OML983076:OMM983076 OWH983076:OWI983076 PGD983076:PGE983076 PPZ983076:PQA983076 PZV983076:PZW983076 QJR983076:QJS983076 QTN983076:QTO983076 RDJ983076:RDK983076 RNF983076:RNG983076 RXB983076:RXC983076 SGX983076:SGY983076 SQT983076:SQU983076 TAP983076:TAQ983076 TKL983076:TKM983076 TUH983076:TUI983076 UED983076:UEE983076 UNZ983076:UOA983076 UXV983076:UXW983076 VHR983076:VHS983076 VRN983076:VRO983076 WBJ983076:WBK983076 WLF983076:WLG983076 WVB983076:WVC983076 HR35:HS35 RN35:RO35 WVB35:WVC35 WLF35:WLG35 WBJ35:WBK35 VRN35:VRO35 VHR35:VHS35 UXV35:UXW35 UNZ35:UOA35 UED35:UEE35 TUH35:TUI35 TKL35:TKM35 TAP35:TAQ35 SQT35:SQU35 SGX35:SGY35 RXB35:RXC35 RNF35:RNG35 RDJ35:RDK35 QTN35:QTO35 QJR35:QJS35 PZV35:PZW35 PPZ35:PQA35 PGD35:PGE35 OWH35:OWI35 OML35:OMM35 OCP35:OCQ35 NST35:NSU35 NIX35:NIY35 MZB35:MZC35 MPF35:MPG35 MFJ35:MFK35 LVN35:LVO35 LLR35:LLS35 LBV35:LBW35 KRZ35:KSA35 KID35:KIE35 JYH35:JYI35 JOL35:JOM35 JEP35:JEQ35 IUT35:IUU35 IKX35:IKY35 IBB35:IBC35 HRF35:HRG35 HHJ35:HHK35 GXN35:GXO35 GNR35:GNS35 GDV35:GDW35 FTZ35:FUA35 FKD35:FKE35 FAH35:FAI35 EQL35:EQM35 EGP35:EGQ35 DWT35:DWU35 DMX35:DMY35 DDB35:DDC35 CTF35:CTG35 CJJ35:CJK35 BZN35:BZO35 BPR35:BPS35 BFV35:BFW35 AVZ35:AWA35 AMD35:AME35 ACH35:ACI35 SL35:SM35 IP35:IQ35 WUY35:WUZ35 WLC35:WLD35 WBG35:WBH35 VRK35:VRL35 VHO35:VHP35 UXS35:UXT35 UNW35:UNX35 UEA35:UEB35 TUE35:TUF35 TKI35:TKJ35 TAM35:TAN35 SQQ35:SQR35 SGU35:SGV35 RWY35:RWZ35 RNC35:RND35 RDG35:RDH35 QTK35:QTL35 QJO35:QJP35 PZS35:PZT35 PPW35:PPX35 PGA35:PGB35 OWE35:OWF35 OMI35:OMJ35 OCM35:OCN35 NSQ35:NSR35 NIU35:NIV35 MYY35:MYZ35 MPC35:MPD35 MFG35:MFH35 LVK35:LVL35 LLO35:LLP35 LBS35:LBT35 KRW35:KRX35 KIA35:KIB35 JYE35:JYF35 JOI35:JOJ35 JEM35:JEN35 IUQ35:IUR35 IKU35:IKV35 IAY35:IAZ35 HRC35:HRD35 HHG35:HHH35 GXK35:GXL35 GNO35:GNP35 GDS35:GDT35 FTW35:FTX35 FKA35:FKB35 FAE35:FAF35 EQI35:EQJ35 EGM35:EGN35 DWQ35:DWR35 DMU35:DMV35 DCY35:DCZ35 CTC35:CTD35 CJG35:CJH35 BZK35:BZL35 BPO35:BPP35 BFS35:BFT35 AVW35:AVX35 AMA35:AMB35 ACE35:ACF35 SI35:SJ35 IM35:IN35 WUV35:WUW35 WKZ35:WLA35 WBD35:WBE35 VRH35:VRI35 VHL35:VHM35 UXP35:UXQ35 UNT35:UNU35 UDX35:UDY35 TUB35:TUC35 TKF35:TKG35 TAJ35:TAK35 SQN35:SQO35 SGR35:SGS35 RWV35:RWW35 RMZ35:RNA35 RDD35:RDE35 QTH35:QTI35 QJL35:QJM35 PZP35:PZQ35 PPT35:PPU35 PFX35:PFY35 OWB35:OWC35 OMF35:OMG35 OCJ35:OCK35 NSN35:NSO35 NIR35:NIS35 MYV35:MYW35 MOZ35:MPA35 MFD35:MFE35 LVH35:LVI35 LLL35:LLM35 LBP35:LBQ35 KRT35:KRU35 KHX35:KHY35 JYB35:JYC35 JOF35:JOG35 JEJ35:JEK35 IUN35:IUO35 IKR35:IKS35 IAV35:IAW35 HQZ35:HRA35 HHD35:HHE35 GXH35:GXI35 GNL35:GNM35 GDP35:GDQ35 FTT35:FTU35 FJX35:FJY35 FAB35:FAC35 EQF35:EQG35 EGJ35:EGK35 DWN35:DWO35 DMR35:DMS35 DCV35:DCW35 CSZ35:CTA35 CJD35:CJE35 BZH35:BZI35 BPL35:BPM35 BFP35:BFQ35 AVT35:AVU35 ALX35:ALY35 ACB35:ACC35 SF35:SG35 IJ35:IK35 WUP35:WUQ35 WKT35:WKU35 WAX35:WAY35 VRB35:VRC35 VHF35:VHG35 UXJ35:UXK35 UNN35:UNO35 UDR35:UDS35 TTV35:TTW35 TJZ35:TKA35 TAD35:TAE35 SQH35:SQI35 SGL35:SGM35 RWP35:RWQ35 RMT35:RMU35 RCX35:RCY35 QTB35:QTC35 QJF35:QJG35 PZJ35:PZK35 PPN35:PPO35 PFR35:PFS35 OVV35:OVW35 OLZ35:OMA35 OCD35:OCE35 NSH35:NSI35 NIL35:NIM35 MYP35:MYQ35 MOT35:MOU35 MEX35:MEY35 LVB35:LVC35 LLF35:LLG35 LBJ35:LBK35 KRN35:KRO35 KHR35:KHS35 JXV35:JXW35 JNZ35:JOA35 JED35:JEE35 IUH35:IUI35 IKL35:IKM35 IAP35:IAQ35 HQT35:HQU35 HGX35:HGY35 GXB35:GXC35 GNF35:GNG35 GDJ35:GDK35 FTN35:FTO35 FJR35:FJS35 EZV35:EZW35 EPZ35:EQA35 EGD35:EGE35 DWH35:DWI35 DML35:DMM35 DCP35:DCQ35 CST35:CSU35 CIX35:CIY35 BZB35:BZC35 BPF35:BPG35 BFJ35:BFK35 AVN35:AVO35 ALR35:ALS35 ABV35:ABW35 RZ35:SA35 ID35:IE35 WUM35:WUN35 WKQ35:WKR35 WAU35:WAV35 VQY35:VQZ35 VHC35:VHD35 UXG35:UXH35 UNK35:UNL35 UDO35:UDP35 TTS35:TTT35 TJW35:TJX35 TAA35:TAB35 SQE35:SQF35 SGI35:SGJ35 RWM35:RWN35 RMQ35:RMR35 RCU35:RCV35 QSY35:QSZ35 QJC35:QJD35 PZG35:PZH35 PPK35:PPL35 PFO35:PFP35 OVS35:OVT35 OLW35:OLX35 OCA35:OCB35 NSE35:NSF35 NII35:NIJ35 MYM35:MYN35 MOQ35:MOR35 MEU35:MEV35 LUY35:LUZ35 LLC35:LLD35 LBG35:LBH35 KRK35:KRL35 KHO35:KHP35 JXS35:JXT35 JNW35:JNX35 JEA35:JEB35 IUE35:IUF35 IKI35:IKJ35 IAM35:IAN35 HQQ35:HQR35 HGU35:HGV35 GWY35:GWZ35 GNC35:GND35 GDG35:GDH35 FTK35:FTL35 FJO35:FJP35 EZS35:EZT35 EPW35:EPX35 EGA35:EGB35 DWE35:DWF35 DMI35:DMJ35 DCM35:DCN35 CSQ35:CSR35 CIU35:CIV35 BYY35:BYZ35 BPC35:BPD35 BFG35:BFH35 AVK35:AVL35 ALO35:ALP35 ABS35:ABT35 RW35:RX35 IA35:IB35 WUJ35:WUK35 WKN35:WKO35 WAR35:WAS35 VQV35:VQW35 VGZ35:VHA35 UXD35:UXE35 UNH35:UNI35 UDL35:UDM35 TTP35:TTQ35 TJT35:TJU35 SZX35:SZY35 SQB35:SQC35 SGF35:SGG35 RWJ35:RWK35 RMN35:RMO35 RCR35:RCS35 QSV35:QSW35 QIZ35:QJA35 PZD35:PZE35 PPH35:PPI35 PFL35:PFM35 OVP35:OVQ35 OLT35:OLU35 OBX35:OBY35 NSB35:NSC35 NIF35:NIG35 MYJ35:MYK35 MON35:MOO35 MER35:MES35 LUV35:LUW35 LKZ35:LLA35 LBD35:LBE35 KRH35:KRI35 KHL35:KHM35 JXP35:JXQ35 JNT35:JNU35 JDX35:JDY35 IUB35:IUC35 IKF35:IKG35 IAJ35:IAK35 HQN35:HQO35 HGR35:HGS35 GWV35:GWW35 GMZ35:GNA35 GDD35:GDE35 FTH35:FTI35 FJL35:FJM35 EZP35:EZQ35 EPT35:EPU35 EFX35:EFY35 DWB35:DWC35 DMF35:DMG35 DCJ35:DCK35 CSN35:CSO35 CIR35:CIS35 BYV35:BYW35 BOZ35:BPA35 BFD35:BFE35 AVH35:AVI35 ALL35:ALM35 ABP35:ABQ35 RT35:RU35 HX35:HY35 WUG35:WUH35 WKK35:WKL35 WAO35:WAP35 VQS35:VQT35 VGW35:VGX35 UXA35:UXB35 UNE35:UNF35 UDI35:UDJ35 TTM35:TTN35 TJQ35:TJR35 SZU35:SZV35 SPY35:SPZ35 SGC35:SGD35 RWG35:RWH35 RMK35:RML35 RCO35:RCP35 QSS35:QST35 QIW35:QIX35 PZA35:PZB35 PPE35:PPF35 PFI35:PFJ35 OVM35:OVN35 OLQ35:OLR35 OBU35:OBV35 NRY35:NRZ35 NIC35:NID35 MYG35:MYH35 MOK35:MOL35 MEO35:MEP35 LUS35:LUT35 LKW35:LKX35 LBA35:LBB35 KRE35:KRF35 KHI35:KHJ35 JXM35:JXN35 JNQ35:JNR35 JDU35:JDV35 ITY35:ITZ35 IKC35:IKD35 IAG35:IAH35 HQK35:HQL35 HGO35:HGP35 GWS35:GWT35 GMW35:GMX35 GDA35:GDB35 FTE35:FTF35 FJI35:FJJ35 EZM35:EZN35 EPQ35:EPR35 EFU35:EFV35 DVY35:DVZ35 DMC35:DMD35 DCG35:DCH35 CSK35:CSL35 CIO35:CIP35 BYS35:BYT35 BOW35:BOX35 BFA35:BFB35 AVE35:AVF35 ALI35:ALJ35 ABM35:ABN35 RQ35:RR35 HU35:HV35 WUD35:WUE35 WKH35:WKI35 WAL35:WAM35 VQP35:VQQ35 VGT35:VGU35 UWX35:UWY35 UNB35:UNC35 UDF35:UDG35 TTJ35:TTK35 TJN35:TJO35 SZR35:SZS35 SPV35:SPW35 SFZ35:SGA35 RWD35:RWE35 RMH35:RMI35 RCL35:RCM35 QSP35:QSQ35 QIT35:QIU35 PYX35:PYY35 PPB35:PPC35 PFF35:PFG35 OVJ35:OVK35 OLN35:OLO35 OBR35:OBS35 NRV35:NRW35 NHZ35:NIA35 MYD35:MYE35 MOH35:MOI35 MEL35:MEM35 LUP35:LUQ35 LKT35:LKU35 LAX35:LAY35 KRB35:KRC35 KHF35:KHG35 JXJ35:JXK35 JNN35:JNO35 JDR35:JDS35 ITV35:ITW35 IJZ35:IKA35 IAD35:IAE35 HQH35:HQI35 HGL35:HGM35 GWP35:GWQ35 GMT35:GMU35 GCX35:GCY35 FTB35:FTC35 FJF35:FJG35 EZJ35:EZK35 EPN35:EPO35 EFR35:EFS35 DVV35:DVW35 DLZ35:DMA35 DCD35:DCE35 CSH35:CSI35 CIL35:CIM35 BYP35:BYQ35 BOT35:BOU35 BEX35:BEY35 AVB35:AVC35 ALF35:ALG35 ABJ35:ABK35">
      <formula1>HR3</formula1>
    </dataValidation>
    <dataValidation type="whole" operator="lessThanOrEqual" allowBlank="1" showInputMessage="1" showErrorMessage="1" sqref="HR9 RN9 ABJ9 ALF9 AVB9 BEX9 BOT9 BYP9 CIL9 CSH9 DCD9 DLZ9 DVV9 EFR9 EPN9 EZJ9 FJF9 FTB9 GCX9 GMT9 GWP9 HGL9 HQH9 IAD9 IJZ9 ITV9 JDR9 JNN9 JXJ9 KHF9 KRB9 LAX9 LKT9 LUP9 MEL9 MOH9 MYD9 NHZ9 NRV9 OBR9 OLN9 OVJ9 PFF9 PPB9 PYX9 QIT9 QSP9 RCL9 RMH9 RWD9 SFZ9 SPV9 SZR9 TJN9 TTJ9 UDF9 UNB9 UWX9 VGT9 VQP9 WAL9 WKH9 WUD9 HR65545 RN65545 ABJ65545 ALF65545 AVB65545 BEX65545 BOT65545 BYP65545 CIL65545 CSH65545 DCD65545 DLZ65545 DVV65545 EFR65545 EPN65545 EZJ65545 FJF65545 FTB65545 GCX65545 GMT65545 GWP65545 HGL65545 HQH65545 IAD65545 IJZ65545 ITV65545 JDR65545 JNN65545 JXJ65545 KHF65545 KRB65545 LAX65545 LKT65545 LUP65545 MEL65545 MOH65545 MYD65545 NHZ65545 NRV65545 OBR65545 OLN65545 OVJ65545 PFF65545 PPB65545 PYX65545 QIT65545 QSP65545 RCL65545 RMH65545 RWD65545 SFZ65545 SPV65545 SZR65545 TJN65545 TTJ65545 UDF65545 UNB65545 UWX65545 VGT65545 VQP65545 WAL65545 WKH65545 WUD65545 HR131081 RN131081 ABJ131081 ALF131081 AVB131081 BEX131081 BOT131081 BYP131081 CIL131081 CSH131081 DCD131081 DLZ131081 DVV131081 EFR131081 EPN131081 EZJ131081 FJF131081 FTB131081 GCX131081 GMT131081 GWP131081 HGL131081 HQH131081 IAD131081 IJZ131081 ITV131081 JDR131081 JNN131081 JXJ131081 KHF131081 KRB131081 LAX131081 LKT131081 LUP131081 MEL131081 MOH131081 MYD131081 NHZ131081 NRV131081 OBR131081 OLN131081 OVJ131081 PFF131081 PPB131081 PYX131081 QIT131081 QSP131081 RCL131081 RMH131081 RWD131081 SFZ131081 SPV131081 SZR131081 TJN131081 TTJ131081 UDF131081 UNB131081 UWX131081 VGT131081 VQP131081 WAL131081 WKH131081 WUD131081 HR196617 RN196617 ABJ196617 ALF196617 AVB196617 BEX196617 BOT196617 BYP196617 CIL196617 CSH196617 DCD196617 DLZ196617 DVV196617 EFR196617 EPN196617 EZJ196617 FJF196617 FTB196617 GCX196617 GMT196617 GWP196617 HGL196617 HQH196617 IAD196617 IJZ196617 ITV196617 JDR196617 JNN196617 JXJ196617 KHF196617 KRB196617 LAX196617 LKT196617 LUP196617 MEL196617 MOH196617 MYD196617 NHZ196617 NRV196617 OBR196617 OLN196617 OVJ196617 PFF196617 PPB196617 PYX196617 QIT196617 QSP196617 RCL196617 RMH196617 RWD196617 SFZ196617 SPV196617 SZR196617 TJN196617 TTJ196617 UDF196617 UNB196617 UWX196617 VGT196617 VQP196617 WAL196617 WKH196617 WUD196617 HR262153 RN262153 ABJ262153 ALF262153 AVB262153 BEX262153 BOT262153 BYP262153 CIL262153 CSH262153 DCD262153 DLZ262153 DVV262153 EFR262153 EPN262153 EZJ262153 FJF262153 FTB262153 GCX262153 GMT262153 GWP262153 HGL262153 HQH262153 IAD262153 IJZ262153 ITV262153 JDR262153 JNN262153 JXJ262153 KHF262153 KRB262153 LAX262153 LKT262153 LUP262153 MEL262153 MOH262153 MYD262153 NHZ262153 NRV262153 OBR262153 OLN262153 OVJ262153 PFF262153 PPB262153 PYX262153 QIT262153 QSP262153 RCL262153 RMH262153 RWD262153 SFZ262153 SPV262153 SZR262153 TJN262153 TTJ262153 UDF262153 UNB262153 UWX262153 VGT262153 VQP262153 WAL262153 WKH262153 WUD262153 HR327689 RN327689 ABJ327689 ALF327689 AVB327689 BEX327689 BOT327689 BYP327689 CIL327689 CSH327689 DCD327689 DLZ327689 DVV327689 EFR327689 EPN327689 EZJ327689 FJF327689 FTB327689 GCX327689 GMT327689 GWP327689 HGL327689 HQH327689 IAD327689 IJZ327689 ITV327689 JDR327689 JNN327689 JXJ327689 KHF327689 KRB327689 LAX327689 LKT327689 LUP327689 MEL327689 MOH327689 MYD327689 NHZ327689 NRV327689 OBR327689 OLN327689 OVJ327689 PFF327689 PPB327689 PYX327689 QIT327689 QSP327689 RCL327689 RMH327689 RWD327689 SFZ327689 SPV327689 SZR327689 TJN327689 TTJ327689 UDF327689 UNB327689 UWX327689 VGT327689 VQP327689 WAL327689 WKH327689 WUD327689 HR393225 RN393225 ABJ393225 ALF393225 AVB393225 BEX393225 BOT393225 BYP393225 CIL393225 CSH393225 DCD393225 DLZ393225 DVV393225 EFR393225 EPN393225 EZJ393225 FJF393225 FTB393225 GCX393225 GMT393225 GWP393225 HGL393225 HQH393225 IAD393225 IJZ393225 ITV393225 JDR393225 JNN393225 JXJ393225 KHF393225 KRB393225 LAX393225 LKT393225 LUP393225 MEL393225 MOH393225 MYD393225 NHZ393225 NRV393225 OBR393225 OLN393225 OVJ393225 PFF393225 PPB393225 PYX393225 QIT393225 QSP393225 RCL393225 RMH393225 RWD393225 SFZ393225 SPV393225 SZR393225 TJN393225 TTJ393225 UDF393225 UNB393225 UWX393225 VGT393225 VQP393225 WAL393225 WKH393225 WUD393225 HR458761 RN458761 ABJ458761 ALF458761 AVB458761 BEX458761 BOT458761 BYP458761 CIL458761 CSH458761 DCD458761 DLZ458761 DVV458761 EFR458761 EPN458761 EZJ458761 FJF458761 FTB458761 GCX458761 GMT458761 GWP458761 HGL458761 HQH458761 IAD458761 IJZ458761 ITV458761 JDR458761 JNN458761 JXJ458761 KHF458761 KRB458761 LAX458761 LKT458761 LUP458761 MEL458761 MOH458761 MYD458761 NHZ458761 NRV458761 OBR458761 OLN458761 OVJ458761 PFF458761 PPB458761 PYX458761 QIT458761 QSP458761 RCL458761 RMH458761 RWD458761 SFZ458761 SPV458761 SZR458761 TJN458761 TTJ458761 UDF458761 UNB458761 UWX458761 VGT458761 VQP458761 WAL458761 WKH458761 WUD458761 HR524297 RN524297 ABJ524297 ALF524297 AVB524297 BEX524297 BOT524297 BYP524297 CIL524297 CSH524297 DCD524297 DLZ524297 DVV524297 EFR524297 EPN524297 EZJ524297 FJF524297 FTB524297 GCX524297 GMT524297 GWP524297 HGL524297 HQH524297 IAD524297 IJZ524297 ITV524297 JDR524297 JNN524297 JXJ524297 KHF524297 KRB524297 LAX524297 LKT524297 LUP524297 MEL524297 MOH524297 MYD524297 NHZ524297 NRV524297 OBR524297 OLN524297 OVJ524297 PFF524297 PPB524297 PYX524297 QIT524297 QSP524297 RCL524297 RMH524297 RWD524297 SFZ524297 SPV524297 SZR524297 TJN524297 TTJ524297 UDF524297 UNB524297 UWX524297 VGT524297 VQP524297 WAL524297 WKH524297 WUD524297 HR589833 RN589833 ABJ589833 ALF589833 AVB589833 BEX589833 BOT589833 BYP589833 CIL589833 CSH589833 DCD589833 DLZ589833 DVV589833 EFR589833 EPN589833 EZJ589833 FJF589833 FTB589833 GCX589833 GMT589833 GWP589833 HGL589833 HQH589833 IAD589833 IJZ589833 ITV589833 JDR589833 JNN589833 JXJ589833 KHF589833 KRB589833 LAX589833 LKT589833 LUP589833 MEL589833 MOH589833 MYD589833 NHZ589833 NRV589833 OBR589833 OLN589833 OVJ589833 PFF589833 PPB589833 PYX589833 QIT589833 QSP589833 RCL589833 RMH589833 RWD589833 SFZ589833 SPV589833 SZR589833 TJN589833 TTJ589833 UDF589833 UNB589833 UWX589833 VGT589833 VQP589833 WAL589833 WKH589833 WUD589833 HR655369 RN655369 ABJ655369 ALF655369 AVB655369 BEX655369 BOT655369 BYP655369 CIL655369 CSH655369 DCD655369 DLZ655369 DVV655369 EFR655369 EPN655369 EZJ655369 FJF655369 FTB655369 GCX655369 GMT655369 GWP655369 HGL655369 HQH655369 IAD655369 IJZ655369 ITV655369 JDR655369 JNN655369 JXJ655369 KHF655369 KRB655369 LAX655369 LKT655369 LUP655369 MEL655369 MOH655369 MYD655369 NHZ655369 NRV655369 OBR655369 OLN655369 OVJ655369 PFF655369 PPB655369 PYX655369 QIT655369 QSP655369 RCL655369 RMH655369 RWD655369 SFZ655369 SPV655369 SZR655369 TJN655369 TTJ655369 UDF655369 UNB655369 UWX655369 VGT655369 VQP655369 WAL655369 WKH655369 WUD655369 HR720905 RN720905 ABJ720905 ALF720905 AVB720905 BEX720905 BOT720905 BYP720905 CIL720905 CSH720905 DCD720905 DLZ720905 DVV720905 EFR720905 EPN720905 EZJ720905 FJF720905 FTB720905 GCX720905 GMT720905 GWP720905 HGL720905 HQH720905 IAD720905 IJZ720905 ITV720905 JDR720905 JNN720905 JXJ720905 KHF720905 KRB720905 LAX720905 LKT720905 LUP720905 MEL720905 MOH720905 MYD720905 NHZ720905 NRV720905 OBR720905 OLN720905 OVJ720905 PFF720905 PPB720905 PYX720905 QIT720905 QSP720905 RCL720905 RMH720905 RWD720905 SFZ720905 SPV720905 SZR720905 TJN720905 TTJ720905 UDF720905 UNB720905 UWX720905 VGT720905 VQP720905 WAL720905 WKH720905 WUD720905 HR786441 RN786441 ABJ786441 ALF786441 AVB786441 BEX786441 BOT786441 BYP786441 CIL786441 CSH786441 DCD786441 DLZ786441 DVV786441 EFR786441 EPN786441 EZJ786441 FJF786441 FTB786441 GCX786441 GMT786441 GWP786441 HGL786441 HQH786441 IAD786441 IJZ786441 ITV786441 JDR786441 JNN786441 JXJ786441 KHF786441 KRB786441 LAX786441 LKT786441 LUP786441 MEL786441 MOH786441 MYD786441 NHZ786441 NRV786441 OBR786441 OLN786441 OVJ786441 PFF786441 PPB786441 PYX786441 QIT786441 QSP786441 RCL786441 RMH786441 RWD786441 SFZ786441 SPV786441 SZR786441 TJN786441 TTJ786441 UDF786441 UNB786441 UWX786441 VGT786441 VQP786441 WAL786441 WKH786441 WUD786441 HR851977 RN851977 ABJ851977 ALF851977 AVB851977 BEX851977 BOT851977 BYP851977 CIL851977 CSH851977 DCD851977 DLZ851977 DVV851977 EFR851977 EPN851977 EZJ851977 FJF851977 FTB851977 GCX851977 GMT851977 GWP851977 HGL851977 HQH851977 IAD851977 IJZ851977 ITV851977 JDR851977 JNN851977 JXJ851977 KHF851977 KRB851977 LAX851977 LKT851977 LUP851977 MEL851977 MOH851977 MYD851977 NHZ851977 NRV851977 OBR851977 OLN851977 OVJ851977 PFF851977 PPB851977 PYX851977 QIT851977 QSP851977 RCL851977 RMH851977 RWD851977 SFZ851977 SPV851977 SZR851977 TJN851977 TTJ851977 UDF851977 UNB851977 UWX851977 VGT851977 VQP851977 WAL851977 WKH851977 WUD851977 HR917513 RN917513 ABJ917513 ALF917513 AVB917513 BEX917513 BOT917513 BYP917513 CIL917513 CSH917513 DCD917513 DLZ917513 DVV917513 EFR917513 EPN917513 EZJ917513 FJF917513 FTB917513 GCX917513 GMT917513 GWP917513 HGL917513 HQH917513 IAD917513 IJZ917513 ITV917513 JDR917513 JNN917513 JXJ917513 KHF917513 KRB917513 LAX917513 LKT917513 LUP917513 MEL917513 MOH917513 MYD917513 NHZ917513 NRV917513 OBR917513 OLN917513 OVJ917513 PFF917513 PPB917513 PYX917513 QIT917513 QSP917513 RCL917513 RMH917513 RWD917513 SFZ917513 SPV917513 SZR917513 TJN917513 TTJ917513 UDF917513 UNB917513 UWX917513 VGT917513 VQP917513 WAL917513 WKH917513 WUD917513">
      <formula1>HR65537</formula1>
    </dataValidation>
    <dataValidation type="whole" operator="lessThanOrEqual" allowBlank="1" showInputMessage="1" showErrorMessage="1" sqref="HS65545 RO65545 ABK65545 ALG65545 AVC65545 BEY65545 BOU65545 BYQ65545 CIM65545 CSI65545 DCE65545 DMA65545 DVW65545 EFS65545 EPO65545 EZK65545 FJG65545 FTC65545 GCY65545 GMU65545 GWQ65545 HGM65545 HQI65545 IAE65545 IKA65545 ITW65545 JDS65545 JNO65545 JXK65545 KHG65545 KRC65545 LAY65545 LKU65545 LUQ65545 MEM65545 MOI65545 MYE65545 NIA65545 NRW65545 OBS65545 OLO65545 OVK65545 PFG65545 PPC65545 PYY65545 QIU65545 QSQ65545 RCM65545 RMI65545 RWE65545 SGA65545 SPW65545 SZS65545 TJO65545 TTK65545 UDG65545 UNC65545 UWY65545 VGU65545 VQQ65545 WAM65545 WKI65545 WUE65545 HS131081 RO131081 ABK131081 ALG131081 AVC131081 BEY131081 BOU131081 BYQ131081 CIM131081 CSI131081 DCE131081 DMA131081 DVW131081 EFS131081 EPO131081 EZK131081 FJG131081 FTC131081 GCY131081 GMU131081 GWQ131081 HGM131081 HQI131081 IAE131081 IKA131081 ITW131081 JDS131081 JNO131081 JXK131081 KHG131081 KRC131081 LAY131081 LKU131081 LUQ131081 MEM131081 MOI131081 MYE131081 NIA131081 NRW131081 OBS131081 OLO131081 OVK131081 PFG131081 PPC131081 PYY131081 QIU131081 QSQ131081 RCM131081 RMI131081 RWE131081 SGA131081 SPW131081 SZS131081 TJO131081 TTK131081 UDG131081 UNC131081 UWY131081 VGU131081 VQQ131081 WAM131081 WKI131081 WUE131081 HS196617 RO196617 ABK196617 ALG196617 AVC196617 BEY196617 BOU196617 BYQ196617 CIM196617 CSI196617 DCE196617 DMA196617 DVW196617 EFS196617 EPO196617 EZK196617 FJG196617 FTC196617 GCY196617 GMU196617 GWQ196617 HGM196617 HQI196617 IAE196617 IKA196617 ITW196617 JDS196617 JNO196617 JXK196617 KHG196617 KRC196617 LAY196617 LKU196617 LUQ196617 MEM196617 MOI196617 MYE196617 NIA196617 NRW196617 OBS196617 OLO196617 OVK196617 PFG196617 PPC196617 PYY196617 QIU196617 QSQ196617 RCM196617 RMI196617 RWE196617 SGA196617 SPW196617 SZS196617 TJO196617 TTK196617 UDG196617 UNC196617 UWY196617 VGU196617 VQQ196617 WAM196617 WKI196617 WUE196617 HS262153 RO262153 ABK262153 ALG262153 AVC262153 BEY262153 BOU262153 BYQ262153 CIM262153 CSI262153 DCE262153 DMA262153 DVW262153 EFS262153 EPO262153 EZK262153 FJG262153 FTC262153 GCY262153 GMU262153 GWQ262153 HGM262153 HQI262153 IAE262153 IKA262153 ITW262153 JDS262153 JNO262153 JXK262153 KHG262153 KRC262153 LAY262153 LKU262153 LUQ262153 MEM262153 MOI262153 MYE262153 NIA262153 NRW262153 OBS262153 OLO262153 OVK262153 PFG262153 PPC262153 PYY262153 QIU262153 QSQ262153 RCM262153 RMI262153 RWE262153 SGA262153 SPW262153 SZS262153 TJO262153 TTK262153 UDG262153 UNC262153 UWY262153 VGU262153 VQQ262153 WAM262153 WKI262153 WUE262153 HS327689 RO327689 ABK327689 ALG327689 AVC327689 BEY327689 BOU327689 BYQ327689 CIM327689 CSI327689 DCE327689 DMA327689 DVW327689 EFS327689 EPO327689 EZK327689 FJG327689 FTC327689 GCY327689 GMU327689 GWQ327689 HGM327689 HQI327689 IAE327689 IKA327689 ITW327689 JDS327689 JNO327689 JXK327689 KHG327689 KRC327689 LAY327689 LKU327689 LUQ327689 MEM327689 MOI327689 MYE327689 NIA327689 NRW327689 OBS327689 OLO327689 OVK327689 PFG327689 PPC327689 PYY327689 QIU327689 QSQ327689 RCM327689 RMI327689 RWE327689 SGA327689 SPW327689 SZS327689 TJO327689 TTK327689 UDG327689 UNC327689 UWY327689 VGU327689 VQQ327689 WAM327689 WKI327689 WUE327689 HS393225 RO393225 ABK393225 ALG393225 AVC393225 BEY393225 BOU393225 BYQ393225 CIM393225 CSI393225 DCE393225 DMA393225 DVW393225 EFS393225 EPO393225 EZK393225 FJG393225 FTC393225 GCY393225 GMU393225 GWQ393225 HGM393225 HQI393225 IAE393225 IKA393225 ITW393225 JDS393225 JNO393225 JXK393225 KHG393225 KRC393225 LAY393225 LKU393225 LUQ393225 MEM393225 MOI393225 MYE393225 NIA393225 NRW393225 OBS393225 OLO393225 OVK393225 PFG393225 PPC393225 PYY393225 QIU393225 QSQ393225 RCM393225 RMI393225 RWE393225 SGA393225 SPW393225 SZS393225 TJO393225 TTK393225 UDG393225 UNC393225 UWY393225 VGU393225 VQQ393225 WAM393225 WKI393225 WUE393225 HS458761 RO458761 ABK458761 ALG458761 AVC458761 BEY458761 BOU458761 BYQ458761 CIM458761 CSI458761 DCE458761 DMA458761 DVW458761 EFS458761 EPO458761 EZK458761 FJG458761 FTC458761 GCY458761 GMU458761 GWQ458761 HGM458761 HQI458761 IAE458761 IKA458761 ITW458761 JDS458761 JNO458761 JXK458761 KHG458761 KRC458761 LAY458761 LKU458761 LUQ458761 MEM458761 MOI458761 MYE458761 NIA458761 NRW458761 OBS458761 OLO458761 OVK458761 PFG458761 PPC458761 PYY458761 QIU458761 QSQ458761 RCM458761 RMI458761 RWE458761 SGA458761 SPW458761 SZS458761 TJO458761 TTK458761 UDG458761 UNC458761 UWY458761 VGU458761 VQQ458761 WAM458761 WKI458761 WUE458761 HS524297 RO524297 ABK524297 ALG524297 AVC524297 BEY524297 BOU524297 BYQ524297 CIM524297 CSI524297 DCE524297 DMA524297 DVW524297 EFS524297 EPO524297 EZK524297 FJG524297 FTC524297 GCY524297 GMU524297 GWQ524297 HGM524297 HQI524297 IAE524297 IKA524297 ITW524297 JDS524297 JNO524297 JXK524297 KHG524297 KRC524297 LAY524297 LKU524297 LUQ524297 MEM524297 MOI524297 MYE524297 NIA524297 NRW524297 OBS524297 OLO524297 OVK524297 PFG524297 PPC524297 PYY524297 QIU524297 QSQ524297 RCM524297 RMI524297 RWE524297 SGA524297 SPW524297 SZS524297 TJO524297 TTK524297 UDG524297 UNC524297 UWY524297 VGU524297 VQQ524297 WAM524297 WKI524297 WUE524297 HS589833 RO589833 ABK589833 ALG589833 AVC589833 BEY589833 BOU589833 BYQ589833 CIM589833 CSI589833 DCE589833 DMA589833 DVW589833 EFS589833 EPO589833 EZK589833 FJG589833 FTC589833 GCY589833 GMU589833 GWQ589833 HGM589833 HQI589833 IAE589833 IKA589833 ITW589833 JDS589833 JNO589833 JXK589833 KHG589833 KRC589833 LAY589833 LKU589833 LUQ589833 MEM589833 MOI589833 MYE589833 NIA589833 NRW589833 OBS589833 OLO589833 OVK589833 PFG589833 PPC589833 PYY589833 QIU589833 QSQ589833 RCM589833 RMI589833 RWE589833 SGA589833 SPW589833 SZS589833 TJO589833 TTK589833 UDG589833 UNC589833 UWY589833 VGU589833 VQQ589833 WAM589833 WKI589833 WUE589833 HS655369 RO655369 ABK655369 ALG655369 AVC655369 BEY655369 BOU655369 BYQ655369 CIM655369 CSI655369 DCE655369 DMA655369 DVW655369 EFS655369 EPO655369 EZK655369 FJG655369 FTC655369 GCY655369 GMU655369 GWQ655369 HGM655369 HQI655369 IAE655369 IKA655369 ITW655369 JDS655369 JNO655369 JXK655369 KHG655369 KRC655369 LAY655369 LKU655369 LUQ655369 MEM655369 MOI655369 MYE655369 NIA655369 NRW655369 OBS655369 OLO655369 OVK655369 PFG655369 PPC655369 PYY655369 QIU655369 QSQ655369 RCM655369 RMI655369 RWE655369 SGA655369 SPW655369 SZS655369 TJO655369 TTK655369 UDG655369 UNC655369 UWY655369 VGU655369 VQQ655369 WAM655369 WKI655369 WUE655369 HS720905 RO720905 ABK720905 ALG720905 AVC720905 BEY720905 BOU720905 BYQ720905 CIM720905 CSI720905 DCE720905 DMA720905 DVW720905 EFS720905 EPO720905 EZK720905 FJG720905 FTC720905 GCY720905 GMU720905 GWQ720905 HGM720905 HQI720905 IAE720905 IKA720905 ITW720905 JDS720905 JNO720905 JXK720905 KHG720905 KRC720905 LAY720905 LKU720905 LUQ720905 MEM720905 MOI720905 MYE720905 NIA720905 NRW720905 OBS720905 OLO720905 OVK720905 PFG720905 PPC720905 PYY720905 QIU720905 QSQ720905 RCM720905 RMI720905 RWE720905 SGA720905 SPW720905 SZS720905 TJO720905 TTK720905 UDG720905 UNC720905 UWY720905 VGU720905 VQQ720905 WAM720905 WKI720905 WUE720905 HS786441 RO786441 ABK786441 ALG786441 AVC786441 BEY786441 BOU786441 BYQ786441 CIM786441 CSI786441 DCE786441 DMA786441 DVW786441 EFS786441 EPO786441 EZK786441 FJG786441 FTC786441 GCY786441 GMU786441 GWQ786441 HGM786441 HQI786441 IAE786441 IKA786441 ITW786441 JDS786441 JNO786441 JXK786441 KHG786441 KRC786441 LAY786441 LKU786441 LUQ786441 MEM786441 MOI786441 MYE786441 NIA786441 NRW786441 OBS786441 OLO786441 OVK786441 PFG786441 PPC786441 PYY786441 QIU786441 QSQ786441 RCM786441 RMI786441 RWE786441 SGA786441 SPW786441 SZS786441 TJO786441 TTK786441 UDG786441 UNC786441 UWY786441 VGU786441 VQQ786441 WAM786441 WKI786441 WUE786441 HS851977 RO851977 ABK851977 ALG851977 AVC851977 BEY851977 BOU851977 BYQ851977 CIM851977 CSI851977 DCE851977 DMA851977 DVW851977 EFS851977 EPO851977 EZK851977 FJG851977 FTC851977 GCY851977 GMU851977 GWQ851977 HGM851977 HQI851977 IAE851977 IKA851977 ITW851977 JDS851977 JNO851977 JXK851977 KHG851977 KRC851977 LAY851977 LKU851977 LUQ851977 MEM851977 MOI851977 MYE851977 NIA851977 NRW851977 OBS851977 OLO851977 OVK851977 PFG851977 PPC851977 PYY851977 QIU851977 QSQ851977 RCM851977 RMI851977 RWE851977 SGA851977 SPW851977 SZS851977 TJO851977 TTK851977 UDG851977 UNC851977 UWY851977 VGU851977 VQQ851977 WAM851977 WKI851977 WUE851977 HS917513 RO917513 ABK917513 ALG917513 AVC917513 BEY917513 BOU917513 BYQ917513 CIM917513 CSI917513 DCE917513 DMA917513 DVW917513 EFS917513 EPO917513 EZK917513 FJG917513 FTC917513 GCY917513 GMU917513 GWQ917513 HGM917513 HQI917513 IAE917513 IKA917513 ITW917513 JDS917513 JNO917513 JXK917513 KHG917513 KRC917513 LAY917513 LKU917513 LUQ917513 MEM917513 MOI917513 MYE917513 NIA917513 NRW917513 OBS917513 OLO917513 OVK917513 PFG917513 PPC917513 PYY917513 QIU917513 QSQ917513 RCM917513 RMI917513 RWE917513 SGA917513 SPW917513 SZS917513 TJO917513 TTK917513 UDG917513 UNC917513 UWY917513 VGU917513 VQQ917513 WAM917513 WKI917513 WUE917513 HS983049 RO983049 ABK983049 ALG983049 AVC983049 BEY983049 BOU983049 BYQ983049 CIM983049 CSI983049 DCE983049 DMA983049 DVW983049 EFS983049 EPO983049 EZK983049 FJG983049 FTC983049 GCY983049 GMU983049 GWQ983049 HGM983049 HQI983049 IAE983049 IKA983049 ITW983049 JDS983049 JNO983049 JXK983049 KHG983049 KRC983049 LAY983049 LKU983049 LUQ983049 MEM983049 MOI983049 MYE983049 NIA983049 NRW983049 OBS983049 OLO983049 OVK983049 PFG983049 PPC983049 PYY983049 QIU983049 QSQ983049 RCM983049 RMI983049 RWE983049 SGA983049 SPW983049 SZS983049 TJO983049 TTK983049 UDG983049 UNC983049 UWY983049 VGU983049 VQQ983049 WAM983049 WKI983049 WUE983049 HU65545:HV65545 RQ65545:RR65545 ABM65545:ABN65545 ALI65545:ALJ65545 AVE65545:AVF65545 BFA65545:BFB65545 BOW65545:BOX65545 BYS65545:BYT65545 CIO65545:CIP65545 CSK65545:CSL65545 DCG65545:DCH65545 DMC65545:DMD65545 DVY65545:DVZ65545 EFU65545:EFV65545 EPQ65545:EPR65545 EZM65545:EZN65545 FJI65545:FJJ65545 FTE65545:FTF65545 GDA65545:GDB65545 GMW65545:GMX65545 GWS65545:GWT65545 HGO65545:HGP65545 HQK65545:HQL65545 IAG65545:IAH65545 IKC65545:IKD65545 ITY65545:ITZ65545 JDU65545:JDV65545 JNQ65545:JNR65545 JXM65545:JXN65545 KHI65545:KHJ65545 KRE65545:KRF65545 LBA65545:LBB65545 LKW65545:LKX65545 LUS65545:LUT65545 MEO65545:MEP65545 MOK65545:MOL65545 MYG65545:MYH65545 NIC65545:NID65545 NRY65545:NRZ65545 OBU65545:OBV65545 OLQ65545:OLR65545 OVM65545:OVN65545 PFI65545:PFJ65545 PPE65545:PPF65545 PZA65545:PZB65545 QIW65545:QIX65545 QSS65545:QST65545 RCO65545:RCP65545 RMK65545:RML65545 RWG65545:RWH65545 SGC65545:SGD65545 SPY65545:SPZ65545 SZU65545:SZV65545 TJQ65545:TJR65545 TTM65545:TTN65545 UDI65545:UDJ65545 UNE65545:UNF65545 UXA65545:UXB65545 VGW65545:VGX65545 VQS65545:VQT65545 WAO65545:WAP65545 WKK65545:WKL65545 WUG65545:WUH65545 HU131081:HV131081 RQ131081:RR131081 ABM131081:ABN131081 ALI131081:ALJ131081 AVE131081:AVF131081 BFA131081:BFB131081 BOW131081:BOX131081 BYS131081:BYT131081 CIO131081:CIP131081 CSK131081:CSL131081 DCG131081:DCH131081 DMC131081:DMD131081 DVY131081:DVZ131081 EFU131081:EFV131081 EPQ131081:EPR131081 EZM131081:EZN131081 FJI131081:FJJ131081 FTE131081:FTF131081 GDA131081:GDB131081 GMW131081:GMX131081 GWS131081:GWT131081 HGO131081:HGP131081 HQK131081:HQL131081 IAG131081:IAH131081 IKC131081:IKD131081 ITY131081:ITZ131081 JDU131081:JDV131081 JNQ131081:JNR131081 JXM131081:JXN131081 KHI131081:KHJ131081 KRE131081:KRF131081 LBA131081:LBB131081 LKW131081:LKX131081 LUS131081:LUT131081 MEO131081:MEP131081 MOK131081:MOL131081 MYG131081:MYH131081 NIC131081:NID131081 NRY131081:NRZ131081 OBU131081:OBV131081 OLQ131081:OLR131081 OVM131081:OVN131081 PFI131081:PFJ131081 PPE131081:PPF131081 PZA131081:PZB131081 QIW131081:QIX131081 QSS131081:QST131081 RCO131081:RCP131081 RMK131081:RML131081 RWG131081:RWH131081 SGC131081:SGD131081 SPY131081:SPZ131081 SZU131081:SZV131081 TJQ131081:TJR131081 TTM131081:TTN131081 UDI131081:UDJ131081 UNE131081:UNF131081 UXA131081:UXB131081 VGW131081:VGX131081 VQS131081:VQT131081 WAO131081:WAP131081 WKK131081:WKL131081 WUG131081:WUH131081 HU196617:HV196617 RQ196617:RR196617 ABM196617:ABN196617 ALI196617:ALJ196617 AVE196617:AVF196617 BFA196617:BFB196617 BOW196617:BOX196617 BYS196617:BYT196617 CIO196617:CIP196617 CSK196617:CSL196617 DCG196617:DCH196617 DMC196617:DMD196617 DVY196617:DVZ196617 EFU196617:EFV196617 EPQ196617:EPR196617 EZM196617:EZN196617 FJI196617:FJJ196617 FTE196617:FTF196617 GDA196617:GDB196617 GMW196617:GMX196617 GWS196617:GWT196617 HGO196617:HGP196617 HQK196617:HQL196617 IAG196617:IAH196617 IKC196617:IKD196617 ITY196617:ITZ196617 JDU196617:JDV196617 JNQ196617:JNR196617 JXM196617:JXN196617 KHI196617:KHJ196617 KRE196617:KRF196617 LBA196617:LBB196617 LKW196617:LKX196617 LUS196617:LUT196617 MEO196617:MEP196617 MOK196617:MOL196617 MYG196617:MYH196617 NIC196617:NID196617 NRY196617:NRZ196617 OBU196617:OBV196617 OLQ196617:OLR196617 OVM196617:OVN196617 PFI196617:PFJ196617 PPE196617:PPF196617 PZA196617:PZB196617 QIW196617:QIX196617 QSS196617:QST196617 RCO196617:RCP196617 RMK196617:RML196617 RWG196617:RWH196617 SGC196617:SGD196617 SPY196617:SPZ196617 SZU196617:SZV196617 TJQ196617:TJR196617 TTM196617:TTN196617 UDI196617:UDJ196617 UNE196617:UNF196617 UXA196617:UXB196617 VGW196617:VGX196617 VQS196617:VQT196617 WAO196617:WAP196617 WKK196617:WKL196617 WUG196617:WUH196617 HU262153:HV262153 RQ262153:RR262153 ABM262153:ABN262153 ALI262153:ALJ262153 AVE262153:AVF262153 BFA262153:BFB262153 BOW262153:BOX262153 BYS262153:BYT262153 CIO262153:CIP262153 CSK262153:CSL262153 DCG262153:DCH262153 DMC262153:DMD262153 DVY262153:DVZ262153 EFU262153:EFV262153 EPQ262153:EPR262153 EZM262153:EZN262153 FJI262153:FJJ262153 FTE262153:FTF262153 GDA262153:GDB262153 GMW262153:GMX262153 GWS262153:GWT262153 HGO262153:HGP262153 HQK262153:HQL262153 IAG262153:IAH262153 IKC262153:IKD262153 ITY262153:ITZ262153 JDU262153:JDV262153 JNQ262153:JNR262153 JXM262153:JXN262153 KHI262153:KHJ262153 KRE262153:KRF262153 LBA262153:LBB262153 LKW262153:LKX262153 LUS262153:LUT262153 MEO262153:MEP262153 MOK262153:MOL262153 MYG262153:MYH262153 NIC262153:NID262153 NRY262153:NRZ262153 OBU262153:OBV262153 OLQ262153:OLR262153 OVM262153:OVN262153 PFI262153:PFJ262153 PPE262153:PPF262153 PZA262153:PZB262153 QIW262153:QIX262153 QSS262153:QST262153 RCO262153:RCP262153 RMK262153:RML262153 RWG262153:RWH262153 SGC262153:SGD262153 SPY262153:SPZ262153 SZU262153:SZV262153 TJQ262153:TJR262153 TTM262153:TTN262153 UDI262153:UDJ262153 UNE262153:UNF262153 UXA262153:UXB262153 VGW262153:VGX262153 VQS262153:VQT262153 WAO262153:WAP262153 WKK262153:WKL262153 WUG262153:WUH262153 HU327689:HV327689 RQ327689:RR327689 ABM327689:ABN327689 ALI327689:ALJ327689 AVE327689:AVF327689 BFA327689:BFB327689 BOW327689:BOX327689 BYS327689:BYT327689 CIO327689:CIP327689 CSK327689:CSL327689 DCG327689:DCH327689 DMC327689:DMD327689 DVY327689:DVZ327689 EFU327689:EFV327689 EPQ327689:EPR327689 EZM327689:EZN327689 FJI327689:FJJ327689 FTE327689:FTF327689 GDA327689:GDB327689 GMW327689:GMX327689 GWS327689:GWT327689 HGO327689:HGP327689 HQK327689:HQL327689 IAG327689:IAH327689 IKC327689:IKD327689 ITY327689:ITZ327689 JDU327689:JDV327689 JNQ327689:JNR327689 JXM327689:JXN327689 KHI327689:KHJ327689 KRE327689:KRF327689 LBA327689:LBB327689 LKW327689:LKX327689 LUS327689:LUT327689 MEO327689:MEP327689 MOK327689:MOL327689 MYG327689:MYH327689 NIC327689:NID327689 NRY327689:NRZ327689 OBU327689:OBV327689 OLQ327689:OLR327689 OVM327689:OVN327689 PFI327689:PFJ327689 PPE327689:PPF327689 PZA327689:PZB327689 QIW327689:QIX327689 QSS327689:QST327689 RCO327689:RCP327689 RMK327689:RML327689 RWG327689:RWH327689 SGC327689:SGD327689 SPY327689:SPZ327689 SZU327689:SZV327689 TJQ327689:TJR327689 TTM327689:TTN327689 UDI327689:UDJ327689 UNE327689:UNF327689 UXA327689:UXB327689 VGW327689:VGX327689 VQS327689:VQT327689 WAO327689:WAP327689 WKK327689:WKL327689 WUG327689:WUH327689 HU393225:HV393225 RQ393225:RR393225 ABM393225:ABN393225 ALI393225:ALJ393225 AVE393225:AVF393225 BFA393225:BFB393225 BOW393225:BOX393225 BYS393225:BYT393225 CIO393225:CIP393225 CSK393225:CSL393225 DCG393225:DCH393225 DMC393225:DMD393225 DVY393225:DVZ393225 EFU393225:EFV393225 EPQ393225:EPR393225 EZM393225:EZN393225 FJI393225:FJJ393225 FTE393225:FTF393225 GDA393225:GDB393225 GMW393225:GMX393225 GWS393225:GWT393225 HGO393225:HGP393225 HQK393225:HQL393225 IAG393225:IAH393225 IKC393225:IKD393225 ITY393225:ITZ393225 JDU393225:JDV393225 JNQ393225:JNR393225 JXM393225:JXN393225 KHI393225:KHJ393225 KRE393225:KRF393225 LBA393225:LBB393225 LKW393225:LKX393225 LUS393225:LUT393225 MEO393225:MEP393225 MOK393225:MOL393225 MYG393225:MYH393225 NIC393225:NID393225 NRY393225:NRZ393225 OBU393225:OBV393225 OLQ393225:OLR393225 OVM393225:OVN393225 PFI393225:PFJ393225 PPE393225:PPF393225 PZA393225:PZB393225 QIW393225:QIX393225 QSS393225:QST393225 RCO393225:RCP393225 RMK393225:RML393225 RWG393225:RWH393225 SGC393225:SGD393225 SPY393225:SPZ393225 SZU393225:SZV393225 TJQ393225:TJR393225 TTM393225:TTN393225 UDI393225:UDJ393225 UNE393225:UNF393225 UXA393225:UXB393225 VGW393225:VGX393225 VQS393225:VQT393225 WAO393225:WAP393225 WKK393225:WKL393225 WUG393225:WUH393225 HU458761:HV458761 RQ458761:RR458761 ABM458761:ABN458761 ALI458761:ALJ458761 AVE458761:AVF458761 BFA458761:BFB458761 BOW458761:BOX458761 BYS458761:BYT458761 CIO458761:CIP458761 CSK458761:CSL458761 DCG458761:DCH458761 DMC458761:DMD458761 DVY458761:DVZ458761 EFU458761:EFV458761 EPQ458761:EPR458761 EZM458761:EZN458761 FJI458761:FJJ458761 FTE458761:FTF458761 GDA458761:GDB458761 GMW458761:GMX458761 GWS458761:GWT458761 HGO458761:HGP458761 HQK458761:HQL458761 IAG458761:IAH458761 IKC458761:IKD458761 ITY458761:ITZ458761 JDU458761:JDV458761 JNQ458761:JNR458761 JXM458761:JXN458761 KHI458761:KHJ458761 KRE458761:KRF458761 LBA458761:LBB458761 LKW458761:LKX458761 LUS458761:LUT458761 MEO458761:MEP458761 MOK458761:MOL458761 MYG458761:MYH458761 NIC458761:NID458761 NRY458761:NRZ458761 OBU458761:OBV458761 OLQ458761:OLR458761 OVM458761:OVN458761 PFI458761:PFJ458761 PPE458761:PPF458761 PZA458761:PZB458761 QIW458761:QIX458761 QSS458761:QST458761 RCO458761:RCP458761 RMK458761:RML458761 RWG458761:RWH458761 SGC458761:SGD458761 SPY458761:SPZ458761 SZU458761:SZV458761 TJQ458761:TJR458761 TTM458761:TTN458761 UDI458761:UDJ458761 UNE458761:UNF458761 UXA458761:UXB458761 VGW458761:VGX458761 VQS458761:VQT458761 WAO458761:WAP458761 WKK458761:WKL458761 WUG458761:WUH458761 HU524297:HV524297 RQ524297:RR524297 ABM524297:ABN524297 ALI524297:ALJ524297 AVE524297:AVF524297 BFA524297:BFB524297 BOW524297:BOX524297 BYS524297:BYT524297 CIO524297:CIP524297 CSK524297:CSL524297 DCG524297:DCH524297 DMC524297:DMD524297 DVY524297:DVZ524297 EFU524297:EFV524297 EPQ524297:EPR524297 EZM524297:EZN524297 FJI524297:FJJ524297 FTE524297:FTF524297 GDA524297:GDB524297 GMW524297:GMX524297 GWS524297:GWT524297 HGO524297:HGP524297 HQK524297:HQL524297 IAG524297:IAH524297 IKC524297:IKD524297 ITY524297:ITZ524297 JDU524297:JDV524297 JNQ524297:JNR524297 JXM524297:JXN524297 KHI524297:KHJ524297 KRE524297:KRF524297 LBA524297:LBB524297 LKW524297:LKX524297 LUS524297:LUT524297 MEO524297:MEP524297 MOK524297:MOL524297 MYG524297:MYH524297 NIC524297:NID524297 NRY524297:NRZ524297 OBU524297:OBV524297 OLQ524297:OLR524297 OVM524297:OVN524297 PFI524297:PFJ524297 PPE524297:PPF524297 PZA524297:PZB524297 QIW524297:QIX524297 QSS524297:QST524297 RCO524297:RCP524297 RMK524297:RML524297 RWG524297:RWH524297 SGC524297:SGD524297 SPY524297:SPZ524297 SZU524297:SZV524297 TJQ524297:TJR524297 TTM524297:TTN524297 UDI524297:UDJ524297 UNE524297:UNF524297 UXA524297:UXB524297 VGW524297:VGX524297 VQS524297:VQT524297 WAO524297:WAP524297 WKK524297:WKL524297 WUG524297:WUH524297 HU589833:HV589833 RQ589833:RR589833 ABM589833:ABN589833 ALI589833:ALJ589833 AVE589833:AVF589833 BFA589833:BFB589833 BOW589833:BOX589833 BYS589833:BYT589833 CIO589833:CIP589833 CSK589833:CSL589833 DCG589833:DCH589833 DMC589833:DMD589833 DVY589833:DVZ589833 EFU589833:EFV589833 EPQ589833:EPR589833 EZM589833:EZN589833 FJI589833:FJJ589833 FTE589833:FTF589833 GDA589833:GDB589833 GMW589833:GMX589833 GWS589833:GWT589833 HGO589833:HGP589833 HQK589833:HQL589833 IAG589833:IAH589833 IKC589833:IKD589833 ITY589833:ITZ589833 JDU589833:JDV589833 JNQ589833:JNR589833 JXM589833:JXN589833 KHI589833:KHJ589833 KRE589833:KRF589833 LBA589833:LBB589833 LKW589833:LKX589833 LUS589833:LUT589833 MEO589833:MEP589833 MOK589833:MOL589833 MYG589833:MYH589833 NIC589833:NID589833 NRY589833:NRZ589833 OBU589833:OBV589833 OLQ589833:OLR589833 OVM589833:OVN589833 PFI589833:PFJ589833 PPE589833:PPF589833 PZA589833:PZB589833 QIW589833:QIX589833 QSS589833:QST589833 RCO589833:RCP589833 RMK589833:RML589833 RWG589833:RWH589833 SGC589833:SGD589833 SPY589833:SPZ589833 SZU589833:SZV589833 TJQ589833:TJR589833 TTM589833:TTN589833 UDI589833:UDJ589833 UNE589833:UNF589833 UXA589833:UXB589833 VGW589833:VGX589833 VQS589833:VQT589833 WAO589833:WAP589833 WKK589833:WKL589833 WUG589833:WUH589833 HU655369:HV655369 RQ655369:RR655369 ABM655369:ABN655369 ALI655369:ALJ655369 AVE655369:AVF655369 BFA655369:BFB655369 BOW655369:BOX655369 BYS655369:BYT655369 CIO655369:CIP655369 CSK655369:CSL655369 DCG655369:DCH655369 DMC655369:DMD655369 DVY655369:DVZ655369 EFU655369:EFV655369 EPQ655369:EPR655369 EZM655369:EZN655369 FJI655369:FJJ655369 FTE655369:FTF655369 GDA655369:GDB655369 GMW655369:GMX655369 GWS655369:GWT655369 HGO655369:HGP655369 HQK655369:HQL655369 IAG655369:IAH655369 IKC655369:IKD655369 ITY655369:ITZ655369 JDU655369:JDV655369 JNQ655369:JNR655369 JXM655369:JXN655369 KHI655369:KHJ655369 KRE655369:KRF655369 LBA655369:LBB655369 LKW655369:LKX655369 LUS655369:LUT655369 MEO655369:MEP655369 MOK655369:MOL655369 MYG655369:MYH655369 NIC655369:NID655369 NRY655369:NRZ655369 OBU655369:OBV655369 OLQ655369:OLR655369 OVM655369:OVN655369 PFI655369:PFJ655369 PPE655369:PPF655369 PZA655369:PZB655369 QIW655369:QIX655369 QSS655369:QST655369 RCO655369:RCP655369 RMK655369:RML655369 RWG655369:RWH655369 SGC655369:SGD655369 SPY655369:SPZ655369 SZU655369:SZV655369 TJQ655369:TJR655369 TTM655369:TTN655369 UDI655369:UDJ655369 UNE655369:UNF655369 UXA655369:UXB655369 VGW655369:VGX655369 VQS655369:VQT655369 WAO655369:WAP655369 WKK655369:WKL655369 WUG655369:WUH655369 HU720905:HV720905 RQ720905:RR720905 ABM720905:ABN720905 ALI720905:ALJ720905 AVE720905:AVF720905 BFA720905:BFB720905 BOW720905:BOX720905 BYS720905:BYT720905 CIO720905:CIP720905 CSK720905:CSL720905 DCG720905:DCH720905 DMC720905:DMD720905 DVY720905:DVZ720905 EFU720905:EFV720905 EPQ720905:EPR720905 EZM720905:EZN720905 FJI720905:FJJ720905 FTE720905:FTF720905 GDA720905:GDB720905 GMW720905:GMX720905 GWS720905:GWT720905 HGO720905:HGP720905 HQK720905:HQL720905 IAG720905:IAH720905 IKC720905:IKD720905 ITY720905:ITZ720905 JDU720905:JDV720905 JNQ720905:JNR720905 JXM720905:JXN720905 KHI720905:KHJ720905 KRE720905:KRF720905 LBA720905:LBB720905 LKW720905:LKX720905 LUS720905:LUT720905 MEO720905:MEP720905 MOK720905:MOL720905 MYG720905:MYH720905 NIC720905:NID720905 NRY720905:NRZ720905 OBU720905:OBV720905 OLQ720905:OLR720905 OVM720905:OVN720905 PFI720905:PFJ720905 PPE720905:PPF720905 PZA720905:PZB720905 QIW720905:QIX720905 QSS720905:QST720905 RCO720905:RCP720905 RMK720905:RML720905 RWG720905:RWH720905 SGC720905:SGD720905 SPY720905:SPZ720905 SZU720905:SZV720905 TJQ720905:TJR720905 TTM720905:TTN720905 UDI720905:UDJ720905 UNE720905:UNF720905 UXA720905:UXB720905 VGW720905:VGX720905 VQS720905:VQT720905 WAO720905:WAP720905 WKK720905:WKL720905 WUG720905:WUH720905 HU786441:HV786441 RQ786441:RR786441 ABM786441:ABN786441 ALI786441:ALJ786441 AVE786441:AVF786441 BFA786441:BFB786441 BOW786441:BOX786441 BYS786441:BYT786441 CIO786441:CIP786441 CSK786441:CSL786441 DCG786441:DCH786441 DMC786441:DMD786441 DVY786441:DVZ786441 EFU786441:EFV786441 EPQ786441:EPR786441 EZM786441:EZN786441 FJI786441:FJJ786441 FTE786441:FTF786441 GDA786441:GDB786441 GMW786441:GMX786441 GWS786441:GWT786441 HGO786441:HGP786441 HQK786441:HQL786441 IAG786441:IAH786441 IKC786441:IKD786441 ITY786441:ITZ786441 JDU786441:JDV786441 JNQ786441:JNR786441 JXM786441:JXN786441 KHI786441:KHJ786441 KRE786441:KRF786441 LBA786441:LBB786441 LKW786441:LKX786441 LUS786441:LUT786441 MEO786441:MEP786441 MOK786441:MOL786441 MYG786441:MYH786441 NIC786441:NID786441 NRY786441:NRZ786441 OBU786441:OBV786441 OLQ786441:OLR786441 OVM786441:OVN786441 PFI786441:PFJ786441 PPE786441:PPF786441 PZA786441:PZB786441 QIW786441:QIX786441 QSS786441:QST786441 RCO786441:RCP786441 RMK786441:RML786441 RWG786441:RWH786441 SGC786441:SGD786441 SPY786441:SPZ786441 SZU786441:SZV786441 TJQ786441:TJR786441 TTM786441:TTN786441 UDI786441:UDJ786441 UNE786441:UNF786441 UXA786441:UXB786441 VGW786441:VGX786441 VQS786441:VQT786441 WAO786441:WAP786441 WKK786441:WKL786441 WUG786441:WUH786441 HU851977:HV851977 RQ851977:RR851977 ABM851977:ABN851977 ALI851977:ALJ851977 AVE851977:AVF851977 BFA851977:BFB851977 BOW851977:BOX851977 BYS851977:BYT851977 CIO851977:CIP851977 CSK851977:CSL851977 DCG851977:DCH851977 DMC851977:DMD851977 DVY851977:DVZ851977 EFU851977:EFV851977 EPQ851977:EPR851977 EZM851977:EZN851977 FJI851977:FJJ851977 FTE851977:FTF851977 GDA851977:GDB851977 GMW851977:GMX851977 GWS851977:GWT851977 HGO851977:HGP851977 HQK851977:HQL851977 IAG851977:IAH851977 IKC851977:IKD851977 ITY851977:ITZ851977 JDU851977:JDV851977 JNQ851977:JNR851977 JXM851977:JXN851977 KHI851977:KHJ851977 KRE851977:KRF851977 LBA851977:LBB851977 LKW851977:LKX851977 LUS851977:LUT851977 MEO851977:MEP851977 MOK851977:MOL851977 MYG851977:MYH851977 NIC851977:NID851977 NRY851977:NRZ851977 OBU851977:OBV851977 OLQ851977:OLR851977 OVM851977:OVN851977 PFI851977:PFJ851977 PPE851977:PPF851977 PZA851977:PZB851977 QIW851977:QIX851977 QSS851977:QST851977 RCO851977:RCP851977 RMK851977:RML851977 RWG851977:RWH851977 SGC851977:SGD851977 SPY851977:SPZ851977 SZU851977:SZV851977 TJQ851977:TJR851977 TTM851977:TTN851977 UDI851977:UDJ851977 UNE851977:UNF851977 UXA851977:UXB851977 VGW851977:VGX851977 VQS851977:VQT851977 WAO851977:WAP851977 WKK851977:WKL851977 WUG851977:WUH851977 HU917513:HV917513 RQ917513:RR917513 ABM917513:ABN917513 ALI917513:ALJ917513 AVE917513:AVF917513 BFA917513:BFB917513 BOW917513:BOX917513 BYS917513:BYT917513 CIO917513:CIP917513 CSK917513:CSL917513 DCG917513:DCH917513 DMC917513:DMD917513 DVY917513:DVZ917513 EFU917513:EFV917513 EPQ917513:EPR917513 EZM917513:EZN917513 FJI917513:FJJ917513 FTE917513:FTF917513 GDA917513:GDB917513 GMW917513:GMX917513 GWS917513:GWT917513 HGO917513:HGP917513 HQK917513:HQL917513 IAG917513:IAH917513 IKC917513:IKD917513 ITY917513:ITZ917513 JDU917513:JDV917513 JNQ917513:JNR917513 JXM917513:JXN917513 KHI917513:KHJ917513 KRE917513:KRF917513 LBA917513:LBB917513 LKW917513:LKX917513 LUS917513:LUT917513 MEO917513:MEP917513 MOK917513:MOL917513 MYG917513:MYH917513 NIC917513:NID917513 NRY917513:NRZ917513 OBU917513:OBV917513 OLQ917513:OLR917513 OVM917513:OVN917513 PFI917513:PFJ917513 PPE917513:PPF917513 PZA917513:PZB917513 QIW917513:QIX917513 QSS917513:QST917513 RCO917513:RCP917513 RMK917513:RML917513 RWG917513:RWH917513 SGC917513:SGD917513 SPY917513:SPZ917513 SZU917513:SZV917513 TJQ917513:TJR917513 TTM917513:TTN917513 UDI917513:UDJ917513 UNE917513:UNF917513 UXA917513:UXB917513 VGW917513:VGX917513 VQS917513:VQT917513 WAO917513:WAP917513 WKK917513:WKL917513 WUG917513:WUH917513 HU983049:HV983049 RQ983049:RR983049 ABM983049:ABN983049 ALI983049:ALJ983049 AVE983049:AVF983049 BFA983049:BFB983049 BOW983049:BOX983049 BYS983049:BYT983049 CIO983049:CIP983049 CSK983049:CSL983049 DCG983049:DCH983049 DMC983049:DMD983049 DVY983049:DVZ983049 EFU983049:EFV983049 EPQ983049:EPR983049 EZM983049:EZN983049 FJI983049:FJJ983049 FTE983049:FTF983049 GDA983049:GDB983049 GMW983049:GMX983049 GWS983049:GWT983049 HGO983049:HGP983049 HQK983049:HQL983049 IAG983049:IAH983049 IKC983049:IKD983049 ITY983049:ITZ983049 JDU983049:JDV983049 JNQ983049:JNR983049 JXM983049:JXN983049 KHI983049:KHJ983049 KRE983049:KRF983049 LBA983049:LBB983049 LKW983049:LKX983049 LUS983049:LUT983049 MEO983049:MEP983049 MOK983049:MOL983049 MYG983049:MYH983049 NIC983049:NID983049 NRY983049:NRZ983049 OBU983049:OBV983049 OLQ983049:OLR983049 OVM983049:OVN983049 PFI983049:PFJ983049 PPE983049:PPF983049 PZA983049:PZB983049 QIW983049:QIX983049 QSS983049:QST983049 RCO983049:RCP983049 RMK983049:RML983049 RWG983049:RWH983049 SGC983049:SGD983049 SPY983049:SPZ983049 SZU983049:SZV983049 TJQ983049:TJR983049 TTM983049:TTN983049 UDI983049:UDJ983049 UNE983049:UNF983049 UXA983049:UXB983049 VGW983049:VGX983049 VQS983049:VQT983049 WAO983049:WAP983049 WKK983049:WKL983049 WUG983049:WUH983049 HX65545:HY65545 RT65545:RU65545 ABP65545:ABQ65545 ALL65545:ALM65545 AVH65545:AVI65545 BFD65545:BFE65545 BOZ65545:BPA65545 BYV65545:BYW65545 CIR65545:CIS65545 CSN65545:CSO65545 DCJ65545:DCK65545 DMF65545:DMG65545 DWB65545:DWC65545 EFX65545:EFY65545 EPT65545:EPU65545 EZP65545:EZQ65545 FJL65545:FJM65545 FTH65545:FTI65545 GDD65545:GDE65545 GMZ65545:GNA65545 GWV65545:GWW65545 HGR65545:HGS65545 HQN65545:HQO65545 IAJ65545:IAK65545 IKF65545:IKG65545 IUB65545:IUC65545 JDX65545:JDY65545 JNT65545:JNU65545 JXP65545:JXQ65545 KHL65545:KHM65545 KRH65545:KRI65545 LBD65545:LBE65545 LKZ65545:LLA65545 LUV65545:LUW65545 MER65545:MES65545 MON65545:MOO65545 MYJ65545:MYK65545 NIF65545:NIG65545 NSB65545:NSC65545 OBX65545:OBY65545 OLT65545:OLU65545 OVP65545:OVQ65545 PFL65545:PFM65545 PPH65545:PPI65545 PZD65545:PZE65545 QIZ65545:QJA65545 QSV65545:QSW65545 RCR65545:RCS65545 RMN65545:RMO65545 RWJ65545:RWK65545 SGF65545:SGG65545 SQB65545:SQC65545 SZX65545:SZY65545 TJT65545:TJU65545 TTP65545:TTQ65545 UDL65545:UDM65545 UNH65545:UNI65545 UXD65545:UXE65545 VGZ65545:VHA65545 VQV65545:VQW65545 WAR65545:WAS65545 WKN65545:WKO65545 WUJ65545:WUK65545 HX131081:HY131081 RT131081:RU131081 ABP131081:ABQ131081 ALL131081:ALM131081 AVH131081:AVI131081 BFD131081:BFE131081 BOZ131081:BPA131081 BYV131081:BYW131081 CIR131081:CIS131081 CSN131081:CSO131081 DCJ131081:DCK131081 DMF131081:DMG131081 DWB131081:DWC131081 EFX131081:EFY131081 EPT131081:EPU131081 EZP131081:EZQ131081 FJL131081:FJM131081 FTH131081:FTI131081 GDD131081:GDE131081 GMZ131081:GNA131081 GWV131081:GWW131081 HGR131081:HGS131081 HQN131081:HQO131081 IAJ131081:IAK131081 IKF131081:IKG131081 IUB131081:IUC131081 JDX131081:JDY131081 JNT131081:JNU131081 JXP131081:JXQ131081 KHL131081:KHM131081 KRH131081:KRI131081 LBD131081:LBE131081 LKZ131081:LLA131081 LUV131081:LUW131081 MER131081:MES131081 MON131081:MOO131081 MYJ131081:MYK131081 NIF131081:NIG131081 NSB131081:NSC131081 OBX131081:OBY131081 OLT131081:OLU131081 OVP131081:OVQ131081 PFL131081:PFM131081 PPH131081:PPI131081 PZD131081:PZE131081 QIZ131081:QJA131081 QSV131081:QSW131081 RCR131081:RCS131081 RMN131081:RMO131081 RWJ131081:RWK131081 SGF131081:SGG131081 SQB131081:SQC131081 SZX131081:SZY131081 TJT131081:TJU131081 TTP131081:TTQ131081 UDL131081:UDM131081 UNH131081:UNI131081 UXD131081:UXE131081 VGZ131081:VHA131081 VQV131081:VQW131081 WAR131081:WAS131081 WKN131081:WKO131081 WUJ131081:WUK131081 HX196617:HY196617 RT196617:RU196617 ABP196617:ABQ196617 ALL196617:ALM196617 AVH196617:AVI196617 BFD196617:BFE196617 BOZ196617:BPA196617 BYV196617:BYW196617 CIR196617:CIS196617 CSN196617:CSO196617 DCJ196617:DCK196617 DMF196617:DMG196617 DWB196617:DWC196617 EFX196617:EFY196617 EPT196617:EPU196617 EZP196617:EZQ196617 FJL196617:FJM196617 FTH196617:FTI196617 GDD196617:GDE196617 GMZ196617:GNA196617 GWV196617:GWW196617 HGR196617:HGS196617 HQN196617:HQO196617 IAJ196617:IAK196617 IKF196617:IKG196617 IUB196617:IUC196617 JDX196617:JDY196617 JNT196617:JNU196617 JXP196617:JXQ196617 KHL196617:KHM196617 KRH196617:KRI196617 LBD196617:LBE196617 LKZ196617:LLA196617 LUV196617:LUW196617 MER196617:MES196617 MON196617:MOO196617 MYJ196617:MYK196617 NIF196617:NIG196617 NSB196617:NSC196617 OBX196617:OBY196617 OLT196617:OLU196617 OVP196617:OVQ196617 PFL196617:PFM196617 PPH196617:PPI196617 PZD196617:PZE196617 QIZ196617:QJA196617 QSV196617:QSW196617 RCR196617:RCS196617 RMN196617:RMO196617 RWJ196617:RWK196617 SGF196617:SGG196617 SQB196617:SQC196617 SZX196617:SZY196617 TJT196617:TJU196617 TTP196617:TTQ196617 UDL196617:UDM196617 UNH196617:UNI196617 UXD196617:UXE196617 VGZ196617:VHA196617 VQV196617:VQW196617 WAR196617:WAS196617 WKN196617:WKO196617 WUJ196617:WUK196617 HX262153:HY262153 RT262153:RU262153 ABP262153:ABQ262153 ALL262153:ALM262153 AVH262153:AVI262153 BFD262153:BFE262153 BOZ262153:BPA262153 BYV262153:BYW262153 CIR262153:CIS262153 CSN262153:CSO262153 DCJ262153:DCK262153 DMF262153:DMG262153 DWB262153:DWC262153 EFX262153:EFY262153 EPT262153:EPU262153 EZP262153:EZQ262153 FJL262153:FJM262153 FTH262153:FTI262153 GDD262153:GDE262153 GMZ262153:GNA262153 GWV262153:GWW262153 HGR262153:HGS262153 HQN262153:HQO262153 IAJ262153:IAK262153 IKF262153:IKG262153 IUB262153:IUC262153 JDX262153:JDY262153 JNT262153:JNU262153 JXP262153:JXQ262153 KHL262153:KHM262153 KRH262153:KRI262153 LBD262153:LBE262153 LKZ262153:LLA262153 LUV262153:LUW262153 MER262153:MES262153 MON262153:MOO262153 MYJ262153:MYK262153 NIF262153:NIG262153 NSB262153:NSC262153 OBX262153:OBY262153 OLT262153:OLU262153 OVP262153:OVQ262153 PFL262153:PFM262153 PPH262153:PPI262153 PZD262153:PZE262153 QIZ262153:QJA262153 QSV262153:QSW262153 RCR262153:RCS262153 RMN262153:RMO262153 RWJ262153:RWK262153 SGF262153:SGG262153 SQB262153:SQC262153 SZX262153:SZY262153 TJT262153:TJU262153 TTP262153:TTQ262153 UDL262153:UDM262153 UNH262153:UNI262153 UXD262153:UXE262153 VGZ262153:VHA262153 VQV262153:VQW262153 WAR262153:WAS262153 WKN262153:WKO262153 WUJ262153:WUK262153 HX327689:HY327689 RT327689:RU327689 ABP327689:ABQ327689 ALL327689:ALM327689 AVH327689:AVI327689 BFD327689:BFE327689 BOZ327689:BPA327689 BYV327689:BYW327689 CIR327689:CIS327689 CSN327689:CSO327689 DCJ327689:DCK327689 DMF327689:DMG327689 DWB327689:DWC327689 EFX327689:EFY327689 EPT327689:EPU327689 EZP327689:EZQ327689 FJL327689:FJM327689 FTH327689:FTI327689 GDD327689:GDE327689 GMZ327689:GNA327689 GWV327689:GWW327689 HGR327689:HGS327689 HQN327689:HQO327689 IAJ327689:IAK327689 IKF327689:IKG327689 IUB327689:IUC327689 JDX327689:JDY327689 JNT327689:JNU327689 JXP327689:JXQ327689 KHL327689:KHM327689 KRH327689:KRI327689 LBD327689:LBE327689 LKZ327689:LLA327689 LUV327689:LUW327689 MER327689:MES327689 MON327689:MOO327689 MYJ327689:MYK327689 NIF327689:NIG327689 NSB327689:NSC327689 OBX327689:OBY327689 OLT327689:OLU327689 OVP327689:OVQ327689 PFL327689:PFM327689 PPH327689:PPI327689 PZD327689:PZE327689 QIZ327689:QJA327689 QSV327689:QSW327689 RCR327689:RCS327689 RMN327689:RMO327689 RWJ327689:RWK327689 SGF327689:SGG327689 SQB327689:SQC327689 SZX327689:SZY327689 TJT327689:TJU327689 TTP327689:TTQ327689 UDL327689:UDM327689 UNH327689:UNI327689 UXD327689:UXE327689 VGZ327689:VHA327689 VQV327689:VQW327689 WAR327689:WAS327689 WKN327689:WKO327689 WUJ327689:WUK327689 HX393225:HY393225 RT393225:RU393225 ABP393225:ABQ393225 ALL393225:ALM393225 AVH393225:AVI393225 BFD393225:BFE393225 BOZ393225:BPA393225 BYV393225:BYW393225 CIR393225:CIS393225 CSN393225:CSO393225 DCJ393225:DCK393225 DMF393225:DMG393225 DWB393225:DWC393225 EFX393225:EFY393225 EPT393225:EPU393225 EZP393225:EZQ393225 FJL393225:FJM393225 FTH393225:FTI393225 GDD393225:GDE393225 GMZ393225:GNA393225 GWV393225:GWW393225 HGR393225:HGS393225 HQN393225:HQO393225 IAJ393225:IAK393225 IKF393225:IKG393225 IUB393225:IUC393225 JDX393225:JDY393225 JNT393225:JNU393225 JXP393225:JXQ393225 KHL393225:KHM393225 KRH393225:KRI393225 LBD393225:LBE393225 LKZ393225:LLA393225 LUV393225:LUW393225 MER393225:MES393225 MON393225:MOO393225 MYJ393225:MYK393225 NIF393225:NIG393225 NSB393225:NSC393225 OBX393225:OBY393225 OLT393225:OLU393225 OVP393225:OVQ393225 PFL393225:PFM393225 PPH393225:PPI393225 PZD393225:PZE393225 QIZ393225:QJA393225 QSV393225:QSW393225 RCR393225:RCS393225 RMN393225:RMO393225 RWJ393225:RWK393225 SGF393225:SGG393225 SQB393225:SQC393225 SZX393225:SZY393225 TJT393225:TJU393225 TTP393225:TTQ393225 UDL393225:UDM393225 UNH393225:UNI393225 UXD393225:UXE393225 VGZ393225:VHA393225 VQV393225:VQW393225 WAR393225:WAS393225 WKN393225:WKO393225 WUJ393225:WUK393225 HX458761:HY458761 RT458761:RU458761 ABP458761:ABQ458761 ALL458761:ALM458761 AVH458761:AVI458761 BFD458761:BFE458761 BOZ458761:BPA458761 BYV458761:BYW458761 CIR458761:CIS458761 CSN458761:CSO458761 DCJ458761:DCK458761 DMF458761:DMG458761 DWB458761:DWC458761 EFX458761:EFY458761 EPT458761:EPU458761 EZP458761:EZQ458761 FJL458761:FJM458761 FTH458761:FTI458761 GDD458761:GDE458761 GMZ458761:GNA458761 GWV458761:GWW458761 HGR458761:HGS458761 HQN458761:HQO458761 IAJ458761:IAK458761 IKF458761:IKG458761 IUB458761:IUC458761 JDX458761:JDY458761 JNT458761:JNU458761 JXP458761:JXQ458761 KHL458761:KHM458761 KRH458761:KRI458761 LBD458761:LBE458761 LKZ458761:LLA458761 LUV458761:LUW458761 MER458761:MES458761 MON458761:MOO458761 MYJ458761:MYK458761 NIF458761:NIG458761 NSB458761:NSC458761 OBX458761:OBY458761 OLT458761:OLU458761 OVP458761:OVQ458761 PFL458761:PFM458761 PPH458761:PPI458761 PZD458761:PZE458761 QIZ458761:QJA458761 QSV458761:QSW458761 RCR458761:RCS458761 RMN458761:RMO458761 RWJ458761:RWK458761 SGF458761:SGG458761 SQB458761:SQC458761 SZX458761:SZY458761 TJT458761:TJU458761 TTP458761:TTQ458761 UDL458761:UDM458761 UNH458761:UNI458761 UXD458761:UXE458761 VGZ458761:VHA458761 VQV458761:VQW458761 WAR458761:WAS458761 WKN458761:WKO458761 WUJ458761:WUK458761 HX524297:HY524297 RT524297:RU524297 ABP524297:ABQ524297 ALL524297:ALM524297 AVH524297:AVI524297 BFD524297:BFE524297 BOZ524297:BPA524297 BYV524297:BYW524297 CIR524297:CIS524297 CSN524297:CSO524297 DCJ524297:DCK524297 DMF524297:DMG524297 DWB524297:DWC524297 EFX524297:EFY524297 EPT524297:EPU524297 EZP524297:EZQ524297 FJL524297:FJM524297 FTH524297:FTI524297 GDD524297:GDE524297 GMZ524297:GNA524297 GWV524297:GWW524297 HGR524297:HGS524297 HQN524297:HQO524297 IAJ524297:IAK524297 IKF524297:IKG524297 IUB524297:IUC524297 JDX524297:JDY524297 JNT524297:JNU524297 JXP524297:JXQ524297 KHL524297:KHM524297 KRH524297:KRI524297 LBD524297:LBE524297 LKZ524297:LLA524297 LUV524297:LUW524297 MER524297:MES524297 MON524297:MOO524297 MYJ524297:MYK524297 NIF524297:NIG524297 NSB524297:NSC524297 OBX524297:OBY524297 OLT524297:OLU524297 OVP524297:OVQ524297 PFL524297:PFM524297 PPH524297:PPI524297 PZD524297:PZE524297 QIZ524297:QJA524297 QSV524297:QSW524297 RCR524297:RCS524297 RMN524297:RMO524297 RWJ524297:RWK524297 SGF524297:SGG524297 SQB524297:SQC524297 SZX524297:SZY524297 TJT524297:TJU524297 TTP524297:TTQ524297 UDL524297:UDM524297 UNH524297:UNI524297 UXD524297:UXE524297 VGZ524297:VHA524297 VQV524297:VQW524297 WAR524297:WAS524297 WKN524297:WKO524297 WUJ524297:WUK524297 HX589833:HY589833 RT589833:RU589833 ABP589833:ABQ589833 ALL589833:ALM589833 AVH589833:AVI589833 BFD589833:BFE589833 BOZ589833:BPA589833 BYV589833:BYW589833 CIR589833:CIS589833 CSN589833:CSO589833 DCJ589833:DCK589833 DMF589833:DMG589833 DWB589833:DWC589833 EFX589833:EFY589833 EPT589833:EPU589833 EZP589833:EZQ589833 FJL589833:FJM589833 FTH589833:FTI589833 GDD589833:GDE589833 GMZ589833:GNA589833 GWV589833:GWW589833 HGR589833:HGS589833 HQN589833:HQO589833 IAJ589833:IAK589833 IKF589833:IKG589833 IUB589833:IUC589833 JDX589833:JDY589833 JNT589833:JNU589833 JXP589833:JXQ589833 KHL589833:KHM589833 KRH589833:KRI589833 LBD589833:LBE589833 LKZ589833:LLA589833 LUV589833:LUW589833 MER589833:MES589833 MON589833:MOO589833 MYJ589833:MYK589833 NIF589833:NIG589833 NSB589833:NSC589833 OBX589833:OBY589833 OLT589833:OLU589833 OVP589833:OVQ589833 PFL589833:PFM589833 PPH589833:PPI589833 PZD589833:PZE589833 QIZ589833:QJA589833 QSV589833:QSW589833 RCR589833:RCS589833 RMN589833:RMO589833 RWJ589833:RWK589833 SGF589833:SGG589833 SQB589833:SQC589833 SZX589833:SZY589833 TJT589833:TJU589833 TTP589833:TTQ589833 UDL589833:UDM589833 UNH589833:UNI589833 UXD589833:UXE589833 VGZ589833:VHA589833 VQV589833:VQW589833 WAR589833:WAS589833 WKN589833:WKO589833 WUJ589833:WUK589833 HX655369:HY655369 RT655369:RU655369 ABP655369:ABQ655369 ALL655369:ALM655369 AVH655369:AVI655369 BFD655369:BFE655369 BOZ655369:BPA655369 BYV655369:BYW655369 CIR655369:CIS655369 CSN655369:CSO655369 DCJ655369:DCK655369 DMF655369:DMG655369 DWB655369:DWC655369 EFX655369:EFY655369 EPT655369:EPU655369 EZP655369:EZQ655369 FJL655369:FJM655369 FTH655369:FTI655369 GDD655369:GDE655369 GMZ655369:GNA655369 GWV655369:GWW655369 HGR655369:HGS655369 HQN655369:HQO655369 IAJ655369:IAK655369 IKF655369:IKG655369 IUB655369:IUC655369 JDX655369:JDY655369 JNT655369:JNU655369 JXP655369:JXQ655369 KHL655369:KHM655369 KRH655369:KRI655369 LBD655369:LBE655369 LKZ655369:LLA655369 LUV655369:LUW655369 MER655369:MES655369 MON655369:MOO655369 MYJ655369:MYK655369 NIF655369:NIG655369 NSB655369:NSC655369 OBX655369:OBY655369 OLT655369:OLU655369 OVP655369:OVQ655369 PFL655369:PFM655369 PPH655369:PPI655369 PZD655369:PZE655369 QIZ655369:QJA655369 QSV655369:QSW655369 RCR655369:RCS655369 RMN655369:RMO655369 RWJ655369:RWK655369 SGF655369:SGG655369 SQB655369:SQC655369 SZX655369:SZY655369 TJT655369:TJU655369 TTP655369:TTQ655369 UDL655369:UDM655369 UNH655369:UNI655369 UXD655369:UXE655369 VGZ655369:VHA655369 VQV655369:VQW655369 WAR655369:WAS655369 WKN655369:WKO655369 WUJ655369:WUK655369 HX720905:HY720905 RT720905:RU720905 ABP720905:ABQ720905 ALL720905:ALM720905 AVH720905:AVI720905 BFD720905:BFE720905 BOZ720905:BPA720905 BYV720905:BYW720905 CIR720905:CIS720905 CSN720905:CSO720905 DCJ720905:DCK720905 DMF720905:DMG720905 DWB720905:DWC720905 EFX720905:EFY720905 EPT720905:EPU720905 EZP720905:EZQ720905 FJL720905:FJM720905 FTH720905:FTI720905 GDD720905:GDE720905 GMZ720905:GNA720905 GWV720905:GWW720905 HGR720905:HGS720905 HQN720905:HQO720905 IAJ720905:IAK720905 IKF720905:IKG720905 IUB720905:IUC720905 JDX720905:JDY720905 JNT720905:JNU720905 JXP720905:JXQ720905 KHL720905:KHM720905 KRH720905:KRI720905 LBD720905:LBE720905 LKZ720905:LLA720905 LUV720905:LUW720905 MER720905:MES720905 MON720905:MOO720905 MYJ720905:MYK720905 NIF720905:NIG720905 NSB720905:NSC720905 OBX720905:OBY720905 OLT720905:OLU720905 OVP720905:OVQ720905 PFL720905:PFM720905 PPH720905:PPI720905 PZD720905:PZE720905 QIZ720905:QJA720905 QSV720905:QSW720905 RCR720905:RCS720905 RMN720905:RMO720905 RWJ720905:RWK720905 SGF720905:SGG720905 SQB720905:SQC720905 SZX720905:SZY720905 TJT720905:TJU720905 TTP720905:TTQ720905 UDL720905:UDM720905 UNH720905:UNI720905 UXD720905:UXE720905 VGZ720905:VHA720905 VQV720905:VQW720905 WAR720905:WAS720905 WKN720905:WKO720905 WUJ720905:WUK720905 HX786441:HY786441 RT786441:RU786441 ABP786441:ABQ786441 ALL786441:ALM786441 AVH786441:AVI786441 BFD786441:BFE786441 BOZ786441:BPA786441 BYV786441:BYW786441 CIR786441:CIS786441 CSN786441:CSO786441 DCJ786441:DCK786441 DMF786441:DMG786441 DWB786441:DWC786441 EFX786441:EFY786441 EPT786441:EPU786441 EZP786441:EZQ786441 FJL786441:FJM786441 FTH786441:FTI786441 GDD786441:GDE786441 GMZ786441:GNA786441 GWV786441:GWW786441 HGR786441:HGS786441 HQN786441:HQO786441 IAJ786441:IAK786441 IKF786441:IKG786441 IUB786441:IUC786441 JDX786441:JDY786441 JNT786441:JNU786441 JXP786441:JXQ786441 KHL786441:KHM786441 KRH786441:KRI786441 LBD786441:LBE786441 LKZ786441:LLA786441 LUV786441:LUW786441 MER786441:MES786441 MON786441:MOO786441 MYJ786441:MYK786441 NIF786441:NIG786441 NSB786441:NSC786441 OBX786441:OBY786441 OLT786441:OLU786441 OVP786441:OVQ786441 PFL786441:PFM786441 PPH786441:PPI786441 PZD786441:PZE786441 QIZ786441:QJA786441 QSV786441:QSW786441 RCR786441:RCS786441 RMN786441:RMO786441 RWJ786441:RWK786441 SGF786441:SGG786441 SQB786441:SQC786441 SZX786441:SZY786441 TJT786441:TJU786441 TTP786441:TTQ786441 UDL786441:UDM786441 UNH786441:UNI786441 UXD786441:UXE786441 VGZ786441:VHA786441 VQV786441:VQW786441 WAR786441:WAS786441 WKN786441:WKO786441 WUJ786441:WUK786441 HX851977:HY851977 RT851977:RU851977 ABP851977:ABQ851977 ALL851977:ALM851977 AVH851977:AVI851977 BFD851977:BFE851977 BOZ851977:BPA851977 BYV851977:BYW851977 CIR851977:CIS851977 CSN851977:CSO851977 DCJ851977:DCK851977 DMF851977:DMG851977 DWB851977:DWC851977 EFX851977:EFY851977 EPT851977:EPU851977 EZP851977:EZQ851977 FJL851977:FJM851977 FTH851977:FTI851977 GDD851977:GDE851977 GMZ851977:GNA851977 GWV851977:GWW851977 HGR851977:HGS851977 HQN851977:HQO851977 IAJ851977:IAK851977 IKF851977:IKG851977 IUB851977:IUC851977 JDX851977:JDY851977 JNT851977:JNU851977 JXP851977:JXQ851977 KHL851977:KHM851977 KRH851977:KRI851977 LBD851977:LBE851977 LKZ851977:LLA851977 LUV851977:LUW851977 MER851977:MES851977 MON851977:MOO851977 MYJ851977:MYK851977 NIF851977:NIG851977 NSB851977:NSC851977 OBX851977:OBY851977 OLT851977:OLU851977 OVP851977:OVQ851977 PFL851977:PFM851977 PPH851977:PPI851977 PZD851977:PZE851977 QIZ851977:QJA851977 QSV851977:QSW851977 RCR851977:RCS851977 RMN851977:RMO851977 RWJ851977:RWK851977 SGF851977:SGG851977 SQB851977:SQC851977 SZX851977:SZY851977 TJT851977:TJU851977 TTP851977:TTQ851977 UDL851977:UDM851977 UNH851977:UNI851977 UXD851977:UXE851977 VGZ851977:VHA851977 VQV851977:VQW851977 WAR851977:WAS851977 WKN851977:WKO851977 WUJ851977:WUK851977 HX917513:HY917513 RT917513:RU917513 ABP917513:ABQ917513 ALL917513:ALM917513 AVH917513:AVI917513 BFD917513:BFE917513 BOZ917513:BPA917513 BYV917513:BYW917513 CIR917513:CIS917513 CSN917513:CSO917513 DCJ917513:DCK917513 DMF917513:DMG917513 DWB917513:DWC917513 EFX917513:EFY917513 EPT917513:EPU917513 EZP917513:EZQ917513 FJL917513:FJM917513 FTH917513:FTI917513 GDD917513:GDE917513 GMZ917513:GNA917513 GWV917513:GWW917513 HGR917513:HGS917513 HQN917513:HQO917513 IAJ917513:IAK917513 IKF917513:IKG917513 IUB917513:IUC917513 JDX917513:JDY917513 JNT917513:JNU917513 JXP917513:JXQ917513 KHL917513:KHM917513 KRH917513:KRI917513 LBD917513:LBE917513 LKZ917513:LLA917513 LUV917513:LUW917513 MER917513:MES917513 MON917513:MOO917513 MYJ917513:MYK917513 NIF917513:NIG917513 NSB917513:NSC917513 OBX917513:OBY917513 OLT917513:OLU917513 OVP917513:OVQ917513 PFL917513:PFM917513 PPH917513:PPI917513 PZD917513:PZE917513 QIZ917513:QJA917513 QSV917513:QSW917513 RCR917513:RCS917513 RMN917513:RMO917513 RWJ917513:RWK917513 SGF917513:SGG917513 SQB917513:SQC917513 SZX917513:SZY917513 TJT917513:TJU917513 TTP917513:TTQ917513 UDL917513:UDM917513 UNH917513:UNI917513 UXD917513:UXE917513 VGZ917513:VHA917513 VQV917513:VQW917513 WAR917513:WAS917513 WKN917513:WKO917513 WUJ917513:WUK917513 HX983049:HY983049 RT983049:RU983049 ABP983049:ABQ983049 ALL983049:ALM983049 AVH983049:AVI983049 BFD983049:BFE983049 BOZ983049:BPA983049 BYV983049:BYW983049 CIR983049:CIS983049 CSN983049:CSO983049 DCJ983049:DCK983049 DMF983049:DMG983049 DWB983049:DWC983049 EFX983049:EFY983049 EPT983049:EPU983049 EZP983049:EZQ983049 FJL983049:FJM983049 FTH983049:FTI983049 GDD983049:GDE983049 GMZ983049:GNA983049 GWV983049:GWW983049 HGR983049:HGS983049 HQN983049:HQO983049 IAJ983049:IAK983049 IKF983049:IKG983049 IUB983049:IUC983049 JDX983049:JDY983049 JNT983049:JNU983049 JXP983049:JXQ983049 KHL983049:KHM983049 KRH983049:KRI983049 LBD983049:LBE983049 LKZ983049:LLA983049 LUV983049:LUW983049 MER983049:MES983049 MON983049:MOO983049 MYJ983049:MYK983049 NIF983049:NIG983049 NSB983049:NSC983049 OBX983049:OBY983049 OLT983049:OLU983049 OVP983049:OVQ983049 PFL983049:PFM983049 PPH983049:PPI983049 PZD983049:PZE983049 QIZ983049:QJA983049 QSV983049:QSW983049 RCR983049:RCS983049 RMN983049:RMO983049 RWJ983049:RWK983049 SGF983049:SGG983049 SQB983049:SQC983049 SZX983049:SZY983049 TJT983049:TJU983049 TTP983049:TTQ983049 UDL983049:UDM983049 UNH983049:UNI983049 UXD983049:UXE983049 VGZ983049:VHA983049 VQV983049:VQW983049 WAR983049:WAS983049 WKN983049:WKO983049 WUJ983049:WUK983049 IA65545:IB65545 RW65545:RX65545 ABS65545:ABT65545 ALO65545:ALP65545 AVK65545:AVL65545 BFG65545:BFH65545 BPC65545:BPD65545 BYY65545:BYZ65545 CIU65545:CIV65545 CSQ65545:CSR65545 DCM65545:DCN65545 DMI65545:DMJ65545 DWE65545:DWF65545 EGA65545:EGB65545 EPW65545:EPX65545 EZS65545:EZT65545 FJO65545:FJP65545 FTK65545:FTL65545 GDG65545:GDH65545 GNC65545:GND65545 GWY65545:GWZ65545 HGU65545:HGV65545 HQQ65545:HQR65545 IAM65545:IAN65545 IKI65545:IKJ65545 IUE65545:IUF65545 JEA65545:JEB65545 JNW65545:JNX65545 JXS65545:JXT65545 KHO65545:KHP65545 KRK65545:KRL65545 LBG65545:LBH65545 LLC65545:LLD65545 LUY65545:LUZ65545 MEU65545:MEV65545 MOQ65545:MOR65545 MYM65545:MYN65545 NII65545:NIJ65545 NSE65545:NSF65545 OCA65545:OCB65545 OLW65545:OLX65545 OVS65545:OVT65545 PFO65545:PFP65545 PPK65545:PPL65545 PZG65545:PZH65545 QJC65545:QJD65545 QSY65545:QSZ65545 RCU65545:RCV65545 RMQ65545:RMR65545 RWM65545:RWN65545 SGI65545:SGJ65545 SQE65545:SQF65545 TAA65545:TAB65545 TJW65545:TJX65545 TTS65545:TTT65545 UDO65545:UDP65545 UNK65545:UNL65545 UXG65545:UXH65545 VHC65545:VHD65545 VQY65545:VQZ65545 WAU65545:WAV65545 WKQ65545:WKR65545 WUM65545:WUN65545 IA131081:IB131081 RW131081:RX131081 ABS131081:ABT131081 ALO131081:ALP131081 AVK131081:AVL131081 BFG131081:BFH131081 BPC131081:BPD131081 BYY131081:BYZ131081 CIU131081:CIV131081 CSQ131081:CSR131081 DCM131081:DCN131081 DMI131081:DMJ131081 DWE131081:DWF131081 EGA131081:EGB131081 EPW131081:EPX131081 EZS131081:EZT131081 FJO131081:FJP131081 FTK131081:FTL131081 GDG131081:GDH131081 GNC131081:GND131081 GWY131081:GWZ131081 HGU131081:HGV131081 HQQ131081:HQR131081 IAM131081:IAN131081 IKI131081:IKJ131081 IUE131081:IUF131081 JEA131081:JEB131081 JNW131081:JNX131081 JXS131081:JXT131081 KHO131081:KHP131081 KRK131081:KRL131081 LBG131081:LBH131081 LLC131081:LLD131081 LUY131081:LUZ131081 MEU131081:MEV131081 MOQ131081:MOR131081 MYM131081:MYN131081 NII131081:NIJ131081 NSE131081:NSF131081 OCA131081:OCB131081 OLW131081:OLX131081 OVS131081:OVT131081 PFO131081:PFP131081 PPK131081:PPL131081 PZG131081:PZH131081 QJC131081:QJD131081 QSY131081:QSZ131081 RCU131081:RCV131081 RMQ131081:RMR131081 RWM131081:RWN131081 SGI131081:SGJ131081 SQE131081:SQF131081 TAA131081:TAB131081 TJW131081:TJX131081 TTS131081:TTT131081 UDO131081:UDP131081 UNK131081:UNL131081 UXG131081:UXH131081 VHC131081:VHD131081 VQY131081:VQZ131081 WAU131081:WAV131081 WKQ131081:WKR131081 WUM131081:WUN131081 IA196617:IB196617 RW196617:RX196617 ABS196617:ABT196617 ALO196617:ALP196617 AVK196617:AVL196617 BFG196617:BFH196617 BPC196617:BPD196617 BYY196617:BYZ196617 CIU196617:CIV196617 CSQ196617:CSR196617 DCM196617:DCN196617 DMI196617:DMJ196617 DWE196617:DWF196617 EGA196617:EGB196617 EPW196617:EPX196617 EZS196617:EZT196617 FJO196617:FJP196617 FTK196617:FTL196617 GDG196617:GDH196617 GNC196617:GND196617 GWY196617:GWZ196617 HGU196617:HGV196617 HQQ196617:HQR196617 IAM196617:IAN196617 IKI196617:IKJ196617 IUE196617:IUF196617 JEA196617:JEB196617 JNW196617:JNX196617 JXS196617:JXT196617 KHO196617:KHP196617 KRK196617:KRL196617 LBG196617:LBH196617 LLC196617:LLD196617 LUY196617:LUZ196617 MEU196617:MEV196617 MOQ196617:MOR196617 MYM196617:MYN196617 NII196617:NIJ196617 NSE196617:NSF196617 OCA196617:OCB196617 OLW196617:OLX196617 OVS196617:OVT196617 PFO196617:PFP196617 PPK196617:PPL196617 PZG196617:PZH196617 QJC196617:QJD196617 QSY196617:QSZ196617 RCU196617:RCV196617 RMQ196617:RMR196617 RWM196617:RWN196617 SGI196617:SGJ196617 SQE196617:SQF196617 TAA196617:TAB196617 TJW196617:TJX196617 TTS196617:TTT196617 UDO196617:UDP196617 UNK196617:UNL196617 UXG196617:UXH196617 VHC196617:VHD196617 VQY196617:VQZ196617 WAU196617:WAV196617 WKQ196617:WKR196617 WUM196617:WUN196617 IA262153:IB262153 RW262153:RX262153 ABS262153:ABT262153 ALO262153:ALP262153 AVK262153:AVL262153 BFG262153:BFH262153 BPC262153:BPD262153 BYY262153:BYZ262153 CIU262153:CIV262153 CSQ262153:CSR262153 DCM262153:DCN262153 DMI262153:DMJ262153 DWE262153:DWF262153 EGA262153:EGB262153 EPW262153:EPX262153 EZS262153:EZT262153 FJO262153:FJP262153 FTK262153:FTL262153 GDG262153:GDH262153 GNC262153:GND262153 GWY262153:GWZ262153 HGU262153:HGV262153 HQQ262153:HQR262153 IAM262153:IAN262153 IKI262153:IKJ262153 IUE262153:IUF262153 JEA262153:JEB262153 JNW262153:JNX262153 JXS262153:JXT262153 KHO262153:KHP262153 KRK262153:KRL262153 LBG262153:LBH262153 LLC262153:LLD262153 LUY262153:LUZ262153 MEU262153:MEV262153 MOQ262153:MOR262153 MYM262153:MYN262153 NII262153:NIJ262153 NSE262153:NSF262153 OCA262153:OCB262153 OLW262153:OLX262153 OVS262153:OVT262153 PFO262153:PFP262153 PPK262153:PPL262153 PZG262153:PZH262153 QJC262153:QJD262153 QSY262153:QSZ262153 RCU262153:RCV262153 RMQ262153:RMR262153 RWM262153:RWN262153 SGI262153:SGJ262153 SQE262153:SQF262153 TAA262153:TAB262153 TJW262153:TJX262153 TTS262153:TTT262153 UDO262153:UDP262153 UNK262153:UNL262153 UXG262153:UXH262153 VHC262153:VHD262153 VQY262153:VQZ262153 WAU262153:WAV262153 WKQ262153:WKR262153 WUM262153:WUN262153 IA327689:IB327689 RW327689:RX327689 ABS327689:ABT327689 ALO327689:ALP327689 AVK327689:AVL327689 BFG327689:BFH327689 BPC327689:BPD327689 BYY327689:BYZ327689 CIU327689:CIV327689 CSQ327689:CSR327689 DCM327689:DCN327689 DMI327689:DMJ327689 DWE327689:DWF327689 EGA327689:EGB327689 EPW327689:EPX327689 EZS327689:EZT327689 FJO327689:FJP327689 FTK327689:FTL327689 GDG327689:GDH327689 GNC327689:GND327689 GWY327689:GWZ327689 HGU327689:HGV327689 HQQ327689:HQR327689 IAM327689:IAN327689 IKI327689:IKJ327689 IUE327689:IUF327689 JEA327689:JEB327689 JNW327689:JNX327689 JXS327689:JXT327689 KHO327689:KHP327689 KRK327689:KRL327689 LBG327689:LBH327689 LLC327689:LLD327689 LUY327689:LUZ327689 MEU327689:MEV327689 MOQ327689:MOR327689 MYM327689:MYN327689 NII327689:NIJ327689 NSE327689:NSF327689 OCA327689:OCB327689 OLW327689:OLX327689 OVS327689:OVT327689 PFO327689:PFP327689 PPK327689:PPL327689 PZG327689:PZH327689 QJC327689:QJD327689 QSY327689:QSZ327689 RCU327689:RCV327689 RMQ327689:RMR327689 RWM327689:RWN327689 SGI327689:SGJ327689 SQE327689:SQF327689 TAA327689:TAB327689 TJW327689:TJX327689 TTS327689:TTT327689 UDO327689:UDP327689 UNK327689:UNL327689 UXG327689:UXH327689 VHC327689:VHD327689 VQY327689:VQZ327689 WAU327689:WAV327689 WKQ327689:WKR327689 WUM327689:WUN327689 IA393225:IB393225 RW393225:RX393225 ABS393225:ABT393225 ALO393225:ALP393225 AVK393225:AVL393225 BFG393225:BFH393225 BPC393225:BPD393225 BYY393225:BYZ393225 CIU393225:CIV393225 CSQ393225:CSR393225 DCM393225:DCN393225 DMI393225:DMJ393225 DWE393225:DWF393225 EGA393225:EGB393225 EPW393225:EPX393225 EZS393225:EZT393225 FJO393225:FJP393225 FTK393225:FTL393225 GDG393225:GDH393225 GNC393225:GND393225 GWY393225:GWZ393225 HGU393225:HGV393225 HQQ393225:HQR393225 IAM393225:IAN393225 IKI393225:IKJ393225 IUE393225:IUF393225 JEA393225:JEB393225 JNW393225:JNX393225 JXS393225:JXT393225 KHO393225:KHP393225 KRK393225:KRL393225 LBG393225:LBH393225 LLC393225:LLD393225 LUY393225:LUZ393225 MEU393225:MEV393225 MOQ393225:MOR393225 MYM393225:MYN393225 NII393225:NIJ393225 NSE393225:NSF393225 OCA393225:OCB393225 OLW393225:OLX393225 OVS393225:OVT393225 PFO393225:PFP393225 PPK393225:PPL393225 PZG393225:PZH393225 QJC393225:QJD393225 QSY393225:QSZ393225 RCU393225:RCV393225 RMQ393225:RMR393225 RWM393225:RWN393225 SGI393225:SGJ393225 SQE393225:SQF393225 TAA393225:TAB393225 TJW393225:TJX393225 TTS393225:TTT393225 UDO393225:UDP393225 UNK393225:UNL393225 UXG393225:UXH393225 VHC393225:VHD393225 VQY393225:VQZ393225 WAU393225:WAV393225 WKQ393225:WKR393225 WUM393225:WUN393225 IA458761:IB458761 RW458761:RX458761 ABS458761:ABT458761 ALO458761:ALP458761 AVK458761:AVL458761 BFG458761:BFH458761 BPC458761:BPD458761 BYY458761:BYZ458761 CIU458761:CIV458761 CSQ458761:CSR458761 DCM458761:DCN458761 DMI458761:DMJ458761 DWE458761:DWF458761 EGA458761:EGB458761 EPW458761:EPX458761 EZS458761:EZT458761 FJO458761:FJP458761 FTK458761:FTL458761 GDG458761:GDH458761 GNC458761:GND458761 GWY458761:GWZ458761 HGU458761:HGV458761 HQQ458761:HQR458761 IAM458761:IAN458761 IKI458761:IKJ458761 IUE458761:IUF458761 JEA458761:JEB458761 JNW458761:JNX458761 JXS458761:JXT458761 KHO458761:KHP458761 KRK458761:KRL458761 LBG458761:LBH458761 LLC458761:LLD458761 LUY458761:LUZ458761 MEU458761:MEV458761 MOQ458761:MOR458761 MYM458761:MYN458761 NII458761:NIJ458761 NSE458761:NSF458761 OCA458761:OCB458761 OLW458761:OLX458761 OVS458761:OVT458761 PFO458761:PFP458761 PPK458761:PPL458761 PZG458761:PZH458761 QJC458761:QJD458761 QSY458761:QSZ458761 RCU458761:RCV458761 RMQ458761:RMR458761 RWM458761:RWN458761 SGI458761:SGJ458761 SQE458761:SQF458761 TAA458761:TAB458761 TJW458761:TJX458761 TTS458761:TTT458761 UDO458761:UDP458761 UNK458761:UNL458761 UXG458761:UXH458761 VHC458761:VHD458761 VQY458761:VQZ458761 WAU458761:WAV458761 WKQ458761:WKR458761 WUM458761:WUN458761 IA524297:IB524297 RW524297:RX524297 ABS524297:ABT524297 ALO524297:ALP524297 AVK524297:AVL524297 BFG524297:BFH524297 BPC524297:BPD524297 BYY524297:BYZ524297 CIU524297:CIV524297 CSQ524297:CSR524297 DCM524297:DCN524297 DMI524297:DMJ524297 DWE524297:DWF524297 EGA524297:EGB524297 EPW524297:EPX524297 EZS524297:EZT524297 FJO524297:FJP524297 FTK524297:FTL524297 GDG524297:GDH524297 GNC524297:GND524297 GWY524297:GWZ524297 HGU524297:HGV524297 HQQ524297:HQR524297 IAM524297:IAN524297 IKI524297:IKJ524297 IUE524297:IUF524297 JEA524297:JEB524297 JNW524297:JNX524297 JXS524297:JXT524297 KHO524297:KHP524297 KRK524297:KRL524297 LBG524297:LBH524297 LLC524297:LLD524297 LUY524297:LUZ524297 MEU524297:MEV524297 MOQ524297:MOR524297 MYM524297:MYN524297 NII524297:NIJ524297 NSE524297:NSF524297 OCA524297:OCB524297 OLW524297:OLX524297 OVS524297:OVT524297 PFO524297:PFP524297 PPK524297:PPL524297 PZG524297:PZH524297 QJC524297:QJD524297 QSY524297:QSZ524297 RCU524297:RCV524297 RMQ524297:RMR524297 RWM524297:RWN524297 SGI524297:SGJ524297 SQE524297:SQF524297 TAA524297:TAB524297 TJW524297:TJX524297 TTS524297:TTT524297 UDO524297:UDP524297 UNK524297:UNL524297 UXG524297:UXH524297 VHC524297:VHD524297 VQY524297:VQZ524297 WAU524297:WAV524297 WKQ524297:WKR524297 WUM524297:WUN524297 IA589833:IB589833 RW589833:RX589833 ABS589833:ABT589833 ALO589833:ALP589833 AVK589833:AVL589833 BFG589833:BFH589833 BPC589833:BPD589833 BYY589833:BYZ589833 CIU589833:CIV589833 CSQ589833:CSR589833 DCM589833:DCN589833 DMI589833:DMJ589833 DWE589833:DWF589833 EGA589833:EGB589833 EPW589833:EPX589833 EZS589833:EZT589833 FJO589833:FJP589833 FTK589833:FTL589833 GDG589833:GDH589833 GNC589833:GND589833 GWY589833:GWZ589833 HGU589833:HGV589833 HQQ589833:HQR589833 IAM589833:IAN589833 IKI589833:IKJ589833 IUE589833:IUF589833 JEA589833:JEB589833 JNW589833:JNX589833 JXS589833:JXT589833 KHO589833:KHP589833 KRK589833:KRL589833 LBG589833:LBH589833 LLC589833:LLD589833 LUY589833:LUZ589833 MEU589833:MEV589833 MOQ589833:MOR589833 MYM589833:MYN589833 NII589833:NIJ589833 NSE589833:NSF589833 OCA589833:OCB589833 OLW589833:OLX589833 OVS589833:OVT589833 PFO589833:PFP589833 PPK589833:PPL589833 PZG589833:PZH589833 QJC589833:QJD589833 QSY589833:QSZ589833 RCU589833:RCV589833 RMQ589833:RMR589833 RWM589833:RWN589833 SGI589833:SGJ589833 SQE589833:SQF589833 TAA589833:TAB589833 TJW589833:TJX589833 TTS589833:TTT589833 UDO589833:UDP589833 UNK589833:UNL589833 UXG589833:UXH589833 VHC589833:VHD589833 VQY589833:VQZ589833 WAU589833:WAV589833 WKQ589833:WKR589833 WUM589833:WUN589833 IA655369:IB655369 RW655369:RX655369 ABS655369:ABT655369 ALO655369:ALP655369 AVK655369:AVL655369 BFG655369:BFH655369 BPC655369:BPD655369 BYY655369:BYZ655369 CIU655369:CIV655369 CSQ655369:CSR655369 DCM655369:DCN655369 DMI655369:DMJ655369 DWE655369:DWF655369 EGA655369:EGB655369 EPW655369:EPX655369 EZS655369:EZT655369 FJO655369:FJP655369 FTK655369:FTL655369 GDG655369:GDH655369 GNC655369:GND655369 GWY655369:GWZ655369 HGU655369:HGV655369 HQQ655369:HQR655369 IAM655369:IAN655369 IKI655369:IKJ655369 IUE655369:IUF655369 JEA655369:JEB655369 JNW655369:JNX655369 JXS655369:JXT655369 KHO655369:KHP655369 KRK655369:KRL655369 LBG655369:LBH655369 LLC655369:LLD655369 LUY655369:LUZ655369 MEU655369:MEV655369 MOQ655369:MOR655369 MYM655369:MYN655369 NII655369:NIJ655369 NSE655369:NSF655369 OCA655369:OCB655369 OLW655369:OLX655369 OVS655369:OVT655369 PFO655369:PFP655369 PPK655369:PPL655369 PZG655369:PZH655369 QJC655369:QJD655369 QSY655369:QSZ655369 RCU655369:RCV655369 RMQ655369:RMR655369 RWM655369:RWN655369 SGI655369:SGJ655369 SQE655369:SQF655369 TAA655369:TAB655369 TJW655369:TJX655369 TTS655369:TTT655369 UDO655369:UDP655369 UNK655369:UNL655369 UXG655369:UXH655369 VHC655369:VHD655369 VQY655369:VQZ655369 WAU655369:WAV655369 WKQ655369:WKR655369 WUM655369:WUN655369 IA720905:IB720905 RW720905:RX720905 ABS720905:ABT720905 ALO720905:ALP720905 AVK720905:AVL720905 BFG720905:BFH720905 BPC720905:BPD720905 BYY720905:BYZ720905 CIU720905:CIV720905 CSQ720905:CSR720905 DCM720905:DCN720905 DMI720905:DMJ720905 DWE720905:DWF720905 EGA720905:EGB720905 EPW720905:EPX720905 EZS720905:EZT720905 FJO720905:FJP720905 FTK720905:FTL720905 GDG720905:GDH720905 GNC720905:GND720905 GWY720905:GWZ720905 HGU720905:HGV720905 HQQ720905:HQR720905 IAM720905:IAN720905 IKI720905:IKJ720905 IUE720905:IUF720905 JEA720905:JEB720905 JNW720905:JNX720905 JXS720905:JXT720905 KHO720905:KHP720905 KRK720905:KRL720905 LBG720905:LBH720905 LLC720905:LLD720905 LUY720905:LUZ720905 MEU720905:MEV720905 MOQ720905:MOR720905 MYM720905:MYN720905 NII720905:NIJ720905 NSE720905:NSF720905 OCA720905:OCB720905 OLW720905:OLX720905 OVS720905:OVT720905 PFO720905:PFP720905 PPK720905:PPL720905 PZG720905:PZH720905 QJC720905:QJD720905 QSY720905:QSZ720905 RCU720905:RCV720905 RMQ720905:RMR720905 RWM720905:RWN720905 SGI720905:SGJ720905 SQE720905:SQF720905 TAA720905:TAB720905 TJW720905:TJX720905 TTS720905:TTT720905 UDO720905:UDP720905 UNK720905:UNL720905 UXG720905:UXH720905 VHC720905:VHD720905 VQY720905:VQZ720905 WAU720905:WAV720905 WKQ720905:WKR720905 WUM720905:WUN720905 IA786441:IB786441 RW786441:RX786441 ABS786441:ABT786441 ALO786441:ALP786441 AVK786441:AVL786441 BFG786441:BFH786441 BPC786441:BPD786441 BYY786441:BYZ786441 CIU786441:CIV786441 CSQ786441:CSR786441 DCM786441:DCN786441 DMI786441:DMJ786441 DWE786441:DWF786441 EGA786441:EGB786441 EPW786441:EPX786441 EZS786441:EZT786441 FJO786441:FJP786441 FTK786441:FTL786441 GDG786441:GDH786441 GNC786441:GND786441 GWY786441:GWZ786441 HGU786441:HGV786441 HQQ786441:HQR786441 IAM786441:IAN786441 IKI786441:IKJ786441 IUE786441:IUF786441 JEA786441:JEB786441 JNW786441:JNX786441 JXS786441:JXT786441 KHO786441:KHP786441 KRK786441:KRL786441 LBG786441:LBH786441 LLC786441:LLD786441 LUY786441:LUZ786441 MEU786441:MEV786441 MOQ786441:MOR786441 MYM786441:MYN786441 NII786441:NIJ786441 NSE786441:NSF786441 OCA786441:OCB786441 OLW786441:OLX786441 OVS786441:OVT786441 PFO786441:PFP786441 PPK786441:PPL786441 PZG786441:PZH786441 QJC786441:QJD786441 QSY786441:QSZ786441 RCU786441:RCV786441 RMQ786441:RMR786441 RWM786441:RWN786441 SGI786441:SGJ786441 SQE786441:SQF786441 TAA786441:TAB786441 TJW786441:TJX786441 TTS786441:TTT786441 UDO786441:UDP786441 UNK786441:UNL786441 UXG786441:UXH786441 VHC786441:VHD786441 VQY786441:VQZ786441 WAU786441:WAV786441 WKQ786441:WKR786441 WUM786441:WUN786441 IA851977:IB851977 RW851977:RX851977 ABS851977:ABT851977 ALO851977:ALP851977 AVK851977:AVL851977 BFG851977:BFH851977 BPC851977:BPD851977 BYY851977:BYZ851977 CIU851977:CIV851977 CSQ851977:CSR851977 DCM851977:DCN851977 DMI851977:DMJ851977 DWE851977:DWF851977 EGA851977:EGB851977 EPW851977:EPX851977 EZS851977:EZT851977 FJO851977:FJP851977 FTK851977:FTL851977 GDG851977:GDH851977 GNC851977:GND851977 GWY851977:GWZ851977 HGU851977:HGV851977 HQQ851977:HQR851977 IAM851977:IAN851977 IKI851977:IKJ851977 IUE851977:IUF851977 JEA851977:JEB851977 JNW851977:JNX851977 JXS851977:JXT851977 KHO851977:KHP851977 KRK851977:KRL851977 LBG851977:LBH851977 LLC851977:LLD851977 LUY851977:LUZ851977 MEU851977:MEV851977 MOQ851977:MOR851977 MYM851977:MYN851977 NII851977:NIJ851977 NSE851977:NSF851977 OCA851977:OCB851977 OLW851977:OLX851977 OVS851977:OVT851977 PFO851977:PFP851977 PPK851977:PPL851977 PZG851977:PZH851977 QJC851977:QJD851977 QSY851977:QSZ851977 RCU851977:RCV851977 RMQ851977:RMR851977 RWM851977:RWN851977 SGI851977:SGJ851977 SQE851977:SQF851977 TAA851977:TAB851977 TJW851977:TJX851977 TTS851977:TTT851977 UDO851977:UDP851977 UNK851977:UNL851977 UXG851977:UXH851977 VHC851977:VHD851977 VQY851977:VQZ851977 WAU851977:WAV851977 WKQ851977:WKR851977 WUM851977:WUN851977 IA917513:IB917513 RW917513:RX917513 ABS917513:ABT917513 ALO917513:ALP917513 AVK917513:AVL917513 BFG917513:BFH917513 BPC917513:BPD917513 BYY917513:BYZ917513 CIU917513:CIV917513 CSQ917513:CSR917513 DCM917513:DCN917513 DMI917513:DMJ917513 DWE917513:DWF917513 EGA917513:EGB917513 EPW917513:EPX917513 EZS917513:EZT917513 FJO917513:FJP917513 FTK917513:FTL917513 GDG917513:GDH917513 GNC917513:GND917513 GWY917513:GWZ917513 HGU917513:HGV917513 HQQ917513:HQR917513 IAM917513:IAN917513 IKI917513:IKJ917513 IUE917513:IUF917513 JEA917513:JEB917513 JNW917513:JNX917513 JXS917513:JXT917513 KHO917513:KHP917513 KRK917513:KRL917513 LBG917513:LBH917513 LLC917513:LLD917513 LUY917513:LUZ917513 MEU917513:MEV917513 MOQ917513:MOR917513 MYM917513:MYN917513 NII917513:NIJ917513 NSE917513:NSF917513 OCA917513:OCB917513 OLW917513:OLX917513 OVS917513:OVT917513 PFO917513:PFP917513 PPK917513:PPL917513 PZG917513:PZH917513 QJC917513:QJD917513 QSY917513:QSZ917513 RCU917513:RCV917513 RMQ917513:RMR917513 RWM917513:RWN917513 SGI917513:SGJ917513 SQE917513:SQF917513 TAA917513:TAB917513 TJW917513:TJX917513 TTS917513:TTT917513 UDO917513:UDP917513 UNK917513:UNL917513 UXG917513:UXH917513 VHC917513:VHD917513 VQY917513:VQZ917513 WAU917513:WAV917513 WKQ917513:WKR917513 WUM917513:WUN917513 IA983049:IB983049 RW983049:RX983049 ABS983049:ABT983049 ALO983049:ALP983049 AVK983049:AVL983049 BFG983049:BFH983049 BPC983049:BPD983049 BYY983049:BYZ983049 CIU983049:CIV983049 CSQ983049:CSR983049 DCM983049:DCN983049 DMI983049:DMJ983049 DWE983049:DWF983049 EGA983049:EGB983049 EPW983049:EPX983049 EZS983049:EZT983049 FJO983049:FJP983049 FTK983049:FTL983049 GDG983049:GDH983049 GNC983049:GND983049 GWY983049:GWZ983049 HGU983049:HGV983049 HQQ983049:HQR983049 IAM983049:IAN983049 IKI983049:IKJ983049 IUE983049:IUF983049 JEA983049:JEB983049 JNW983049:JNX983049 JXS983049:JXT983049 KHO983049:KHP983049 KRK983049:KRL983049 LBG983049:LBH983049 LLC983049:LLD983049 LUY983049:LUZ983049 MEU983049:MEV983049 MOQ983049:MOR983049 MYM983049:MYN983049 NII983049:NIJ983049 NSE983049:NSF983049 OCA983049:OCB983049 OLW983049:OLX983049 OVS983049:OVT983049 PFO983049:PFP983049 PPK983049:PPL983049 PZG983049:PZH983049 QJC983049:QJD983049 QSY983049:QSZ983049 RCU983049:RCV983049 RMQ983049:RMR983049 RWM983049:RWN983049 SGI983049:SGJ983049 SQE983049:SQF983049 TAA983049:TAB983049 TJW983049:TJX983049 TTS983049:TTT983049 UDO983049:UDP983049 UNK983049:UNL983049 UXG983049:UXH983049 VHC983049:VHD983049 VQY983049:VQZ983049 WAU983049:WAV983049 WKQ983049:WKR983049 WUM983049:WUN983049 ID65545:IE65545 RZ65545:SA65545 ABV65545:ABW65545 ALR65545:ALS65545 AVN65545:AVO65545 BFJ65545:BFK65545 BPF65545:BPG65545 BZB65545:BZC65545 CIX65545:CIY65545 CST65545:CSU65545 DCP65545:DCQ65545 DML65545:DMM65545 DWH65545:DWI65545 EGD65545:EGE65545 EPZ65545:EQA65545 EZV65545:EZW65545 FJR65545:FJS65545 FTN65545:FTO65545 GDJ65545:GDK65545 GNF65545:GNG65545 GXB65545:GXC65545 HGX65545:HGY65545 HQT65545:HQU65545 IAP65545:IAQ65545 IKL65545:IKM65545 IUH65545:IUI65545 JED65545:JEE65545 JNZ65545:JOA65545 JXV65545:JXW65545 KHR65545:KHS65545 KRN65545:KRO65545 LBJ65545:LBK65545 LLF65545:LLG65545 LVB65545:LVC65545 MEX65545:MEY65545 MOT65545:MOU65545 MYP65545:MYQ65545 NIL65545:NIM65545 NSH65545:NSI65545 OCD65545:OCE65545 OLZ65545:OMA65545 OVV65545:OVW65545 PFR65545:PFS65545 PPN65545:PPO65545 PZJ65545:PZK65545 QJF65545:QJG65545 QTB65545:QTC65545 RCX65545:RCY65545 RMT65545:RMU65545 RWP65545:RWQ65545 SGL65545:SGM65545 SQH65545:SQI65545 TAD65545:TAE65545 TJZ65545:TKA65545 TTV65545:TTW65545 UDR65545:UDS65545 UNN65545:UNO65545 UXJ65545:UXK65545 VHF65545:VHG65545 VRB65545:VRC65545 WAX65545:WAY65545 WKT65545:WKU65545 WUP65545:WUQ65545 ID131081:IE131081 RZ131081:SA131081 ABV131081:ABW131081 ALR131081:ALS131081 AVN131081:AVO131081 BFJ131081:BFK131081 BPF131081:BPG131081 BZB131081:BZC131081 CIX131081:CIY131081 CST131081:CSU131081 DCP131081:DCQ131081 DML131081:DMM131081 DWH131081:DWI131081 EGD131081:EGE131081 EPZ131081:EQA131081 EZV131081:EZW131081 FJR131081:FJS131081 FTN131081:FTO131081 GDJ131081:GDK131081 GNF131081:GNG131081 GXB131081:GXC131081 HGX131081:HGY131081 HQT131081:HQU131081 IAP131081:IAQ131081 IKL131081:IKM131081 IUH131081:IUI131081 JED131081:JEE131081 JNZ131081:JOA131081 JXV131081:JXW131081 KHR131081:KHS131081 KRN131081:KRO131081 LBJ131081:LBK131081 LLF131081:LLG131081 LVB131081:LVC131081 MEX131081:MEY131081 MOT131081:MOU131081 MYP131081:MYQ131081 NIL131081:NIM131081 NSH131081:NSI131081 OCD131081:OCE131081 OLZ131081:OMA131081 OVV131081:OVW131081 PFR131081:PFS131081 PPN131081:PPO131081 PZJ131081:PZK131081 QJF131081:QJG131081 QTB131081:QTC131081 RCX131081:RCY131081 RMT131081:RMU131081 RWP131081:RWQ131081 SGL131081:SGM131081 SQH131081:SQI131081 TAD131081:TAE131081 TJZ131081:TKA131081 TTV131081:TTW131081 UDR131081:UDS131081 UNN131081:UNO131081 UXJ131081:UXK131081 VHF131081:VHG131081 VRB131081:VRC131081 WAX131081:WAY131081 WKT131081:WKU131081 WUP131081:WUQ131081 ID196617:IE196617 RZ196617:SA196617 ABV196617:ABW196617 ALR196617:ALS196617 AVN196617:AVO196617 BFJ196617:BFK196617 BPF196617:BPG196617 BZB196617:BZC196617 CIX196617:CIY196617 CST196617:CSU196617 DCP196617:DCQ196617 DML196617:DMM196617 DWH196617:DWI196617 EGD196617:EGE196617 EPZ196617:EQA196617 EZV196617:EZW196617 FJR196617:FJS196617 FTN196617:FTO196617 GDJ196617:GDK196617 GNF196617:GNG196617 GXB196617:GXC196617 HGX196617:HGY196617 HQT196617:HQU196617 IAP196617:IAQ196617 IKL196617:IKM196617 IUH196617:IUI196617 JED196617:JEE196617 JNZ196617:JOA196617 JXV196617:JXW196617 KHR196617:KHS196617 KRN196617:KRO196617 LBJ196617:LBK196617 LLF196617:LLG196617 LVB196617:LVC196617 MEX196617:MEY196617 MOT196617:MOU196617 MYP196617:MYQ196617 NIL196617:NIM196617 NSH196617:NSI196617 OCD196617:OCE196617 OLZ196617:OMA196617 OVV196617:OVW196617 PFR196617:PFS196617 PPN196617:PPO196617 PZJ196617:PZK196617 QJF196617:QJG196617 QTB196617:QTC196617 RCX196617:RCY196617 RMT196617:RMU196617 RWP196617:RWQ196617 SGL196617:SGM196617 SQH196617:SQI196617 TAD196617:TAE196617 TJZ196617:TKA196617 TTV196617:TTW196617 UDR196617:UDS196617 UNN196617:UNO196617 UXJ196617:UXK196617 VHF196617:VHG196617 VRB196617:VRC196617 WAX196617:WAY196617 WKT196617:WKU196617 WUP196617:WUQ196617 ID262153:IE262153 RZ262153:SA262153 ABV262153:ABW262153 ALR262153:ALS262153 AVN262153:AVO262153 BFJ262153:BFK262153 BPF262153:BPG262153 BZB262153:BZC262153 CIX262153:CIY262153 CST262153:CSU262153 DCP262153:DCQ262153 DML262153:DMM262153 DWH262153:DWI262153 EGD262153:EGE262153 EPZ262153:EQA262153 EZV262153:EZW262153 FJR262153:FJS262153 FTN262153:FTO262153 GDJ262153:GDK262153 GNF262153:GNG262153 GXB262153:GXC262153 HGX262153:HGY262153 HQT262153:HQU262153 IAP262153:IAQ262153 IKL262153:IKM262153 IUH262153:IUI262153 JED262153:JEE262153 JNZ262153:JOA262153 JXV262153:JXW262153 KHR262153:KHS262153 KRN262153:KRO262153 LBJ262153:LBK262153 LLF262153:LLG262153 LVB262153:LVC262153 MEX262153:MEY262153 MOT262153:MOU262153 MYP262153:MYQ262153 NIL262153:NIM262153 NSH262153:NSI262153 OCD262153:OCE262153 OLZ262153:OMA262153 OVV262153:OVW262153 PFR262153:PFS262153 PPN262153:PPO262153 PZJ262153:PZK262153 QJF262153:QJG262153 QTB262153:QTC262153 RCX262153:RCY262153 RMT262153:RMU262153 RWP262153:RWQ262153 SGL262153:SGM262153 SQH262153:SQI262153 TAD262153:TAE262153 TJZ262153:TKA262153 TTV262153:TTW262153 UDR262153:UDS262153 UNN262153:UNO262153 UXJ262153:UXK262153 VHF262153:VHG262153 VRB262153:VRC262153 WAX262153:WAY262153 WKT262153:WKU262153 WUP262153:WUQ262153 ID327689:IE327689 RZ327689:SA327689 ABV327689:ABW327689 ALR327689:ALS327689 AVN327689:AVO327689 BFJ327689:BFK327689 BPF327689:BPG327689 BZB327689:BZC327689 CIX327689:CIY327689 CST327689:CSU327689 DCP327689:DCQ327689 DML327689:DMM327689 DWH327689:DWI327689 EGD327689:EGE327689 EPZ327689:EQA327689 EZV327689:EZW327689 FJR327689:FJS327689 FTN327689:FTO327689 GDJ327689:GDK327689 GNF327689:GNG327689 GXB327689:GXC327689 HGX327689:HGY327689 HQT327689:HQU327689 IAP327689:IAQ327689 IKL327689:IKM327689 IUH327689:IUI327689 JED327689:JEE327689 JNZ327689:JOA327689 JXV327689:JXW327689 KHR327689:KHS327689 KRN327689:KRO327689 LBJ327689:LBK327689 LLF327689:LLG327689 LVB327689:LVC327689 MEX327689:MEY327689 MOT327689:MOU327689 MYP327689:MYQ327689 NIL327689:NIM327689 NSH327689:NSI327689 OCD327689:OCE327689 OLZ327689:OMA327689 OVV327689:OVW327689 PFR327689:PFS327689 PPN327689:PPO327689 PZJ327689:PZK327689 QJF327689:QJG327689 QTB327689:QTC327689 RCX327689:RCY327689 RMT327689:RMU327689 RWP327689:RWQ327689 SGL327689:SGM327689 SQH327689:SQI327689 TAD327689:TAE327689 TJZ327689:TKA327689 TTV327689:TTW327689 UDR327689:UDS327689 UNN327689:UNO327689 UXJ327689:UXK327689 VHF327689:VHG327689 VRB327689:VRC327689 WAX327689:WAY327689 WKT327689:WKU327689 WUP327689:WUQ327689 ID393225:IE393225 RZ393225:SA393225 ABV393225:ABW393225 ALR393225:ALS393225 AVN393225:AVO393225 BFJ393225:BFK393225 BPF393225:BPG393225 BZB393225:BZC393225 CIX393225:CIY393225 CST393225:CSU393225 DCP393225:DCQ393225 DML393225:DMM393225 DWH393225:DWI393225 EGD393225:EGE393225 EPZ393225:EQA393225 EZV393225:EZW393225 FJR393225:FJS393225 FTN393225:FTO393225 GDJ393225:GDK393225 GNF393225:GNG393225 GXB393225:GXC393225 HGX393225:HGY393225 HQT393225:HQU393225 IAP393225:IAQ393225 IKL393225:IKM393225 IUH393225:IUI393225 JED393225:JEE393225 JNZ393225:JOA393225 JXV393225:JXW393225 KHR393225:KHS393225 KRN393225:KRO393225 LBJ393225:LBK393225 LLF393225:LLG393225 LVB393225:LVC393225 MEX393225:MEY393225 MOT393225:MOU393225 MYP393225:MYQ393225 NIL393225:NIM393225 NSH393225:NSI393225 OCD393225:OCE393225 OLZ393225:OMA393225 OVV393225:OVW393225 PFR393225:PFS393225 PPN393225:PPO393225 PZJ393225:PZK393225 QJF393225:QJG393225 QTB393225:QTC393225 RCX393225:RCY393225 RMT393225:RMU393225 RWP393225:RWQ393225 SGL393225:SGM393225 SQH393225:SQI393225 TAD393225:TAE393225 TJZ393225:TKA393225 TTV393225:TTW393225 UDR393225:UDS393225 UNN393225:UNO393225 UXJ393225:UXK393225 VHF393225:VHG393225 VRB393225:VRC393225 WAX393225:WAY393225 WKT393225:WKU393225 WUP393225:WUQ393225 ID458761:IE458761 RZ458761:SA458761 ABV458761:ABW458761 ALR458761:ALS458761 AVN458761:AVO458761 BFJ458761:BFK458761 BPF458761:BPG458761 BZB458761:BZC458761 CIX458761:CIY458761 CST458761:CSU458761 DCP458761:DCQ458761 DML458761:DMM458761 DWH458761:DWI458761 EGD458761:EGE458761 EPZ458761:EQA458761 EZV458761:EZW458761 FJR458761:FJS458761 FTN458761:FTO458761 GDJ458761:GDK458761 GNF458761:GNG458761 GXB458761:GXC458761 HGX458761:HGY458761 HQT458761:HQU458761 IAP458761:IAQ458761 IKL458761:IKM458761 IUH458761:IUI458761 JED458761:JEE458761 JNZ458761:JOA458761 JXV458761:JXW458761 KHR458761:KHS458761 KRN458761:KRO458761 LBJ458761:LBK458761 LLF458761:LLG458761 LVB458761:LVC458761 MEX458761:MEY458761 MOT458761:MOU458761 MYP458761:MYQ458761 NIL458761:NIM458761 NSH458761:NSI458761 OCD458761:OCE458761 OLZ458761:OMA458761 OVV458761:OVW458761 PFR458761:PFS458761 PPN458761:PPO458761 PZJ458761:PZK458761 QJF458761:QJG458761 QTB458761:QTC458761 RCX458761:RCY458761 RMT458761:RMU458761 RWP458761:RWQ458761 SGL458761:SGM458761 SQH458761:SQI458761 TAD458761:TAE458761 TJZ458761:TKA458761 TTV458761:TTW458761 UDR458761:UDS458761 UNN458761:UNO458761 UXJ458761:UXK458761 VHF458761:VHG458761 VRB458761:VRC458761 WAX458761:WAY458761 WKT458761:WKU458761 WUP458761:WUQ458761 ID524297:IE524297 RZ524297:SA524297 ABV524297:ABW524297 ALR524297:ALS524297 AVN524297:AVO524297 BFJ524297:BFK524297 BPF524297:BPG524297 BZB524297:BZC524297 CIX524297:CIY524297 CST524297:CSU524297 DCP524297:DCQ524297 DML524297:DMM524297 DWH524297:DWI524297 EGD524297:EGE524297 EPZ524297:EQA524297 EZV524297:EZW524297 FJR524297:FJS524297 FTN524297:FTO524297 GDJ524297:GDK524297 GNF524297:GNG524297 GXB524297:GXC524297 HGX524297:HGY524297 HQT524297:HQU524297 IAP524297:IAQ524297 IKL524297:IKM524297 IUH524297:IUI524297 JED524297:JEE524297 JNZ524297:JOA524297 JXV524297:JXW524297 KHR524297:KHS524297 KRN524297:KRO524297 LBJ524297:LBK524297 LLF524297:LLG524297 LVB524297:LVC524297 MEX524297:MEY524297 MOT524297:MOU524297 MYP524297:MYQ524297 NIL524297:NIM524297 NSH524297:NSI524297 OCD524297:OCE524297 OLZ524297:OMA524297 OVV524297:OVW524297 PFR524297:PFS524297 PPN524297:PPO524297 PZJ524297:PZK524297 QJF524297:QJG524297 QTB524297:QTC524297 RCX524297:RCY524297 RMT524297:RMU524297 RWP524297:RWQ524297 SGL524297:SGM524297 SQH524297:SQI524297 TAD524297:TAE524297 TJZ524297:TKA524297 TTV524297:TTW524297 UDR524297:UDS524297 UNN524297:UNO524297 UXJ524297:UXK524297 VHF524297:VHG524297 VRB524297:VRC524297 WAX524297:WAY524297 WKT524297:WKU524297 WUP524297:WUQ524297 ID589833:IE589833 RZ589833:SA589833 ABV589833:ABW589833 ALR589833:ALS589833 AVN589833:AVO589833 BFJ589833:BFK589833 BPF589833:BPG589833 BZB589833:BZC589833 CIX589833:CIY589833 CST589833:CSU589833 DCP589833:DCQ589833 DML589833:DMM589833 DWH589833:DWI589833 EGD589833:EGE589833 EPZ589833:EQA589833 EZV589833:EZW589833 FJR589833:FJS589833 FTN589833:FTO589833 GDJ589833:GDK589833 GNF589833:GNG589833 GXB589833:GXC589833 HGX589833:HGY589833 HQT589833:HQU589833 IAP589833:IAQ589833 IKL589833:IKM589833 IUH589833:IUI589833 JED589833:JEE589833 JNZ589833:JOA589833 JXV589833:JXW589833 KHR589833:KHS589833 KRN589833:KRO589833 LBJ589833:LBK589833 LLF589833:LLG589833 LVB589833:LVC589833 MEX589833:MEY589833 MOT589833:MOU589833 MYP589833:MYQ589833 NIL589833:NIM589833 NSH589833:NSI589833 OCD589833:OCE589833 OLZ589833:OMA589833 OVV589833:OVW589833 PFR589833:PFS589833 PPN589833:PPO589833 PZJ589833:PZK589833 QJF589833:QJG589833 QTB589833:QTC589833 RCX589833:RCY589833 RMT589833:RMU589833 RWP589833:RWQ589833 SGL589833:SGM589833 SQH589833:SQI589833 TAD589833:TAE589833 TJZ589833:TKA589833 TTV589833:TTW589833 UDR589833:UDS589833 UNN589833:UNO589833 UXJ589833:UXK589833 VHF589833:VHG589833 VRB589833:VRC589833 WAX589833:WAY589833 WKT589833:WKU589833 WUP589833:WUQ589833 ID655369:IE655369 RZ655369:SA655369 ABV655369:ABW655369 ALR655369:ALS655369 AVN655369:AVO655369 BFJ655369:BFK655369 BPF655369:BPG655369 BZB655369:BZC655369 CIX655369:CIY655369 CST655369:CSU655369 DCP655369:DCQ655369 DML655369:DMM655369 DWH655369:DWI655369 EGD655369:EGE655369 EPZ655369:EQA655369 EZV655369:EZW655369 FJR655369:FJS655369 FTN655369:FTO655369 GDJ655369:GDK655369 GNF655369:GNG655369 GXB655369:GXC655369 HGX655369:HGY655369 HQT655369:HQU655369 IAP655369:IAQ655369 IKL655369:IKM655369 IUH655369:IUI655369 JED655369:JEE655369 JNZ655369:JOA655369 JXV655369:JXW655369 KHR655369:KHS655369 KRN655369:KRO655369 LBJ655369:LBK655369 LLF655369:LLG655369 LVB655369:LVC655369 MEX655369:MEY655369 MOT655369:MOU655369 MYP655369:MYQ655369 NIL655369:NIM655369 NSH655369:NSI655369 OCD655369:OCE655369 OLZ655369:OMA655369 OVV655369:OVW655369 PFR655369:PFS655369 PPN655369:PPO655369 PZJ655369:PZK655369 QJF655369:QJG655369 QTB655369:QTC655369 RCX655369:RCY655369 RMT655369:RMU655369 RWP655369:RWQ655369 SGL655369:SGM655369 SQH655369:SQI655369 TAD655369:TAE655369 TJZ655369:TKA655369 TTV655369:TTW655369 UDR655369:UDS655369 UNN655369:UNO655369 UXJ655369:UXK655369 VHF655369:VHG655369 VRB655369:VRC655369 WAX655369:WAY655369 WKT655369:WKU655369 WUP655369:WUQ655369 ID720905:IE720905 RZ720905:SA720905 ABV720905:ABW720905 ALR720905:ALS720905 AVN720905:AVO720905 BFJ720905:BFK720905 BPF720905:BPG720905 BZB720905:BZC720905 CIX720905:CIY720905 CST720905:CSU720905 DCP720905:DCQ720905 DML720905:DMM720905 DWH720905:DWI720905 EGD720905:EGE720905 EPZ720905:EQA720905 EZV720905:EZW720905 FJR720905:FJS720905 FTN720905:FTO720905 GDJ720905:GDK720905 GNF720905:GNG720905 GXB720905:GXC720905 HGX720905:HGY720905 HQT720905:HQU720905 IAP720905:IAQ720905 IKL720905:IKM720905 IUH720905:IUI720905 JED720905:JEE720905 JNZ720905:JOA720905 JXV720905:JXW720905 KHR720905:KHS720905 KRN720905:KRO720905 LBJ720905:LBK720905 LLF720905:LLG720905 LVB720905:LVC720905 MEX720905:MEY720905 MOT720905:MOU720905 MYP720905:MYQ720905 NIL720905:NIM720905 NSH720905:NSI720905 OCD720905:OCE720905 OLZ720905:OMA720905 OVV720905:OVW720905 PFR720905:PFS720905 PPN720905:PPO720905 PZJ720905:PZK720905 QJF720905:QJG720905 QTB720905:QTC720905 RCX720905:RCY720905 RMT720905:RMU720905 RWP720905:RWQ720905 SGL720905:SGM720905 SQH720905:SQI720905 TAD720905:TAE720905 TJZ720905:TKA720905 TTV720905:TTW720905 UDR720905:UDS720905 UNN720905:UNO720905 UXJ720905:UXK720905 VHF720905:VHG720905 VRB720905:VRC720905 WAX720905:WAY720905 WKT720905:WKU720905 WUP720905:WUQ720905 ID786441:IE786441 RZ786441:SA786441 ABV786441:ABW786441 ALR786441:ALS786441 AVN786441:AVO786441 BFJ786441:BFK786441 BPF786441:BPG786441 BZB786441:BZC786441 CIX786441:CIY786441 CST786441:CSU786441 DCP786441:DCQ786441 DML786441:DMM786441 DWH786441:DWI786441 EGD786441:EGE786441 EPZ786441:EQA786441 EZV786441:EZW786441 FJR786441:FJS786441 FTN786441:FTO786441 GDJ786441:GDK786441 GNF786441:GNG786441 GXB786441:GXC786441 HGX786441:HGY786441 HQT786441:HQU786441 IAP786441:IAQ786441 IKL786441:IKM786441 IUH786441:IUI786441 JED786441:JEE786441 JNZ786441:JOA786441 JXV786441:JXW786441 KHR786441:KHS786441 KRN786441:KRO786441 LBJ786441:LBK786441 LLF786441:LLG786441 LVB786441:LVC786441 MEX786441:MEY786441 MOT786441:MOU786441 MYP786441:MYQ786441 NIL786441:NIM786441 NSH786441:NSI786441 OCD786441:OCE786441 OLZ786441:OMA786441 OVV786441:OVW786441 PFR786441:PFS786441 PPN786441:PPO786441 PZJ786441:PZK786441 QJF786441:QJG786441 QTB786441:QTC786441 RCX786441:RCY786441 RMT786441:RMU786441 RWP786441:RWQ786441 SGL786441:SGM786441 SQH786441:SQI786441 TAD786441:TAE786441 TJZ786441:TKA786441 TTV786441:TTW786441 UDR786441:UDS786441 UNN786441:UNO786441 UXJ786441:UXK786441 VHF786441:VHG786441 VRB786441:VRC786441 WAX786441:WAY786441 WKT786441:WKU786441 WUP786441:WUQ786441 ID851977:IE851977 RZ851977:SA851977 ABV851977:ABW851977 ALR851977:ALS851977 AVN851977:AVO851977 BFJ851977:BFK851977 BPF851977:BPG851977 BZB851977:BZC851977 CIX851977:CIY851977 CST851977:CSU851977 DCP851977:DCQ851977 DML851977:DMM851977 DWH851977:DWI851977 EGD851977:EGE851977 EPZ851977:EQA851977 EZV851977:EZW851977 FJR851977:FJS851977 FTN851977:FTO851977 GDJ851977:GDK851977 GNF851977:GNG851977 GXB851977:GXC851977 HGX851977:HGY851977 HQT851977:HQU851977 IAP851977:IAQ851977 IKL851977:IKM851977 IUH851977:IUI851977 JED851977:JEE851977 JNZ851977:JOA851977 JXV851977:JXW851977 KHR851977:KHS851977 KRN851977:KRO851977 LBJ851977:LBK851977 LLF851977:LLG851977 LVB851977:LVC851977 MEX851977:MEY851977 MOT851977:MOU851977 MYP851977:MYQ851977 NIL851977:NIM851977 NSH851977:NSI851977 OCD851977:OCE851977 OLZ851977:OMA851977 OVV851977:OVW851977 PFR851977:PFS851977 PPN851977:PPO851977 PZJ851977:PZK851977 QJF851977:QJG851977 QTB851977:QTC851977 RCX851977:RCY851977 RMT851977:RMU851977 RWP851977:RWQ851977 SGL851977:SGM851977 SQH851977:SQI851977 TAD851977:TAE851977 TJZ851977:TKA851977 TTV851977:TTW851977 UDR851977:UDS851977 UNN851977:UNO851977 UXJ851977:UXK851977 VHF851977:VHG851977 VRB851977:VRC851977 WAX851977:WAY851977 WKT851977:WKU851977 WUP851977:WUQ851977 ID917513:IE917513 RZ917513:SA917513 ABV917513:ABW917513 ALR917513:ALS917513 AVN917513:AVO917513 BFJ917513:BFK917513 BPF917513:BPG917513 BZB917513:BZC917513 CIX917513:CIY917513 CST917513:CSU917513 DCP917513:DCQ917513 DML917513:DMM917513 DWH917513:DWI917513 EGD917513:EGE917513 EPZ917513:EQA917513 EZV917513:EZW917513 FJR917513:FJS917513 FTN917513:FTO917513 GDJ917513:GDK917513 GNF917513:GNG917513 GXB917513:GXC917513 HGX917513:HGY917513 HQT917513:HQU917513 IAP917513:IAQ917513 IKL917513:IKM917513 IUH917513:IUI917513 JED917513:JEE917513 JNZ917513:JOA917513 JXV917513:JXW917513 KHR917513:KHS917513 KRN917513:KRO917513 LBJ917513:LBK917513 LLF917513:LLG917513 LVB917513:LVC917513 MEX917513:MEY917513 MOT917513:MOU917513 MYP917513:MYQ917513 NIL917513:NIM917513 NSH917513:NSI917513 OCD917513:OCE917513 OLZ917513:OMA917513 OVV917513:OVW917513 PFR917513:PFS917513 PPN917513:PPO917513 PZJ917513:PZK917513 QJF917513:QJG917513 QTB917513:QTC917513 RCX917513:RCY917513 RMT917513:RMU917513 RWP917513:RWQ917513 SGL917513:SGM917513 SQH917513:SQI917513 TAD917513:TAE917513 TJZ917513:TKA917513 TTV917513:TTW917513 UDR917513:UDS917513 UNN917513:UNO917513 UXJ917513:UXK917513 VHF917513:VHG917513 VRB917513:VRC917513 WAX917513:WAY917513 WKT917513:WKU917513 WUP917513:WUQ917513 ID983049:IE983049 RZ983049:SA983049 ABV983049:ABW983049 ALR983049:ALS983049 AVN983049:AVO983049 BFJ983049:BFK983049 BPF983049:BPG983049 BZB983049:BZC983049 CIX983049:CIY983049 CST983049:CSU983049 DCP983049:DCQ983049 DML983049:DMM983049 DWH983049:DWI983049 EGD983049:EGE983049 EPZ983049:EQA983049 EZV983049:EZW983049 FJR983049:FJS983049 FTN983049:FTO983049 GDJ983049:GDK983049 GNF983049:GNG983049 GXB983049:GXC983049 HGX983049:HGY983049 HQT983049:HQU983049 IAP983049:IAQ983049 IKL983049:IKM983049 IUH983049:IUI983049 JED983049:JEE983049 JNZ983049:JOA983049 JXV983049:JXW983049 KHR983049:KHS983049 KRN983049:KRO983049 LBJ983049:LBK983049 LLF983049:LLG983049 LVB983049:LVC983049 MEX983049:MEY983049 MOT983049:MOU983049 MYP983049:MYQ983049 NIL983049:NIM983049 NSH983049:NSI983049 OCD983049:OCE983049 OLZ983049:OMA983049 OVV983049:OVW983049 PFR983049:PFS983049 PPN983049:PPO983049 PZJ983049:PZK983049 QJF983049:QJG983049 QTB983049:QTC983049 RCX983049:RCY983049 RMT983049:RMU983049 RWP983049:RWQ983049 SGL983049:SGM983049 SQH983049:SQI983049 TAD983049:TAE983049 TJZ983049:TKA983049 TTV983049:TTW983049 UDR983049:UDS983049 UNN983049:UNO983049 UXJ983049:UXK983049 VHF983049:VHG983049 VRB983049:VRC983049 WAX983049:WAY983049 WKT983049:WKU983049 WUP983049:WUQ983049 IJ65545:IK65545 SF65545:SG65545 ACB65545:ACC65545 ALX65545:ALY65545 AVT65545:AVU65545 BFP65545:BFQ65545 BPL65545:BPM65545 BZH65545:BZI65545 CJD65545:CJE65545 CSZ65545:CTA65545 DCV65545:DCW65545 DMR65545:DMS65545 DWN65545:DWO65545 EGJ65545:EGK65545 EQF65545:EQG65545 FAB65545:FAC65545 FJX65545:FJY65545 FTT65545:FTU65545 GDP65545:GDQ65545 GNL65545:GNM65545 GXH65545:GXI65545 HHD65545:HHE65545 HQZ65545:HRA65545 IAV65545:IAW65545 IKR65545:IKS65545 IUN65545:IUO65545 JEJ65545:JEK65545 JOF65545:JOG65545 JYB65545:JYC65545 KHX65545:KHY65545 KRT65545:KRU65545 LBP65545:LBQ65545 LLL65545:LLM65545 LVH65545:LVI65545 MFD65545:MFE65545 MOZ65545:MPA65545 MYV65545:MYW65545 NIR65545:NIS65545 NSN65545:NSO65545 OCJ65545:OCK65545 OMF65545:OMG65545 OWB65545:OWC65545 PFX65545:PFY65545 PPT65545:PPU65545 PZP65545:PZQ65545 QJL65545:QJM65545 QTH65545:QTI65545 RDD65545:RDE65545 RMZ65545:RNA65545 RWV65545:RWW65545 SGR65545:SGS65545 SQN65545:SQO65545 TAJ65545:TAK65545 TKF65545:TKG65545 TUB65545:TUC65545 UDX65545:UDY65545 UNT65545:UNU65545 UXP65545:UXQ65545 VHL65545:VHM65545 VRH65545:VRI65545 WBD65545:WBE65545 WKZ65545:WLA65545 WUV65545:WUW65545 IJ131081:IK131081 SF131081:SG131081 ACB131081:ACC131081 ALX131081:ALY131081 AVT131081:AVU131081 BFP131081:BFQ131081 BPL131081:BPM131081 BZH131081:BZI131081 CJD131081:CJE131081 CSZ131081:CTA131081 DCV131081:DCW131081 DMR131081:DMS131081 DWN131081:DWO131081 EGJ131081:EGK131081 EQF131081:EQG131081 FAB131081:FAC131081 FJX131081:FJY131081 FTT131081:FTU131081 GDP131081:GDQ131081 GNL131081:GNM131081 GXH131081:GXI131081 HHD131081:HHE131081 HQZ131081:HRA131081 IAV131081:IAW131081 IKR131081:IKS131081 IUN131081:IUO131081 JEJ131081:JEK131081 JOF131081:JOG131081 JYB131081:JYC131081 KHX131081:KHY131081 KRT131081:KRU131081 LBP131081:LBQ131081 LLL131081:LLM131081 LVH131081:LVI131081 MFD131081:MFE131081 MOZ131081:MPA131081 MYV131081:MYW131081 NIR131081:NIS131081 NSN131081:NSO131081 OCJ131081:OCK131081 OMF131081:OMG131081 OWB131081:OWC131081 PFX131081:PFY131081 PPT131081:PPU131081 PZP131081:PZQ131081 QJL131081:QJM131081 QTH131081:QTI131081 RDD131081:RDE131081 RMZ131081:RNA131081 RWV131081:RWW131081 SGR131081:SGS131081 SQN131081:SQO131081 TAJ131081:TAK131081 TKF131081:TKG131081 TUB131081:TUC131081 UDX131081:UDY131081 UNT131081:UNU131081 UXP131081:UXQ131081 VHL131081:VHM131081 VRH131081:VRI131081 WBD131081:WBE131081 WKZ131081:WLA131081 WUV131081:WUW131081 IJ196617:IK196617 SF196617:SG196617 ACB196617:ACC196617 ALX196617:ALY196617 AVT196617:AVU196617 BFP196617:BFQ196617 BPL196617:BPM196617 BZH196617:BZI196617 CJD196617:CJE196617 CSZ196617:CTA196617 DCV196617:DCW196617 DMR196617:DMS196617 DWN196617:DWO196617 EGJ196617:EGK196617 EQF196617:EQG196617 FAB196617:FAC196617 FJX196617:FJY196617 FTT196617:FTU196617 GDP196617:GDQ196617 GNL196617:GNM196617 GXH196617:GXI196617 HHD196617:HHE196617 HQZ196617:HRA196617 IAV196617:IAW196617 IKR196617:IKS196617 IUN196617:IUO196617 JEJ196617:JEK196617 JOF196617:JOG196617 JYB196617:JYC196617 KHX196617:KHY196617 KRT196617:KRU196617 LBP196617:LBQ196617 LLL196617:LLM196617 LVH196617:LVI196617 MFD196617:MFE196617 MOZ196617:MPA196617 MYV196617:MYW196617 NIR196617:NIS196617 NSN196617:NSO196617 OCJ196617:OCK196617 OMF196617:OMG196617 OWB196617:OWC196617 PFX196617:PFY196617 PPT196617:PPU196617 PZP196617:PZQ196617 QJL196617:QJM196617 QTH196617:QTI196617 RDD196617:RDE196617 RMZ196617:RNA196617 RWV196617:RWW196617 SGR196617:SGS196617 SQN196617:SQO196617 TAJ196617:TAK196617 TKF196617:TKG196617 TUB196617:TUC196617 UDX196617:UDY196617 UNT196617:UNU196617 UXP196617:UXQ196617 VHL196617:VHM196617 VRH196617:VRI196617 WBD196617:WBE196617 WKZ196617:WLA196617 WUV196617:WUW196617 IJ262153:IK262153 SF262153:SG262153 ACB262153:ACC262153 ALX262153:ALY262153 AVT262153:AVU262153 BFP262153:BFQ262153 BPL262153:BPM262153 BZH262153:BZI262153 CJD262153:CJE262153 CSZ262153:CTA262153 DCV262153:DCW262153 DMR262153:DMS262153 DWN262153:DWO262153 EGJ262153:EGK262153 EQF262153:EQG262153 FAB262153:FAC262153 FJX262153:FJY262153 FTT262153:FTU262153 GDP262153:GDQ262153 GNL262153:GNM262153 GXH262153:GXI262153 HHD262153:HHE262153 HQZ262153:HRA262153 IAV262153:IAW262153 IKR262153:IKS262153 IUN262153:IUO262153 JEJ262153:JEK262153 JOF262153:JOG262153 JYB262153:JYC262153 KHX262153:KHY262153 KRT262153:KRU262153 LBP262153:LBQ262153 LLL262153:LLM262153 LVH262153:LVI262153 MFD262153:MFE262153 MOZ262153:MPA262153 MYV262153:MYW262153 NIR262153:NIS262153 NSN262153:NSO262153 OCJ262153:OCK262153 OMF262153:OMG262153 OWB262153:OWC262153 PFX262153:PFY262153 PPT262153:PPU262153 PZP262153:PZQ262153 QJL262153:QJM262153 QTH262153:QTI262153 RDD262153:RDE262153 RMZ262153:RNA262153 RWV262153:RWW262153 SGR262153:SGS262153 SQN262153:SQO262153 TAJ262153:TAK262153 TKF262153:TKG262153 TUB262153:TUC262153 UDX262153:UDY262153 UNT262153:UNU262153 UXP262153:UXQ262153 VHL262153:VHM262153 VRH262153:VRI262153 WBD262153:WBE262153 WKZ262153:WLA262153 WUV262153:WUW262153 IJ327689:IK327689 SF327689:SG327689 ACB327689:ACC327689 ALX327689:ALY327689 AVT327689:AVU327689 BFP327689:BFQ327689 BPL327689:BPM327689 BZH327689:BZI327689 CJD327689:CJE327689 CSZ327689:CTA327689 DCV327689:DCW327689 DMR327689:DMS327689 DWN327689:DWO327689 EGJ327689:EGK327689 EQF327689:EQG327689 FAB327689:FAC327689 FJX327689:FJY327689 FTT327689:FTU327689 GDP327689:GDQ327689 GNL327689:GNM327689 GXH327689:GXI327689 HHD327689:HHE327689 HQZ327689:HRA327689 IAV327689:IAW327689 IKR327689:IKS327689 IUN327689:IUO327689 JEJ327689:JEK327689 JOF327689:JOG327689 JYB327689:JYC327689 KHX327689:KHY327689 KRT327689:KRU327689 LBP327689:LBQ327689 LLL327689:LLM327689 LVH327689:LVI327689 MFD327689:MFE327689 MOZ327689:MPA327689 MYV327689:MYW327689 NIR327689:NIS327689 NSN327689:NSO327689 OCJ327689:OCK327689 OMF327689:OMG327689 OWB327689:OWC327689 PFX327689:PFY327689 PPT327689:PPU327689 PZP327689:PZQ327689 QJL327689:QJM327689 QTH327689:QTI327689 RDD327689:RDE327689 RMZ327689:RNA327689 RWV327689:RWW327689 SGR327689:SGS327689 SQN327689:SQO327689 TAJ327689:TAK327689 TKF327689:TKG327689 TUB327689:TUC327689 UDX327689:UDY327689 UNT327689:UNU327689 UXP327689:UXQ327689 VHL327689:VHM327689 VRH327689:VRI327689 WBD327689:WBE327689 WKZ327689:WLA327689 WUV327689:WUW327689 IJ393225:IK393225 SF393225:SG393225 ACB393225:ACC393225 ALX393225:ALY393225 AVT393225:AVU393225 BFP393225:BFQ393225 BPL393225:BPM393225 BZH393225:BZI393225 CJD393225:CJE393225 CSZ393225:CTA393225 DCV393225:DCW393225 DMR393225:DMS393225 DWN393225:DWO393225 EGJ393225:EGK393225 EQF393225:EQG393225 FAB393225:FAC393225 FJX393225:FJY393225 FTT393225:FTU393225 GDP393225:GDQ393225 GNL393225:GNM393225 GXH393225:GXI393225 HHD393225:HHE393225 HQZ393225:HRA393225 IAV393225:IAW393225 IKR393225:IKS393225 IUN393225:IUO393225 JEJ393225:JEK393225 JOF393225:JOG393225 JYB393225:JYC393225 KHX393225:KHY393225 KRT393225:KRU393225 LBP393225:LBQ393225 LLL393225:LLM393225 LVH393225:LVI393225 MFD393225:MFE393225 MOZ393225:MPA393225 MYV393225:MYW393225 NIR393225:NIS393225 NSN393225:NSO393225 OCJ393225:OCK393225 OMF393225:OMG393225 OWB393225:OWC393225 PFX393225:PFY393225 PPT393225:PPU393225 PZP393225:PZQ393225 QJL393225:QJM393225 QTH393225:QTI393225 RDD393225:RDE393225 RMZ393225:RNA393225 RWV393225:RWW393225 SGR393225:SGS393225 SQN393225:SQO393225 TAJ393225:TAK393225 TKF393225:TKG393225 TUB393225:TUC393225 UDX393225:UDY393225 UNT393225:UNU393225 UXP393225:UXQ393225 VHL393225:VHM393225 VRH393225:VRI393225 WBD393225:WBE393225 WKZ393225:WLA393225 WUV393225:WUW393225 IJ458761:IK458761 SF458761:SG458761 ACB458761:ACC458761 ALX458761:ALY458761 AVT458761:AVU458761 BFP458761:BFQ458761 BPL458761:BPM458761 BZH458761:BZI458761 CJD458761:CJE458761 CSZ458761:CTA458761 DCV458761:DCW458761 DMR458761:DMS458761 DWN458761:DWO458761 EGJ458761:EGK458761 EQF458761:EQG458761 FAB458761:FAC458761 FJX458761:FJY458761 FTT458761:FTU458761 GDP458761:GDQ458761 GNL458761:GNM458761 GXH458761:GXI458761 HHD458761:HHE458761 HQZ458761:HRA458761 IAV458761:IAW458761 IKR458761:IKS458761 IUN458761:IUO458761 JEJ458761:JEK458761 JOF458761:JOG458761 JYB458761:JYC458761 KHX458761:KHY458761 KRT458761:KRU458761 LBP458761:LBQ458761 LLL458761:LLM458761 LVH458761:LVI458761 MFD458761:MFE458761 MOZ458761:MPA458761 MYV458761:MYW458761 NIR458761:NIS458761 NSN458761:NSO458761 OCJ458761:OCK458761 OMF458761:OMG458761 OWB458761:OWC458761 PFX458761:PFY458761 PPT458761:PPU458761 PZP458761:PZQ458761 QJL458761:QJM458761 QTH458761:QTI458761 RDD458761:RDE458761 RMZ458761:RNA458761 RWV458761:RWW458761 SGR458761:SGS458761 SQN458761:SQO458761 TAJ458761:TAK458761 TKF458761:TKG458761 TUB458761:TUC458761 UDX458761:UDY458761 UNT458761:UNU458761 UXP458761:UXQ458761 VHL458761:VHM458761 VRH458761:VRI458761 WBD458761:WBE458761 WKZ458761:WLA458761 WUV458761:WUW458761 IJ524297:IK524297 SF524297:SG524297 ACB524297:ACC524297 ALX524297:ALY524297 AVT524297:AVU524297 BFP524297:BFQ524297 BPL524297:BPM524297 BZH524297:BZI524297 CJD524297:CJE524297 CSZ524297:CTA524297 DCV524297:DCW524297 DMR524297:DMS524297 DWN524297:DWO524297 EGJ524297:EGK524297 EQF524297:EQG524297 FAB524297:FAC524297 FJX524297:FJY524297 FTT524297:FTU524297 GDP524297:GDQ524297 GNL524297:GNM524297 GXH524297:GXI524297 HHD524297:HHE524297 HQZ524297:HRA524297 IAV524297:IAW524297 IKR524297:IKS524297 IUN524297:IUO524297 JEJ524297:JEK524297 JOF524297:JOG524297 JYB524297:JYC524297 KHX524297:KHY524297 KRT524297:KRU524297 LBP524297:LBQ524297 LLL524297:LLM524297 LVH524297:LVI524297 MFD524297:MFE524297 MOZ524297:MPA524297 MYV524297:MYW524297 NIR524297:NIS524297 NSN524297:NSO524297 OCJ524297:OCK524297 OMF524297:OMG524297 OWB524297:OWC524297 PFX524297:PFY524297 PPT524297:PPU524297 PZP524297:PZQ524297 QJL524297:QJM524297 QTH524297:QTI524297 RDD524297:RDE524297 RMZ524297:RNA524297 RWV524297:RWW524297 SGR524297:SGS524297 SQN524297:SQO524297 TAJ524297:TAK524297 TKF524297:TKG524297 TUB524297:TUC524297 UDX524297:UDY524297 UNT524297:UNU524297 UXP524297:UXQ524297 VHL524297:VHM524297 VRH524297:VRI524297 WBD524297:WBE524297 WKZ524297:WLA524297 WUV524297:WUW524297 IJ589833:IK589833 SF589833:SG589833 ACB589833:ACC589833 ALX589833:ALY589833 AVT589833:AVU589833 BFP589833:BFQ589833 BPL589833:BPM589833 BZH589833:BZI589833 CJD589833:CJE589833 CSZ589833:CTA589833 DCV589833:DCW589833 DMR589833:DMS589833 DWN589833:DWO589833 EGJ589833:EGK589833 EQF589833:EQG589833 FAB589833:FAC589833 FJX589833:FJY589833 FTT589833:FTU589833 GDP589833:GDQ589833 GNL589833:GNM589833 GXH589833:GXI589833 HHD589833:HHE589833 HQZ589833:HRA589833 IAV589833:IAW589833 IKR589833:IKS589833 IUN589833:IUO589833 JEJ589833:JEK589833 JOF589833:JOG589833 JYB589833:JYC589833 KHX589833:KHY589833 KRT589833:KRU589833 LBP589833:LBQ589833 LLL589833:LLM589833 LVH589833:LVI589833 MFD589833:MFE589833 MOZ589833:MPA589833 MYV589833:MYW589833 NIR589833:NIS589833 NSN589833:NSO589833 OCJ589833:OCK589833 OMF589833:OMG589833 OWB589833:OWC589833 PFX589833:PFY589833 PPT589833:PPU589833 PZP589833:PZQ589833 QJL589833:QJM589833 QTH589833:QTI589833 RDD589833:RDE589833 RMZ589833:RNA589833 RWV589833:RWW589833 SGR589833:SGS589833 SQN589833:SQO589833 TAJ589833:TAK589833 TKF589833:TKG589833 TUB589833:TUC589833 UDX589833:UDY589833 UNT589833:UNU589833 UXP589833:UXQ589833 VHL589833:VHM589833 VRH589833:VRI589833 WBD589833:WBE589833 WKZ589833:WLA589833 WUV589833:WUW589833 IJ655369:IK655369 SF655369:SG655369 ACB655369:ACC655369 ALX655369:ALY655369 AVT655369:AVU655369 BFP655369:BFQ655369 BPL655369:BPM655369 BZH655369:BZI655369 CJD655369:CJE655369 CSZ655369:CTA655369 DCV655369:DCW655369 DMR655369:DMS655369 DWN655369:DWO655369 EGJ655369:EGK655369 EQF655369:EQG655369 FAB655369:FAC655369 FJX655369:FJY655369 FTT655369:FTU655369 GDP655369:GDQ655369 GNL655369:GNM655369 GXH655369:GXI655369 HHD655369:HHE655369 HQZ655369:HRA655369 IAV655369:IAW655369 IKR655369:IKS655369 IUN655369:IUO655369 JEJ655369:JEK655369 JOF655369:JOG655369 JYB655369:JYC655369 KHX655369:KHY655369 KRT655369:KRU655369 LBP655369:LBQ655369 LLL655369:LLM655369 LVH655369:LVI655369 MFD655369:MFE655369 MOZ655369:MPA655369 MYV655369:MYW655369 NIR655369:NIS655369 NSN655369:NSO655369 OCJ655369:OCK655369 OMF655369:OMG655369 OWB655369:OWC655369 PFX655369:PFY655369 PPT655369:PPU655369 PZP655369:PZQ655369 QJL655369:QJM655369 QTH655369:QTI655369 RDD655369:RDE655369 RMZ655369:RNA655369 RWV655369:RWW655369 SGR655369:SGS655369 SQN655369:SQO655369 TAJ655369:TAK655369 TKF655369:TKG655369 TUB655369:TUC655369 UDX655369:UDY655369 UNT655369:UNU655369 UXP655369:UXQ655369 VHL655369:VHM655369 VRH655369:VRI655369 WBD655369:WBE655369 WKZ655369:WLA655369 WUV655369:WUW655369 IJ720905:IK720905 SF720905:SG720905 ACB720905:ACC720905 ALX720905:ALY720905 AVT720905:AVU720905 BFP720905:BFQ720905 BPL720905:BPM720905 BZH720905:BZI720905 CJD720905:CJE720905 CSZ720905:CTA720905 DCV720905:DCW720905 DMR720905:DMS720905 DWN720905:DWO720905 EGJ720905:EGK720905 EQF720905:EQG720905 FAB720905:FAC720905 FJX720905:FJY720905 FTT720905:FTU720905 GDP720905:GDQ720905 GNL720905:GNM720905 GXH720905:GXI720905 HHD720905:HHE720905 HQZ720905:HRA720905 IAV720905:IAW720905 IKR720905:IKS720905 IUN720905:IUO720905 JEJ720905:JEK720905 JOF720905:JOG720905 JYB720905:JYC720905 KHX720905:KHY720905 KRT720905:KRU720905 LBP720905:LBQ720905 LLL720905:LLM720905 LVH720905:LVI720905 MFD720905:MFE720905 MOZ720905:MPA720905 MYV720905:MYW720905 NIR720905:NIS720905 NSN720905:NSO720905 OCJ720905:OCK720905 OMF720905:OMG720905 OWB720905:OWC720905 PFX720905:PFY720905 PPT720905:PPU720905 PZP720905:PZQ720905 QJL720905:QJM720905 QTH720905:QTI720905 RDD720905:RDE720905 RMZ720905:RNA720905 RWV720905:RWW720905 SGR720905:SGS720905 SQN720905:SQO720905 TAJ720905:TAK720905 TKF720905:TKG720905 TUB720905:TUC720905 UDX720905:UDY720905 UNT720905:UNU720905 UXP720905:UXQ720905 VHL720905:VHM720905 VRH720905:VRI720905 WBD720905:WBE720905 WKZ720905:WLA720905 WUV720905:WUW720905 IJ786441:IK786441 SF786441:SG786441 ACB786441:ACC786441 ALX786441:ALY786441 AVT786441:AVU786441 BFP786441:BFQ786441 BPL786441:BPM786441 BZH786441:BZI786441 CJD786441:CJE786441 CSZ786441:CTA786441 DCV786441:DCW786441 DMR786441:DMS786441 DWN786441:DWO786441 EGJ786441:EGK786441 EQF786441:EQG786441 FAB786441:FAC786441 FJX786441:FJY786441 FTT786441:FTU786441 GDP786441:GDQ786441 GNL786441:GNM786441 GXH786441:GXI786441 HHD786441:HHE786441 HQZ786441:HRA786441 IAV786441:IAW786441 IKR786441:IKS786441 IUN786441:IUO786441 JEJ786441:JEK786441 JOF786441:JOG786441 JYB786441:JYC786441 KHX786441:KHY786441 KRT786441:KRU786441 LBP786441:LBQ786441 LLL786441:LLM786441 LVH786441:LVI786441 MFD786441:MFE786441 MOZ786441:MPA786441 MYV786441:MYW786441 NIR786441:NIS786441 NSN786441:NSO786441 OCJ786441:OCK786441 OMF786441:OMG786441 OWB786441:OWC786441 PFX786441:PFY786441 PPT786441:PPU786441 PZP786441:PZQ786441 QJL786441:QJM786441 QTH786441:QTI786441 RDD786441:RDE786441 RMZ786441:RNA786441 RWV786441:RWW786441 SGR786441:SGS786441 SQN786441:SQO786441 TAJ786441:TAK786441 TKF786441:TKG786441 TUB786441:TUC786441 UDX786441:UDY786441 UNT786441:UNU786441 UXP786441:UXQ786441 VHL786441:VHM786441 VRH786441:VRI786441 WBD786441:WBE786441 WKZ786441:WLA786441 WUV786441:WUW786441 IJ851977:IK851977 SF851977:SG851977 ACB851977:ACC851977 ALX851977:ALY851977 AVT851977:AVU851977 BFP851977:BFQ851977 BPL851977:BPM851977 BZH851977:BZI851977 CJD851977:CJE851977 CSZ851977:CTA851977 DCV851977:DCW851977 DMR851977:DMS851977 DWN851977:DWO851977 EGJ851977:EGK851977 EQF851977:EQG851977 FAB851977:FAC851977 FJX851977:FJY851977 FTT851977:FTU851977 GDP851977:GDQ851977 GNL851977:GNM851977 GXH851977:GXI851977 HHD851977:HHE851977 HQZ851977:HRA851977 IAV851977:IAW851977 IKR851977:IKS851977 IUN851977:IUO851977 JEJ851977:JEK851977 JOF851977:JOG851977 JYB851977:JYC851977 KHX851977:KHY851977 KRT851977:KRU851977 LBP851977:LBQ851977 LLL851977:LLM851977 LVH851977:LVI851977 MFD851977:MFE851977 MOZ851977:MPA851977 MYV851977:MYW851977 NIR851977:NIS851977 NSN851977:NSO851977 OCJ851977:OCK851977 OMF851977:OMG851977 OWB851977:OWC851977 PFX851977:PFY851977 PPT851977:PPU851977 PZP851977:PZQ851977 QJL851977:QJM851977 QTH851977:QTI851977 RDD851977:RDE851977 RMZ851977:RNA851977 RWV851977:RWW851977 SGR851977:SGS851977 SQN851977:SQO851977 TAJ851977:TAK851977 TKF851977:TKG851977 TUB851977:TUC851977 UDX851977:UDY851977 UNT851977:UNU851977 UXP851977:UXQ851977 VHL851977:VHM851977 VRH851977:VRI851977 WBD851977:WBE851977 WKZ851977:WLA851977 WUV851977:WUW851977 IJ917513:IK917513 SF917513:SG917513 ACB917513:ACC917513 ALX917513:ALY917513 AVT917513:AVU917513 BFP917513:BFQ917513 BPL917513:BPM917513 BZH917513:BZI917513 CJD917513:CJE917513 CSZ917513:CTA917513 DCV917513:DCW917513 DMR917513:DMS917513 DWN917513:DWO917513 EGJ917513:EGK917513 EQF917513:EQG917513 FAB917513:FAC917513 FJX917513:FJY917513 FTT917513:FTU917513 GDP917513:GDQ917513 GNL917513:GNM917513 GXH917513:GXI917513 HHD917513:HHE917513 HQZ917513:HRA917513 IAV917513:IAW917513 IKR917513:IKS917513 IUN917513:IUO917513 JEJ917513:JEK917513 JOF917513:JOG917513 JYB917513:JYC917513 KHX917513:KHY917513 KRT917513:KRU917513 LBP917513:LBQ917513 LLL917513:LLM917513 LVH917513:LVI917513 MFD917513:MFE917513 MOZ917513:MPA917513 MYV917513:MYW917513 NIR917513:NIS917513 NSN917513:NSO917513 OCJ917513:OCK917513 OMF917513:OMG917513 OWB917513:OWC917513 PFX917513:PFY917513 PPT917513:PPU917513 PZP917513:PZQ917513 QJL917513:QJM917513 QTH917513:QTI917513 RDD917513:RDE917513 RMZ917513:RNA917513 RWV917513:RWW917513 SGR917513:SGS917513 SQN917513:SQO917513 TAJ917513:TAK917513 TKF917513:TKG917513 TUB917513:TUC917513 UDX917513:UDY917513 UNT917513:UNU917513 UXP917513:UXQ917513 VHL917513:VHM917513 VRH917513:VRI917513 WBD917513:WBE917513 WKZ917513:WLA917513 WUV917513:WUW917513 IJ983049:IK983049 SF983049:SG983049 ACB983049:ACC983049 ALX983049:ALY983049 AVT983049:AVU983049 BFP983049:BFQ983049 BPL983049:BPM983049 BZH983049:BZI983049 CJD983049:CJE983049 CSZ983049:CTA983049 DCV983049:DCW983049 DMR983049:DMS983049 DWN983049:DWO983049 EGJ983049:EGK983049 EQF983049:EQG983049 FAB983049:FAC983049 FJX983049:FJY983049 FTT983049:FTU983049 GDP983049:GDQ983049 GNL983049:GNM983049 GXH983049:GXI983049 HHD983049:HHE983049 HQZ983049:HRA983049 IAV983049:IAW983049 IKR983049:IKS983049 IUN983049:IUO983049 JEJ983049:JEK983049 JOF983049:JOG983049 JYB983049:JYC983049 KHX983049:KHY983049 KRT983049:KRU983049 LBP983049:LBQ983049 LLL983049:LLM983049 LVH983049:LVI983049 MFD983049:MFE983049 MOZ983049:MPA983049 MYV983049:MYW983049 NIR983049:NIS983049 NSN983049:NSO983049 OCJ983049:OCK983049 OMF983049:OMG983049 OWB983049:OWC983049 PFX983049:PFY983049 PPT983049:PPU983049 PZP983049:PZQ983049 QJL983049:QJM983049 QTH983049:QTI983049 RDD983049:RDE983049 RMZ983049:RNA983049 RWV983049:RWW983049 SGR983049:SGS983049 SQN983049:SQO983049 TAJ983049:TAK983049 TKF983049:TKG983049 TUB983049:TUC983049 UDX983049:UDY983049 UNT983049:UNU983049 UXP983049:UXQ983049 VHL983049:VHM983049 VRH983049:VRI983049 WBD983049:WBE983049 WKZ983049:WLA983049 WUV983049:WUW983049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IP65545:IQ65545 SL65545:SM65545 ACH65545:ACI65545 AMD65545:AME65545 AVZ65545:AWA65545 BFV65545:BFW65545 BPR65545:BPS65545 BZN65545:BZO65545 CJJ65545:CJK65545 CTF65545:CTG65545 DDB65545:DDC65545 DMX65545:DMY65545 DWT65545:DWU65545 EGP65545:EGQ65545 EQL65545:EQM65545 FAH65545:FAI65545 FKD65545:FKE65545 FTZ65545:FUA65545 GDV65545:GDW65545 GNR65545:GNS65545 GXN65545:GXO65545 HHJ65545:HHK65545 HRF65545:HRG65545 IBB65545:IBC65545 IKX65545:IKY65545 IUT65545:IUU65545 JEP65545:JEQ65545 JOL65545:JOM65545 JYH65545:JYI65545 KID65545:KIE65545 KRZ65545:KSA65545 LBV65545:LBW65545 LLR65545:LLS65545 LVN65545:LVO65545 MFJ65545:MFK65545 MPF65545:MPG65545 MZB65545:MZC65545 NIX65545:NIY65545 NST65545:NSU65545 OCP65545:OCQ65545 OML65545:OMM65545 OWH65545:OWI65545 PGD65545:PGE65545 PPZ65545:PQA65545 PZV65545:PZW65545 QJR65545:QJS65545 QTN65545:QTO65545 RDJ65545:RDK65545 RNF65545:RNG65545 RXB65545:RXC65545 SGX65545:SGY65545 SQT65545:SQU65545 TAP65545:TAQ65545 TKL65545:TKM65545 TUH65545:TUI65545 UED65545:UEE65545 UNZ65545:UOA65545 UXV65545:UXW65545 VHR65545:VHS65545 VRN65545:VRO65545 WBJ65545:WBK65545 WLF65545:WLG65545 WVB65545:WVC65545 IP131081:IQ131081 SL131081:SM131081 ACH131081:ACI131081 AMD131081:AME131081 AVZ131081:AWA131081 BFV131081:BFW131081 BPR131081:BPS131081 BZN131081:BZO131081 CJJ131081:CJK131081 CTF131081:CTG131081 DDB131081:DDC131081 DMX131081:DMY131081 DWT131081:DWU131081 EGP131081:EGQ131081 EQL131081:EQM131081 FAH131081:FAI131081 FKD131081:FKE131081 FTZ131081:FUA131081 GDV131081:GDW131081 GNR131081:GNS131081 GXN131081:GXO131081 HHJ131081:HHK131081 HRF131081:HRG131081 IBB131081:IBC131081 IKX131081:IKY131081 IUT131081:IUU131081 JEP131081:JEQ131081 JOL131081:JOM131081 JYH131081:JYI131081 KID131081:KIE131081 KRZ131081:KSA131081 LBV131081:LBW131081 LLR131081:LLS131081 LVN131081:LVO131081 MFJ131081:MFK131081 MPF131081:MPG131081 MZB131081:MZC131081 NIX131081:NIY131081 NST131081:NSU131081 OCP131081:OCQ131081 OML131081:OMM131081 OWH131081:OWI131081 PGD131081:PGE131081 PPZ131081:PQA131081 PZV131081:PZW131081 QJR131081:QJS131081 QTN131081:QTO131081 RDJ131081:RDK131081 RNF131081:RNG131081 RXB131081:RXC131081 SGX131081:SGY131081 SQT131081:SQU131081 TAP131081:TAQ131081 TKL131081:TKM131081 TUH131081:TUI131081 UED131081:UEE131081 UNZ131081:UOA131081 UXV131081:UXW131081 VHR131081:VHS131081 VRN131081:VRO131081 WBJ131081:WBK131081 WLF131081:WLG131081 WVB131081:WVC131081 IP196617:IQ196617 SL196617:SM196617 ACH196617:ACI196617 AMD196617:AME196617 AVZ196617:AWA196617 BFV196617:BFW196617 BPR196617:BPS196617 BZN196617:BZO196617 CJJ196617:CJK196617 CTF196617:CTG196617 DDB196617:DDC196617 DMX196617:DMY196617 DWT196617:DWU196617 EGP196617:EGQ196617 EQL196617:EQM196617 FAH196617:FAI196617 FKD196617:FKE196617 FTZ196617:FUA196617 GDV196617:GDW196617 GNR196617:GNS196617 GXN196617:GXO196617 HHJ196617:HHK196617 HRF196617:HRG196617 IBB196617:IBC196617 IKX196617:IKY196617 IUT196617:IUU196617 JEP196617:JEQ196617 JOL196617:JOM196617 JYH196617:JYI196617 KID196617:KIE196617 KRZ196617:KSA196617 LBV196617:LBW196617 LLR196617:LLS196617 LVN196617:LVO196617 MFJ196617:MFK196617 MPF196617:MPG196617 MZB196617:MZC196617 NIX196617:NIY196617 NST196617:NSU196617 OCP196617:OCQ196617 OML196617:OMM196617 OWH196617:OWI196617 PGD196617:PGE196617 PPZ196617:PQA196617 PZV196617:PZW196617 QJR196617:QJS196617 QTN196617:QTO196617 RDJ196617:RDK196617 RNF196617:RNG196617 RXB196617:RXC196617 SGX196617:SGY196617 SQT196617:SQU196617 TAP196617:TAQ196617 TKL196617:TKM196617 TUH196617:TUI196617 UED196617:UEE196617 UNZ196617:UOA196617 UXV196617:UXW196617 VHR196617:VHS196617 VRN196617:VRO196617 WBJ196617:WBK196617 WLF196617:WLG196617 WVB196617:WVC196617 IP262153:IQ262153 SL262153:SM262153 ACH262153:ACI262153 AMD262153:AME262153 AVZ262153:AWA262153 BFV262153:BFW262153 BPR262153:BPS262153 BZN262153:BZO262153 CJJ262153:CJK262153 CTF262153:CTG262153 DDB262153:DDC262153 DMX262153:DMY262153 DWT262153:DWU262153 EGP262153:EGQ262153 EQL262153:EQM262153 FAH262153:FAI262153 FKD262153:FKE262153 FTZ262153:FUA262153 GDV262153:GDW262153 GNR262153:GNS262153 GXN262153:GXO262153 HHJ262153:HHK262153 HRF262153:HRG262153 IBB262153:IBC262153 IKX262153:IKY262153 IUT262153:IUU262153 JEP262153:JEQ262153 JOL262153:JOM262153 JYH262153:JYI262153 KID262153:KIE262153 KRZ262153:KSA262153 LBV262153:LBW262153 LLR262153:LLS262153 LVN262153:LVO262153 MFJ262153:MFK262153 MPF262153:MPG262153 MZB262153:MZC262153 NIX262153:NIY262153 NST262153:NSU262153 OCP262153:OCQ262153 OML262153:OMM262153 OWH262153:OWI262153 PGD262153:PGE262153 PPZ262153:PQA262153 PZV262153:PZW262153 QJR262153:QJS262153 QTN262153:QTO262153 RDJ262153:RDK262153 RNF262153:RNG262153 RXB262153:RXC262153 SGX262153:SGY262153 SQT262153:SQU262153 TAP262153:TAQ262153 TKL262153:TKM262153 TUH262153:TUI262153 UED262153:UEE262153 UNZ262153:UOA262153 UXV262153:UXW262153 VHR262153:VHS262153 VRN262153:VRO262153 WBJ262153:WBK262153 WLF262153:WLG262153 WVB262153:WVC262153 IP327689:IQ327689 SL327689:SM327689 ACH327689:ACI327689 AMD327689:AME327689 AVZ327689:AWA327689 BFV327689:BFW327689 BPR327689:BPS327689 BZN327689:BZO327689 CJJ327689:CJK327689 CTF327689:CTG327689 DDB327689:DDC327689 DMX327689:DMY327689 DWT327689:DWU327689 EGP327689:EGQ327689 EQL327689:EQM327689 FAH327689:FAI327689 FKD327689:FKE327689 FTZ327689:FUA327689 GDV327689:GDW327689 GNR327689:GNS327689 GXN327689:GXO327689 HHJ327689:HHK327689 HRF327689:HRG327689 IBB327689:IBC327689 IKX327689:IKY327689 IUT327689:IUU327689 JEP327689:JEQ327689 JOL327689:JOM327689 JYH327689:JYI327689 KID327689:KIE327689 KRZ327689:KSA327689 LBV327689:LBW327689 LLR327689:LLS327689 LVN327689:LVO327689 MFJ327689:MFK327689 MPF327689:MPG327689 MZB327689:MZC327689 NIX327689:NIY327689 NST327689:NSU327689 OCP327689:OCQ327689 OML327689:OMM327689 OWH327689:OWI327689 PGD327689:PGE327689 PPZ327689:PQA327689 PZV327689:PZW327689 QJR327689:QJS327689 QTN327689:QTO327689 RDJ327689:RDK327689 RNF327689:RNG327689 RXB327689:RXC327689 SGX327689:SGY327689 SQT327689:SQU327689 TAP327689:TAQ327689 TKL327689:TKM327689 TUH327689:TUI327689 UED327689:UEE327689 UNZ327689:UOA327689 UXV327689:UXW327689 VHR327689:VHS327689 VRN327689:VRO327689 WBJ327689:WBK327689 WLF327689:WLG327689 WVB327689:WVC327689 IP393225:IQ393225 SL393225:SM393225 ACH393225:ACI393225 AMD393225:AME393225 AVZ393225:AWA393225 BFV393225:BFW393225 BPR393225:BPS393225 BZN393225:BZO393225 CJJ393225:CJK393225 CTF393225:CTG393225 DDB393225:DDC393225 DMX393225:DMY393225 DWT393225:DWU393225 EGP393225:EGQ393225 EQL393225:EQM393225 FAH393225:FAI393225 FKD393225:FKE393225 FTZ393225:FUA393225 GDV393225:GDW393225 GNR393225:GNS393225 GXN393225:GXO393225 HHJ393225:HHK393225 HRF393225:HRG393225 IBB393225:IBC393225 IKX393225:IKY393225 IUT393225:IUU393225 JEP393225:JEQ393225 JOL393225:JOM393225 JYH393225:JYI393225 KID393225:KIE393225 KRZ393225:KSA393225 LBV393225:LBW393225 LLR393225:LLS393225 LVN393225:LVO393225 MFJ393225:MFK393225 MPF393225:MPG393225 MZB393225:MZC393225 NIX393225:NIY393225 NST393225:NSU393225 OCP393225:OCQ393225 OML393225:OMM393225 OWH393225:OWI393225 PGD393225:PGE393225 PPZ393225:PQA393225 PZV393225:PZW393225 QJR393225:QJS393225 QTN393225:QTO393225 RDJ393225:RDK393225 RNF393225:RNG393225 RXB393225:RXC393225 SGX393225:SGY393225 SQT393225:SQU393225 TAP393225:TAQ393225 TKL393225:TKM393225 TUH393225:TUI393225 UED393225:UEE393225 UNZ393225:UOA393225 UXV393225:UXW393225 VHR393225:VHS393225 VRN393225:VRO393225 WBJ393225:WBK393225 WLF393225:WLG393225 WVB393225:WVC393225 IP458761:IQ458761 SL458761:SM458761 ACH458761:ACI458761 AMD458761:AME458761 AVZ458761:AWA458761 BFV458761:BFW458761 BPR458761:BPS458761 BZN458761:BZO458761 CJJ458761:CJK458761 CTF458761:CTG458761 DDB458761:DDC458761 DMX458761:DMY458761 DWT458761:DWU458761 EGP458761:EGQ458761 EQL458761:EQM458761 FAH458761:FAI458761 FKD458761:FKE458761 FTZ458761:FUA458761 GDV458761:GDW458761 GNR458761:GNS458761 GXN458761:GXO458761 HHJ458761:HHK458761 HRF458761:HRG458761 IBB458761:IBC458761 IKX458761:IKY458761 IUT458761:IUU458761 JEP458761:JEQ458761 JOL458761:JOM458761 JYH458761:JYI458761 KID458761:KIE458761 KRZ458761:KSA458761 LBV458761:LBW458761 LLR458761:LLS458761 LVN458761:LVO458761 MFJ458761:MFK458761 MPF458761:MPG458761 MZB458761:MZC458761 NIX458761:NIY458761 NST458761:NSU458761 OCP458761:OCQ458761 OML458761:OMM458761 OWH458761:OWI458761 PGD458761:PGE458761 PPZ458761:PQA458761 PZV458761:PZW458761 QJR458761:QJS458761 QTN458761:QTO458761 RDJ458761:RDK458761 RNF458761:RNG458761 RXB458761:RXC458761 SGX458761:SGY458761 SQT458761:SQU458761 TAP458761:TAQ458761 TKL458761:TKM458761 TUH458761:TUI458761 UED458761:UEE458761 UNZ458761:UOA458761 UXV458761:UXW458761 VHR458761:VHS458761 VRN458761:VRO458761 WBJ458761:WBK458761 WLF458761:WLG458761 WVB458761:WVC458761 IP524297:IQ524297 SL524297:SM524297 ACH524297:ACI524297 AMD524297:AME524297 AVZ524297:AWA524297 BFV524297:BFW524297 BPR524297:BPS524297 BZN524297:BZO524297 CJJ524297:CJK524297 CTF524297:CTG524297 DDB524297:DDC524297 DMX524297:DMY524297 DWT524297:DWU524297 EGP524297:EGQ524297 EQL524297:EQM524297 FAH524297:FAI524297 FKD524297:FKE524297 FTZ524297:FUA524297 GDV524297:GDW524297 GNR524297:GNS524297 GXN524297:GXO524297 HHJ524297:HHK524297 HRF524297:HRG524297 IBB524297:IBC524297 IKX524297:IKY524297 IUT524297:IUU524297 JEP524297:JEQ524297 JOL524297:JOM524297 JYH524297:JYI524297 KID524297:KIE524297 KRZ524297:KSA524297 LBV524297:LBW524297 LLR524297:LLS524297 LVN524297:LVO524297 MFJ524297:MFK524297 MPF524297:MPG524297 MZB524297:MZC524297 NIX524297:NIY524297 NST524297:NSU524297 OCP524297:OCQ524297 OML524297:OMM524297 OWH524297:OWI524297 PGD524297:PGE524297 PPZ524297:PQA524297 PZV524297:PZW524297 QJR524297:QJS524297 QTN524297:QTO524297 RDJ524297:RDK524297 RNF524297:RNG524297 RXB524297:RXC524297 SGX524297:SGY524297 SQT524297:SQU524297 TAP524297:TAQ524297 TKL524297:TKM524297 TUH524297:TUI524297 UED524297:UEE524297 UNZ524297:UOA524297 UXV524297:UXW524297 VHR524297:VHS524297 VRN524297:VRO524297 WBJ524297:WBK524297 WLF524297:WLG524297 WVB524297:WVC524297 IP589833:IQ589833 SL589833:SM589833 ACH589833:ACI589833 AMD589833:AME589833 AVZ589833:AWA589833 BFV589833:BFW589833 BPR589833:BPS589833 BZN589833:BZO589833 CJJ589833:CJK589833 CTF589833:CTG589833 DDB589833:DDC589833 DMX589833:DMY589833 DWT589833:DWU589833 EGP589833:EGQ589833 EQL589833:EQM589833 FAH589833:FAI589833 FKD589833:FKE589833 FTZ589833:FUA589833 GDV589833:GDW589833 GNR589833:GNS589833 GXN589833:GXO589833 HHJ589833:HHK589833 HRF589833:HRG589833 IBB589833:IBC589833 IKX589833:IKY589833 IUT589833:IUU589833 JEP589833:JEQ589833 JOL589833:JOM589833 JYH589833:JYI589833 KID589833:KIE589833 KRZ589833:KSA589833 LBV589833:LBW589833 LLR589833:LLS589833 LVN589833:LVO589833 MFJ589833:MFK589833 MPF589833:MPG589833 MZB589833:MZC589833 NIX589833:NIY589833 NST589833:NSU589833 OCP589833:OCQ589833 OML589833:OMM589833 OWH589833:OWI589833 PGD589833:PGE589833 PPZ589833:PQA589833 PZV589833:PZW589833 QJR589833:QJS589833 QTN589833:QTO589833 RDJ589833:RDK589833 RNF589833:RNG589833 RXB589833:RXC589833 SGX589833:SGY589833 SQT589833:SQU589833 TAP589833:TAQ589833 TKL589833:TKM589833 TUH589833:TUI589833 UED589833:UEE589833 UNZ589833:UOA589833 UXV589833:UXW589833 VHR589833:VHS589833 VRN589833:VRO589833 WBJ589833:WBK589833 WLF589833:WLG589833 WVB589833:WVC589833 IP655369:IQ655369 SL655369:SM655369 ACH655369:ACI655369 AMD655369:AME655369 AVZ655369:AWA655369 BFV655369:BFW655369 BPR655369:BPS655369 BZN655369:BZO655369 CJJ655369:CJK655369 CTF655369:CTG655369 DDB655369:DDC655369 DMX655369:DMY655369 DWT655369:DWU655369 EGP655369:EGQ655369 EQL655369:EQM655369 FAH655369:FAI655369 FKD655369:FKE655369 FTZ655369:FUA655369 GDV655369:GDW655369 GNR655369:GNS655369 GXN655369:GXO655369 HHJ655369:HHK655369 HRF655369:HRG655369 IBB655369:IBC655369 IKX655369:IKY655369 IUT655369:IUU655369 JEP655369:JEQ655369 JOL655369:JOM655369 JYH655369:JYI655369 KID655369:KIE655369 KRZ655369:KSA655369 LBV655369:LBW655369 LLR655369:LLS655369 LVN655369:LVO655369 MFJ655369:MFK655369 MPF655369:MPG655369 MZB655369:MZC655369 NIX655369:NIY655369 NST655369:NSU655369 OCP655369:OCQ655369 OML655369:OMM655369 OWH655369:OWI655369 PGD655369:PGE655369 PPZ655369:PQA655369 PZV655369:PZW655369 QJR655369:QJS655369 QTN655369:QTO655369 RDJ655369:RDK655369 RNF655369:RNG655369 RXB655369:RXC655369 SGX655369:SGY655369 SQT655369:SQU655369 TAP655369:TAQ655369 TKL655369:TKM655369 TUH655369:TUI655369 UED655369:UEE655369 UNZ655369:UOA655369 UXV655369:UXW655369 VHR655369:VHS655369 VRN655369:VRO655369 WBJ655369:WBK655369 WLF655369:WLG655369 WVB655369:WVC655369 IP720905:IQ720905 SL720905:SM720905 ACH720905:ACI720905 AMD720905:AME720905 AVZ720905:AWA720905 BFV720905:BFW720905 BPR720905:BPS720905 BZN720905:BZO720905 CJJ720905:CJK720905 CTF720905:CTG720905 DDB720905:DDC720905 DMX720905:DMY720905 DWT720905:DWU720905 EGP720905:EGQ720905 EQL720905:EQM720905 FAH720905:FAI720905 FKD720905:FKE720905 FTZ720905:FUA720905 GDV720905:GDW720905 GNR720905:GNS720905 GXN720905:GXO720905 HHJ720905:HHK720905 HRF720905:HRG720905 IBB720905:IBC720905 IKX720905:IKY720905 IUT720905:IUU720905 JEP720905:JEQ720905 JOL720905:JOM720905 JYH720905:JYI720905 KID720905:KIE720905 KRZ720905:KSA720905 LBV720905:LBW720905 LLR720905:LLS720905 LVN720905:LVO720905 MFJ720905:MFK720905 MPF720905:MPG720905 MZB720905:MZC720905 NIX720905:NIY720905 NST720905:NSU720905 OCP720905:OCQ720905 OML720905:OMM720905 OWH720905:OWI720905 PGD720905:PGE720905 PPZ720905:PQA720905 PZV720905:PZW720905 QJR720905:QJS720905 QTN720905:QTO720905 RDJ720905:RDK720905 RNF720905:RNG720905 RXB720905:RXC720905 SGX720905:SGY720905 SQT720905:SQU720905 TAP720905:TAQ720905 TKL720905:TKM720905 TUH720905:TUI720905 UED720905:UEE720905 UNZ720905:UOA720905 UXV720905:UXW720905 VHR720905:VHS720905 VRN720905:VRO720905 WBJ720905:WBK720905 WLF720905:WLG720905 WVB720905:WVC720905 IP786441:IQ786441 SL786441:SM786441 ACH786441:ACI786441 AMD786441:AME786441 AVZ786441:AWA786441 BFV786441:BFW786441 BPR786441:BPS786441 BZN786441:BZO786441 CJJ786441:CJK786441 CTF786441:CTG786441 DDB786441:DDC786441 DMX786441:DMY786441 DWT786441:DWU786441 EGP786441:EGQ786441 EQL786441:EQM786441 FAH786441:FAI786441 FKD786441:FKE786441 FTZ786441:FUA786441 GDV786441:GDW786441 GNR786441:GNS786441 GXN786441:GXO786441 HHJ786441:HHK786441 HRF786441:HRG786441 IBB786441:IBC786441 IKX786441:IKY786441 IUT786441:IUU786441 JEP786441:JEQ786441 JOL786441:JOM786441 JYH786441:JYI786441 KID786441:KIE786441 KRZ786441:KSA786441 LBV786441:LBW786441 LLR786441:LLS786441 LVN786441:LVO786441 MFJ786441:MFK786441 MPF786441:MPG786441 MZB786441:MZC786441 NIX786441:NIY786441 NST786441:NSU786441 OCP786441:OCQ786441 OML786441:OMM786441 OWH786441:OWI786441 PGD786441:PGE786441 PPZ786441:PQA786441 PZV786441:PZW786441 QJR786441:QJS786441 QTN786441:QTO786441 RDJ786441:RDK786441 RNF786441:RNG786441 RXB786441:RXC786441 SGX786441:SGY786441 SQT786441:SQU786441 TAP786441:TAQ786441 TKL786441:TKM786441 TUH786441:TUI786441 UED786441:UEE786441 UNZ786441:UOA786441 UXV786441:UXW786441 VHR786441:VHS786441 VRN786441:VRO786441 WBJ786441:WBK786441 WLF786441:WLG786441 WVB786441:WVC786441 IP851977:IQ851977 SL851977:SM851977 ACH851977:ACI851977 AMD851977:AME851977 AVZ851977:AWA851977 BFV851977:BFW851977 BPR851977:BPS851977 BZN851977:BZO851977 CJJ851977:CJK851977 CTF851977:CTG851977 DDB851977:DDC851977 DMX851977:DMY851977 DWT851977:DWU851977 EGP851977:EGQ851977 EQL851977:EQM851977 FAH851977:FAI851977 FKD851977:FKE851977 FTZ851977:FUA851977 GDV851977:GDW851977 GNR851977:GNS851977 GXN851977:GXO851977 HHJ851977:HHK851977 HRF851977:HRG851977 IBB851977:IBC851977 IKX851977:IKY851977 IUT851977:IUU851977 JEP851977:JEQ851977 JOL851977:JOM851977 JYH851977:JYI851977 KID851977:KIE851977 KRZ851977:KSA851977 LBV851977:LBW851977 LLR851977:LLS851977 LVN851977:LVO851977 MFJ851977:MFK851977 MPF851977:MPG851977 MZB851977:MZC851977 NIX851977:NIY851977 NST851977:NSU851977 OCP851977:OCQ851977 OML851977:OMM851977 OWH851977:OWI851977 PGD851977:PGE851977 PPZ851977:PQA851977 PZV851977:PZW851977 QJR851977:QJS851977 QTN851977:QTO851977 RDJ851977:RDK851977 RNF851977:RNG851977 RXB851977:RXC851977 SGX851977:SGY851977 SQT851977:SQU851977 TAP851977:TAQ851977 TKL851977:TKM851977 TUH851977:TUI851977 UED851977:UEE851977 UNZ851977:UOA851977 UXV851977:UXW851977 VHR851977:VHS851977 VRN851977:VRO851977 WBJ851977:WBK851977 WLF851977:WLG851977 WVB851977:WVC851977 IP917513:IQ917513 SL917513:SM917513 ACH917513:ACI917513 AMD917513:AME917513 AVZ917513:AWA917513 BFV917513:BFW917513 BPR917513:BPS917513 BZN917513:BZO917513 CJJ917513:CJK917513 CTF917513:CTG917513 DDB917513:DDC917513 DMX917513:DMY917513 DWT917513:DWU917513 EGP917513:EGQ917513 EQL917513:EQM917513 FAH917513:FAI917513 FKD917513:FKE917513 FTZ917513:FUA917513 GDV917513:GDW917513 GNR917513:GNS917513 GXN917513:GXO917513 HHJ917513:HHK917513 HRF917513:HRG917513 IBB917513:IBC917513 IKX917513:IKY917513 IUT917513:IUU917513 JEP917513:JEQ917513 JOL917513:JOM917513 JYH917513:JYI917513 KID917513:KIE917513 KRZ917513:KSA917513 LBV917513:LBW917513 LLR917513:LLS917513 LVN917513:LVO917513 MFJ917513:MFK917513 MPF917513:MPG917513 MZB917513:MZC917513 NIX917513:NIY917513 NST917513:NSU917513 OCP917513:OCQ917513 OML917513:OMM917513 OWH917513:OWI917513 PGD917513:PGE917513 PPZ917513:PQA917513 PZV917513:PZW917513 QJR917513:QJS917513 QTN917513:QTO917513 RDJ917513:RDK917513 RNF917513:RNG917513 RXB917513:RXC917513 SGX917513:SGY917513 SQT917513:SQU917513 TAP917513:TAQ917513 TKL917513:TKM917513 TUH917513:TUI917513 UED917513:UEE917513 UNZ917513:UOA917513 UXV917513:UXW917513 VHR917513:VHS917513 VRN917513:VRO917513 WBJ917513:WBK917513 WLF917513:WLG917513 WVB917513:WVC917513 IP983049:IQ983049 SL983049:SM983049 ACH983049:ACI983049 AMD983049:AME983049 AVZ983049:AWA983049 BFV983049:BFW983049 BPR983049:BPS983049 BZN983049:BZO983049 CJJ983049:CJK983049 CTF983049:CTG983049 DDB983049:DDC983049 DMX983049:DMY983049 DWT983049:DWU983049 EGP983049:EGQ983049 EQL983049:EQM983049 FAH983049:FAI983049 FKD983049:FKE983049 FTZ983049:FUA983049 GDV983049:GDW983049 GNR983049:GNS983049 GXN983049:GXO983049 HHJ983049:HHK983049 HRF983049:HRG983049 IBB983049:IBC983049 IKX983049:IKY983049 IUT983049:IUU983049 JEP983049:JEQ983049 JOL983049:JOM983049 JYH983049:JYI983049 KID983049:KIE983049 KRZ983049:KSA983049 LBV983049:LBW983049 LLR983049:LLS983049 LVN983049:LVO983049 MFJ983049:MFK983049 MPF983049:MPG983049 MZB983049:MZC983049 NIX983049:NIY983049 NST983049:NSU983049 OCP983049:OCQ983049 OML983049:OMM983049 OWH983049:OWI983049 PGD983049:PGE983049 PPZ983049:PQA983049 PZV983049:PZW983049 QJR983049:QJS983049 QTN983049:QTO983049 RDJ983049:RDK983049 RNF983049:RNG983049 RXB983049:RXC983049 SGX983049:SGY983049 SQT983049:SQU983049 TAP983049:TAQ983049 TKL983049:TKM983049 TUH983049:TUI983049 UED983049:UEE983049 UNZ983049:UOA983049 UXV983049:UXW983049 VHR983049:VHS983049 VRN983049:VRO983049 WBJ983049:WBK983049 WLF983049:WLG983049 WVB983049:WVC983049 HR8:HS8 RN8:RO8 WVB8:WVC8 WLF8:WLG8 WBJ8:WBK8 VRN8:VRO8 VHR8:VHS8 UXV8:UXW8 UNZ8:UOA8 UED8:UEE8 TUH8:TUI8 TKL8:TKM8 TAP8:TAQ8 SQT8:SQU8 SGX8:SGY8 RXB8:RXC8 RNF8:RNG8 RDJ8:RDK8 QTN8:QTO8 QJR8:QJS8 PZV8:PZW8 PPZ8:PQA8 PGD8:PGE8 OWH8:OWI8 OML8:OMM8 OCP8:OCQ8 NST8:NSU8 NIX8:NIY8 MZB8:MZC8 MPF8:MPG8 MFJ8:MFK8 LVN8:LVO8 LLR8:LLS8 LBV8:LBW8 KRZ8:KSA8 KID8:KIE8 JYH8:JYI8 JOL8:JOM8 JEP8:JEQ8 IUT8:IUU8 IKX8:IKY8 IBB8:IBC8 HRF8:HRG8 HHJ8:HHK8 GXN8:GXO8 GNR8:GNS8 GDV8:GDW8 FTZ8:FUA8 FKD8:FKE8 FAH8:FAI8 EQL8:EQM8 EGP8:EGQ8 DWT8:DWU8 DMX8:DMY8 DDB8:DDC8 CTF8:CTG8 CJJ8:CJK8 BZN8:BZO8 BPR8:BPS8 BFV8:BFW8 AVZ8:AWA8 AMD8:AME8 ACH8:ACI8 SL8:SM8 IP8:IQ8 WUY8:WUZ8 WLC8:WLD8 WBG8:WBH8 VRK8:VRL8 VHO8:VHP8 UXS8:UXT8 UNW8:UNX8 UEA8:UEB8 TUE8:TUF8 TKI8:TKJ8 TAM8:TAN8 SQQ8:SQR8 SGU8:SGV8 RWY8:RWZ8 RNC8:RND8 RDG8:RDH8 QTK8:QTL8 QJO8:QJP8 PZS8:PZT8 PPW8:PPX8 PGA8:PGB8 OWE8:OWF8 OMI8:OMJ8 OCM8:OCN8 NSQ8:NSR8 NIU8:NIV8 MYY8:MYZ8 MPC8:MPD8 MFG8:MFH8 LVK8:LVL8 LLO8:LLP8 LBS8:LBT8 KRW8:KRX8 KIA8:KIB8 JYE8:JYF8 JOI8:JOJ8 JEM8:JEN8 IUQ8:IUR8 IKU8:IKV8 IAY8:IAZ8 HRC8:HRD8 HHG8:HHH8 GXK8:GXL8 GNO8:GNP8 GDS8:GDT8 FTW8:FTX8 FKA8:FKB8 FAE8:FAF8 EQI8:EQJ8 EGM8:EGN8 DWQ8:DWR8 DMU8:DMV8 DCY8:DCZ8 CTC8:CTD8 CJG8:CJH8 BZK8:BZL8 BPO8:BPP8 BFS8:BFT8 AVW8:AVX8 AMA8:AMB8 ACE8:ACF8 SI8:SJ8 IM8:IN8 WUV8:WUW8 WKZ8:WLA8 WBD8:WBE8 VRH8:VRI8 VHL8:VHM8 UXP8:UXQ8 UNT8:UNU8 UDX8:UDY8 TUB8:TUC8 TKF8:TKG8 TAJ8:TAK8 SQN8:SQO8 SGR8:SGS8 RWV8:RWW8 RMZ8:RNA8 RDD8:RDE8 QTH8:QTI8 QJL8:QJM8 PZP8:PZQ8 PPT8:PPU8 PFX8:PFY8 OWB8:OWC8 OMF8:OMG8 OCJ8:OCK8 NSN8:NSO8 NIR8:NIS8 MYV8:MYW8 MOZ8:MPA8 MFD8:MFE8 LVH8:LVI8 LLL8:LLM8 LBP8:LBQ8 KRT8:KRU8 KHX8:KHY8 JYB8:JYC8 JOF8:JOG8 JEJ8:JEK8 IUN8:IUO8 IKR8:IKS8 IAV8:IAW8 HQZ8:HRA8 HHD8:HHE8 GXH8:GXI8 GNL8:GNM8 GDP8:GDQ8 FTT8:FTU8 FJX8:FJY8 FAB8:FAC8 EQF8:EQG8 EGJ8:EGK8 DWN8:DWO8 DMR8:DMS8 DCV8:DCW8 CSZ8:CTA8 CJD8:CJE8 BZH8:BZI8 BPL8:BPM8 BFP8:BFQ8 AVT8:AVU8 ALX8:ALY8 ACB8:ACC8 SF8:SG8 IJ8:IK8 WUP8:WUQ8 WKT8:WKU8 WAX8:WAY8 VRB8:VRC8 VHF8:VHG8 UXJ8:UXK8 UNN8:UNO8 UDR8:UDS8 TTV8:TTW8 TJZ8:TKA8 TAD8:TAE8 SQH8:SQI8 SGL8:SGM8 RWP8:RWQ8 RMT8:RMU8 RCX8:RCY8 QTB8:QTC8 QJF8:QJG8 PZJ8:PZK8 PPN8:PPO8 PFR8:PFS8 OVV8:OVW8 OLZ8:OMA8 OCD8:OCE8 NSH8:NSI8 NIL8:NIM8 MYP8:MYQ8 MOT8:MOU8 MEX8:MEY8 LVB8:LVC8 LLF8:LLG8 LBJ8:LBK8 KRN8:KRO8 KHR8:KHS8 JXV8:JXW8 JNZ8:JOA8 JED8:JEE8 IUH8:IUI8 IKL8:IKM8 IAP8:IAQ8 HQT8:HQU8 HGX8:HGY8 GXB8:GXC8 GNF8:GNG8 GDJ8:GDK8 FTN8:FTO8 FJR8:FJS8 EZV8:EZW8 EPZ8:EQA8 EGD8:EGE8 DWH8:DWI8 DML8:DMM8 DCP8:DCQ8 CST8:CSU8 CIX8:CIY8 BZB8:BZC8 BPF8:BPG8 BFJ8:BFK8 AVN8:AVO8 ALR8:ALS8 ABV8:ABW8 RZ8:SA8 ID8:IE8 WUM8:WUN8 WKQ8:WKR8 WAU8:WAV8 VQY8:VQZ8 VHC8:VHD8 UXG8:UXH8 UNK8:UNL8 UDO8:UDP8 TTS8:TTT8 TJW8:TJX8 TAA8:TAB8 SQE8:SQF8 SGI8:SGJ8 RWM8:RWN8 RMQ8:RMR8 RCU8:RCV8 QSY8:QSZ8 QJC8:QJD8 PZG8:PZH8 PPK8:PPL8 PFO8:PFP8 OVS8:OVT8 OLW8:OLX8 OCA8:OCB8 NSE8:NSF8 NII8:NIJ8 MYM8:MYN8 MOQ8:MOR8 MEU8:MEV8 LUY8:LUZ8 LLC8:LLD8 LBG8:LBH8 KRK8:KRL8 KHO8:KHP8 JXS8:JXT8 JNW8:JNX8 JEA8:JEB8 IUE8:IUF8 IKI8:IKJ8 IAM8:IAN8 HQQ8:HQR8 HGU8:HGV8 GWY8:GWZ8 GNC8:GND8 GDG8:GDH8 FTK8:FTL8 FJO8:FJP8 EZS8:EZT8 EPW8:EPX8 EGA8:EGB8 DWE8:DWF8 DMI8:DMJ8 DCM8:DCN8 CSQ8:CSR8 CIU8:CIV8 BYY8:BYZ8 BPC8:BPD8 BFG8:BFH8 AVK8:AVL8 ALO8:ALP8 ABS8:ABT8 RW8:RX8 IA8:IB8 WUJ8:WUK8 WKN8:WKO8 WAR8:WAS8 VQV8:VQW8 VGZ8:VHA8 UXD8:UXE8 UNH8:UNI8 UDL8:UDM8 TTP8:TTQ8 TJT8:TJU8 SZX8:SZY8 SQB8:SQC8 SGF8:SGG8 RWJ8:RWK8 RMN8:RMO8 RCR8:RCS8 QSV8:QSW8 QIZ8:QJA8 PZD8:PZE8 PPH8:PPI8 PFL8:PFM8 OVP8:OVQ8 OLT8:OLU8 OBX8:OBY8 NSB8:NSC8 NIF8:NIG8 MYJ8:MYK8 MON8:MOO8 MER8:MES8 LUV8:LUW8 LKZ8:LLA8 LBD8:LBE8 KRH8:KRI8 KHL8:KHM8 JXP8:JXQ8 JNT8:JNU8 JDX8:JDY8 IUB8:IUC8 IKF8:IKG8 IAJ8:IAK8 HQN8:HQO8 HGR8:HGS8 GWV8:GWW8 GMZ8:GNA8 GDD8:GDE8 FTH8:FTI8 FJL8:FJM8 EZP8:EZQ8 EPT8:EPU8 EFX8:EFY8 DWB8:DWC8 DMF8:DMG8 DCJ8:DCK8 CSN8:CSO8 CIR8:CIS8 BYV8:BYW8 BOZ8:BPA8 BFD8:BFE8 AVH8:AVI8 ALL8:ALM8 ABP8:ABQ8 RT8:RU8 HX8:HY8 WUG8:WUH8 WKK8:WKL8 WAO8:WAP8 VQS8:VQT8 VGW8:VGX8 UXA8:UXB8 UNE8:UNF8 UDI8:UDJ8 TTM8:TTN8 TJQ8:TJR8 SZU8:SZV8 SPY8:SPZ8 SGC8:SGD8 RWG8:RWH8 RMK8:RML8 RCO8:RCP8 QSS8:QST8 QIW8:QIX8 PZA8:PZB8 PPE8:PPF8 PFI8:PFJ8 OVM8:OVN8 OLQ8:OLR8 OBU8:OBV8 NRY8:NRZ8 NIC8:NID8 MYG8:MYH8 MOK8:MOL8 MEO8:MEP8 LUS8:LUT8 LKW8:LKX8 LBA8:LBB8 KRE8:KRF8 KHI8:KHJ8 JXM8:JXN8 JNQ8:JNR8 JDU8:JDV8 ITY8:ITZ8 IKC8:IKD8 IAG8:IAH8 HQK8:HQL8 HGO8:HGP8 GWS8:GWT8 GMW8:GMX8 GDA8:GDB8 FTE8:FTF8 FJI8:FJJ8 EZM8:EZN8 EPQ8:EPR8 EFU8:EFV8 DVY8:DVZ8 DMC8:DMD8 DCG8:DCH8 CSK8:CSL8 CIO8:CIP8 BYS8:BYT8 BOW8:BOX8 BFA8:BFB8 AVE8:AVF8 ALI8:ALJ8 ABM8:ABN8 RQ8:RR8 HU8:HV8 WUD8:WUE8 WKH8:WKI8 WAL8:WAM8 VQP8:VQQ8 VGT8:VGU8 UWX8:UWY8 UNB8:UNC8 UDF8:UDG8 TTJ8:TTK8 TJN8:TJO8 SZR8:SZS8 SPV8:SPW8 SFZ8:SGA8 RWD8:RWE8 RMH8:RMI8 RCL8:RCM8 QSP8:QSQ8 QIT8:QIU8 PYX8:PYY8 PPB8:PPC8 PFF8:PFG8 OVJ8:OVK8 OLN8:OLO8 OBR8:OBS8 NRV8:NRW8 NHZ8:NIA8 MYD8:MYE8 MOH8:MOI8 MEL8:MEM8 LUP8:LUQ8 LKT8:LKU8 LAX8:LAY8 KRB8:KRC8 KHF8:KHG8 JXJ8:JXK8 JNN8:JNO8 JDR8:JDS8 ITV8:ITW8 IJZ8:IKA8 IAD8:IAE8 HQH8:HQI8 HGL8:HGM8 GWP8:GWQ8 GMT8:GMU8 GCX8:GCY8 FTB8:FTC8 FJF8:FJG8 EZJ8:EZK8 EPN8:EPO8 EFR8:EFS8 DVV8:DVW8 DLZ8:DMA8 DCD8:DCE8 CSH8:CSI8 CIL8:CIM8 BYP8:BYQ8 BOT8:BOU8 BEX8:BEY8 AVB8:AVC8 ALF8:ALG8 ABJ8:ABK8">
      <formula1>HR3</formula1>
    </dataValidation>
    <dataValidation type="whole" operator="lessThanOrEqual" allowBlank="1" showInputMessage="1" showErrorMessage="1" sqref="RN36:RO36 HR36:HS36 ABJ36:ABK36 WVB36:WVC36 WLF36:WLG36 WBJ36:WBK36 VRN36:VRO36 VHR36:VHS36 UXV36:UXW36 UNZ36:UOA36 UED36:UEE36 TUH36:TUI36 TKL36:TKM36 TAP36:TAQ36 SQT36:SQU36 SGX36:SGY36 RXB36:RXC36 RNF36:RNG36 RDJ36:RDK36 QTN36:QTO36 QJR36:QJS36 PZV36:PZW36 PPZ36:PQA36 PGD36:PGE36 OWH36:OWI36 OML36:OMM36 OCP36:OCQ36 NST36:NSU36 NIX36:NIY36 MZB36:MZC36 MPF36:MPG36 MFJ36:MFK36 LVN36:LVO36 LLR36:LLS36 LBV36:LBW36 KRZ36:KSA36 KID36:KIE36 JYH36:JYI36 JOL36:JOM36 JEP36:JEQ36 IUT36:IUU36 IKX36:IKY36 IBB36:IBC36 HRF36:HRG36 HHJ36:HHK36 GXN36:GXO36 GNR36:GNS36 GDV36:GDW36 FTZ36:FUA36 FKD36:FKE36 FAH36:FAI36 EQL36:EQM36 EGP36:EGQ36 DWT36:DWU36 DMX36:DMY36 DDB36:DDC36 CTF36:CTG36 CJJ36:CJK36 BZN36:BZO36 BPR36:BPS36 BFV36:BFW36 AVZ36:AWA36 AMD36:AME36 ACH36:ACI36 SL36:SM36 IP36:IQ36 WUY36:WUZ36 WLC36:WLD36 WBG36:WBH36 VRK36:VRL36 VHO36:VHP36 UXS36:UXT36 UNW36:UNX36 UEA36:UEB36 TUE36:TUF36 TKI36:TKJ36 TAM36:TAN36 SQQ36:SQR36 SGU36:SGV36 RWY36:RWZ36 RNC36:RND36 RDG36:RDH36 QTK36:QTL36 QJO36:QJP36 PZS36:PZT36 PPW36:PPX36 PGA36:PGB36 OWE36:OWF36 OMI36:OMJ36 OCM36:OCN36 NSQ36:NSR36 NIU36:NIV36 MYY36:MYZ36 MPC36:MPD36 MFG36:MFH36 LVK36:LVL36 LLO36:LLP36 LBS36:LBT36 KRW36:KRX36 KIA36:KIB36 JYE36:JYF36 JOI36:JOJ36 JEM36:JEN36 IUQ36:IUR36 IKU36:IKV36 IAY36:IAZ36 HRC36:HRD36 HHG36:HHH36 GXK36:GXL36 GNO36:GNP36 GDS36:GDT36 FTW36:FTX36 FKA36:FKB36 FAE36:FAF36 EQI36:EQJ36 EGM36:EGN36 DWQ36:DWR36 DMU36:DMV36 DCY36:DCZ36 CTC36:CTD36 CJG36:CJH36 BZK36:BZL36 BPO36:BPP36 BFS36:BFT36 AVW36:AVX36 AMA36:AMB36 ACE36:ACF36 SI36:SJ36 IM36:IN36 BEX36:BEY36 WUV36:WUW36 WKZ36:WLA36 WBD36:WBE36 VRH36:VRI36 VHL36:VHM36 UXP36:UXQ36 UNT36:UNU36 UDX36:UDY36 TUB36:TUC36 TKF36:TKG36 TAJ36:TAK36 SQN36:SQO36 SGR36:SGS36 RWV36:RWW36 RMZ36:RNA36 RDD36:RDE36 QTH36:QTI36 QJL36:QJM36 PZP36:PZQ36 PPT36:PPU36 PFX36:PFY36 OWB36:OWC36 OMF36:OMG36 OCJ36:OCK36 NSN36:NSO36 NIR36:NIS36 MYV36:MYW36 MOZ36:MPA36 MFD36:MFE36 LVH36:LVI36 LLL36:LLM36 LBP36:LBQ36 KRT36:KRU36 KHX36:KHY36 JYB36:JYC36 JOF36:JOG36 JEJ36:JEK36 IUN36:IUO36 IKR36:IKS36 IAV36:IAW36 HQZ36:HRA36 HHD36:HHE36 GXH36:GXI36 GNL36:GNM36 GDP36:GDQ36 FTT36:FTU36 FJX36:FJY36 FAB36:FAC36 EQF36:EQG36 EGJ36:EGK36 DWN36:DWO36 DMR36:DMS36 DCV36:DCW36 CSZ36:CTA36 CJD36:CJE36 BZH36:BZI36 BPL36:BPM36 BFP36:BFQ36 AVT36:AVU36 ALX36:ALY36 ACB36:ACC36 SF36:SG36 IJ36:IK36 WUP36:WUQ36 WKT36:WKU36 WAX36:WAY36 VRB36:VRC36 VHF36:VHG36 UXJ36:UXK36 UNN36:UNO36 UDR36:UDS36 TTV36:TTW36 TJZ36:TKA36 TAD36:TAE36 SQH36:SQI36 SGL36:SGM36 RWP36:RWQ36 RMT36:RMU36 RCX36:RCY36 QTB36:QTC36 QJF36:QJG36 PZJ36:PZK36 PPN36:PPO36 PFR36:PFS36 OVV36:OVW36 OLZ36:OMA36 OCD36:OCE36 NSH36:NSI36 NIL36:NIM36 MYP36:MYQ36 MOT36:MOU36 MEX36:MEY36 LVB36:LVC36 LLF36:LLG36 LBJ36:LBK36 KRN36:KRO36 KHR36:KHS36 JXV36:JXW36 JNZ36:JOA36 JED36:JEE36 IUH36:IUI36 IKL36:IKM36 IAP36:IAQ36 HQT36:HQU36 HGX36:HGY36 GXB36:GXC36 GNF36:GNG36 GDJ36:GDK36 FTN36:FTO36 FJR36:FJS36 EZV36:EZW36 EPZ36:EQA36 EGD36:EGE36 DWH36:DWI36 DML36:DMM36 DCP36:DCQ36 CST36:CSU36 CIX36:CIY36 BZB36:BZC36 BPF36:BPG36 BFJ36:BFK36 AVN36:AVO36 ALR36:ALS36 ABV36:ABW36 RZ36:SA36 ID36:IE36 WUM36:WUN36 WKQ36:WKR36 WAU36:WAV36 VQY36:VQZ36 VHC36:VHD36 UXG36:UXH36 UNK36:UNL36 UDO36:UDP36 TTS36:TTT36 TJW36:TJX36 TAA36:TAB36 SQE36:SQF36 SGI36:SGJ36 RWM36:RWN36 RMQ36:RMR36 RCU36:RCV36 QSY36:QSZ36 QJC36:QJD36 PZG36:PZH36 PPK36:PPL36 PFO36:PFP36 OVS36:OVT36 OLW36:OLX36 OCA36:OCB36 NSE36:NSF36 NII36:NIJ36 MYM36:MYN36 MOQ36:MOR36 MEU36:MEV36 LUY36:LUZ36 LLC36:LLD36 LBG36:LBH36 KRK36:KRL36 KHO36:KHP36 JXS36:JXT36 JNW36:JNX36 JEA36:JEB36 IUE36:IUF36 IKI36:IKJ36 IAM36:IAN36 HQQ36:HQR36 HGU36:HGV36 GWY36:GWZ36 GNC36:GND36 GDG36:GDH36 FTK36:FTL36 FJO36:FJP36 EZS36:EZT36 EPW36:EPX36 EGA36:EGB36 DWE36:DWF36 DMI36:DMJ36 DCM36:DCN36 CSQ36:CSR36 CIU36:CIV36 BYY36:BYZ36 BPC36:BPD36 BFG36:BFH36 AVK36:AVL36 ALO36:ALP36 ABS36:ABT36 RW36:RX36 IA36:IB36 WUJ36:WUK36 WKN36:WKO36 WAR36:WAS36 VQV36:VQW36 VGZ36:VHA36 UXD36:UXE36 UNH36:UNI36 UDL36:UDM36 TTP36:TTQ36 TJT36:TJU36 SZX36:SZY36 SQB36:SQC36 SGF36:SGG36 RWJ36:RWK36 RMN36:RMO36 RCR36:RCS36 QSV36:QSW36 QIZ36:QJA36 PZD36:PZE36 PPH36:PPI36 PFL36:PFM36 OVP36:OVQ36 OLT36:OLU36 OBX36:OBY36 NSB36:NSC36 NIF36:NIG36 MYJ36:MYK36 MON36:MOO36 MER36:MES36 LUV36:LUW36 LKZ36:LLA36 LBD36:LBE36 KRH36:KRI36 KHL36:KHM36 JXP36:JXQ36 JNT36:JNU36 JDX36:JDY36 IUB36:IUC36 IKF36:IKG36 IAJ36:IAK36 HQN36:HQO36 HGR36:HGS36 GWV36:GWW36 GMZ36:GNA36 GDD36:GDE36 FTH36:FTI36 FJL36:FJM36 EZP36:EZQ36 EPT36:EPU36 EFX36:EFY36 DWB36:DWC36 DMF36:DMG36 DCJ36:DCK36 CSN36:CSO36 CIR36:CIS36 BYV36:BYW36 BOZ36:BPA36 BFD36:BFE36 AVH36:AVI36 ALL36:ALM36 ABP36:ABQ36 RT36:RU36 HX36:HY36 AVB36:AVC36 WUG36:WUH36 WKK36:WKL36 WAO36:WAP36 VQS36:VQT36 VGW36:VGX36 UXA36:UXB36 UNE36:UNF36 UDI36:UDJ36 TTM36:TTN36 TJQ36:TJR36 SZU36:SZV36 SPY36:SPZ36 SGC36:SGD36 RWG36:RWH36 RMK36:RML36 RCO36:RCP36 QSS36:QST36 QIW36:QIX36 PZA36:PZB36 PPE36:PPF36 PFI36:PFJ36 OVM36:OVN36 OLQ36:OLR36 OBU36:OBV36 NRY36:NRZ36 NIC36:NID36 MYG36:MYH36 MOK36:MOL36 MEO36:MEP36 LUS36:LUT36 LKW36:LKX36 LBA36:LBB36 KRE36:KRF36 KHI36:KHJ36 JXM36:JXN36 JNQ36:JNR36 JDU36:JDV36 ITY36:ITZ36 IKC36:IKD36 IAG36:IAH36 HQK36:HQL36 HGO36:HGP36 GWS36:GWT36 GMW36:GMX36 GDA36:GDB36 FTE36:FTF36 FJI36:FJJ36 EZM36:EZN36 EPQ36:EPR36 EFU36:EFV36 DVY36:DVZ36 DMC36:DMD36 DCG36:DCH36 CSK36:CSL36 CIO36:CIP36 BYS36:BYT36 BOW36:BOX36 BFA36:BFB36 AVE36:AVF36 ALI36:ALJ36 ABM36:ABN36 RQ36:RR36 HU36:HV36 ALF36:ALG36 WUD36:WUE36 WKH36:WKI36 WAL36:WAM36 VQP36:VQQ36 VGT36:VGU36 UWX36:UWY36 UNB36:UNC36 UDF36:UDG36 TTJ36:TTK36 TJN36:TJO36 SZR36:SZS36 SPV36:SPW36 SFZ36:SGA36 RWD36:RWE36 RMH36:RMI36 RCL36:RCM36 QSP36:QSQ36 QIT36:QIU36 PYX36:PYY36 PPB36:PPC36 PFF36:PFG36 OVJ36:OVK36 OLN36:OLO36 OBR36:OBS36 NRV36:NRW36 NHZ36:NIA36 MYD36:MYE36 MOH36:MOI36 MEL36:MEM36 LUP36:LUQ36 LKT36:LKU36 LAX36:LAY36 KRB36:KRC36 KHF36:KHG36 JXJ36:JXK36 JNN36:JNO36 JDR36:JDS36 ITV36:ITW36 IJZ36:IKA36 IAD36:IAE36 HQH36:HQI36 HGL36:HGM36 GWP36:GWQ36 GMT36:GMU36 GCX36:GCY36 FTB36:FTC36 FJF36:FJG36 EZJ36:EZK36 EPN36:EPO36 EFR36:EFS36 DVV36:DVW36 DLZ36:DMA36 DCD36:DCE36 CSH36:CSI36 CIL36:CIM36 BYP36:BYQ36 BOT36:BOU36">
      <formula1>HR3</formula1>
    </dataValidation>
    <dataValidation allowBlank="1" showInputMessage="1" showErrorMessage="1" promptTitle="dise code" prompt="there is school Dise Code filled" sqref="JB22:JC22 WVN983062:WVO983062 WLR983062:WLS983062 WBV983062:WBW983062 VRZ983062:VSA983062 VID983062:VIE983062 UYH983062:UYI983062 UOL983062:UOM983062 UEP983062:UEQ983062 TUT983062:TUU983062 TKX983062:TKY983062 TBB983062:TBC983062 SRF983062:SRG983062 SHJ983062:SHK983062 RXN983062:RXO983062 RNR983062:RNS983062 RDV983062:RDW983062 QTZ983062:QUA983062 QKD983062:QKE983062 QAH983062:QAI983062 PQL983062:PQM983062 PGP983062:PGQ983062 OWT983062:OWU983062 OMX983062:OMY983062 ODB983062:ODC983062 NTF983062:NTG983062 NJJ983062:NJK983062 MZN983062:MZO983062 MPR983062:MPS983062 MFV983062:MFW983062 LVZ983062:LWA983062 LMD983062:LME983062 LCH983062:LCI983062 KSL983062:KSM983062 KIP983062:KIQ983062 JYT983062:JYU983062 JOX983062:JOY983062 JFB983062:JFC983062 IVF983062:IVG983062 ILJ983062:ILK983062 IBN983062:IBO983062 HRR983062:HRS983062 HHV983062:HHW983062 GXZ983062:GYA983062 GOD983062:GOE983062 GEH983062:GEI983062 FUL983062:FUM983062 FKP983062:FKQ983062 FAT983062:FAU983062 EQX983062:EQY983062 EHB983062:EHC983062 DXF983062:DXG983062 DNJ983062:DNK983062 DDN983062:DDO983062 CTR983062:CTS983062 CJV983062:CJW983062 BZZ983062:CAA983062 BQD983062:BQE983062 BGH983062:BGI983062 AWL983062:AWM983062 AMP983062:AMQ983062 ACT983062:ACU983062 SX983062:SY983062 JB983062:JC983062 WVN917526:WVO917526 WLR917526:WLS917526 WBV917526:WBW917526 VRZ917526:VSA917526 VID917526:VIE917526 UYH917526:UYI917526 UOL917526:UOM917526 UEP917526:UEQ917526 TUT917526:TUU917526 TKX917526:TKY917526 TBB917526:TBC917526 SRF917526:SRG917526 SHJ917526:SHK917526 RXN917526:RXO917526 RNR917526:RNS917526 RDV917526:RDW917526 QTZ917526:QUA917526 QKD917526:QKE917526 QAH917526:QAI917526 PQL917526:PQM917526 PGP917526:PGQ917526 OWT917526:OWU917526 OMX917526:OMY917526 ODB917526:ODC917526 NTF917526:NTG917526 NJJ917526:NJK917526 MZN917526:MZO917526 MPR917526:MPS917526 MFV917526:MFW917526 LVZ917526:LWA917526 LMD917526:LME917526 LCH917526:LCI917526 KSL917526:KSM917526 KIP917526:KIQ917526 JYT917526:JYU917526 JOX917526:JOY917526 JFB917526:JFC917526 IVF917526:IVG917526 ILJ917526:ILK917526 IBN917526:IBO917526 HRR917526:HRS917526 HHV917526:HHW917526 GXZ917526:GYA917526 GOD917526:GOE917526 GEH917526:GEI917526 FUL917526:FUM917526 FKP917526:FKQ917526 FAT917526:FAU917526 EQX917526:EQY917526 EHB917526:EHC917526 DXF917526:DXG917526 DNJ917526:DNK917526 DDN917526:DDO917526 CTR917526:CTS917526 CJV917526:CJW917526 BZZ917526:CAA917526 BQD917526:BQE917526 BGH917526:BGI917526 AWL917526:AWM917526 AMP917526:AMQ917526 ACT917526:ACU917526 SX917526:SY917526 JB917526:JC917526 WVN851990:WVO851990 WLR851990:WLS851990 WBV851990:WBW851990 VRZ851990:VSA851990 VID851990:VIE851990 UYH851990:UYI851990 UOL851990:UOM851990 UEP851990:UEQ851990 TUT851990:TUU851990 TKX851990:TKY851990 TBB851990:TBC851990 SRF851990:SRG851990 SHJ851990:SHK851990 RXN851990:RXO851990 RNR851990:RNS851990 RDV851990:RDW851990 QTZ851990:QUA851990 QKD851990:QKE851990 QAH851990:QAI851990 PQL851990:PQM851990 PGP851990:PGQ851990 OWT851990:OWU851990 OMX851990:OMY851990 ODB851990:ODC851990 NTF851990:NTG851990 NJJ851990:NJK851990 MZN851990:MZO851990 MPR851990:MPS851990 MFV851990:MFW851990 LVZ851990:LWA851990 LMD851990:LME851990 LCH851990:LCI851990 KSL851990:KSM851990 KIP851990:KIQ851990 JYT851990:JYU851990 JOX851990:JOY851990 JFB851990:JFC851990 IVF851990:IVG851990 ILJ851990:ILK851990 IBN851990:IBO851990 HRR851990:HRS851990 HHV851990:HHW851990 GXZ851990:GYA851990 GOD851990:GOE851990 GEH851990:GEI851990 FUL851990:FUM851990 FKP851990:FKQ851990 FAT851990:FAU851990 EQX851990:EQY851990 EHB851990:EHC851990 DXF851990:DXG851990 DNJ851990:DNK851990 DDN851990:DDO851990 CTR851990:CTS851990 CJV851990:CJW851990 BZZ851990:CAA851990 BQD851990:BQE851990 BGH851990:BGI851990 AWL851990:AWM851990 AMP851990:AMQ851990 ACT851990:ACU851990 SX851990:SY851990 JB851990:JC851990 WVN786454:WVO786454 WLR786454:WLS786454 WBV786454:WBW786454 VRZ786454:VSA786454 VID786454:VIE786454 UYH786454:UYI786454 UOL786454:UOM786454 UEP786454:UEQ786454 TUT786454:TUU786454 TKX786454:TKY786454 TBB786454:TBC786454 SRF786454:SRG786454 SHJ786454:SHK786454 RXN786454:RXO786454 RNR786454:RNS786454 RDV786454:RDW786454 QTZ786454:QUA786454 QKD786454:QKE786454 QAH786454:QAI786454 PQL786454:PQM786454 PGP786454:PGQ786454 OWT786454:OWU786454 OMX786454:OMY786454 ODB786454:ODC786454 NTF786454:NTG786454 NJJ786454:NJK786454 MZN786454:MZO786454 MPR786454:MPS786454 MFV786454:MFW786454 LVZ786454:LWA786454 LMD786454:LME786454 LCH786454:LCI786454 KSL786454:KSM786454 KIP786454:KIQ786454 JYT786454:JYU786454 JOX786454:JOY786454 JFB786454:JFC786454 IVF786454:IVG786454 ILJ786454:ILK786454 IBN786454:IBO786454 HRR786454:HRS786454 HHV786454:HHW786454 GXZ786454:GYA786454 GOD786454:GOE786454 GEH786454:GEI786454 FUL786454:FUM786454 FKP786454:FKQ786454 FAT786454:FAU786454 EQX786454:EQY786454 EHB786454:EHC786454 DXF786454:DXG786454 DNJ786454:DNK786454 DDN786454:DDO786454 CTR786454:CTS786454 CJV786454:CJW786454 BZZ786454:CAA786454 BQD786454:BQE786454 BGH786454:BGI786454 AWL786454:AWM786454 AMP786454:AMQ786454 ACT786454:ACU786454 SX786454:SY786454 JB786454:JC786454 WVN720918:WVO720918 WLR720918:WLS720918 WBV720918:WBW720918 VRZ720918:VSA720918 VID720918:VIE720918 UYH720918:UYI720918 UOL720918:UOM720918 UEP720918:UEQ720918 TUT720918:TUU720918 TKX720918:TKY720918 TBB720918:TBC720918 SRF720918:SRG720918 SHJ720918:SHK720918 RXN720918:RXO720918 RNR720918:RNS720918 RDV720918:RDW720918 QTZ720918:QUA720918 QKD720918:QKE720918 QAH720918:QAI720918 PQL720918:PQM720918 PGP720918:PGQ720918 OWT720918:OWU720918 OMX720918:OMY720918 ODB720918:ODC720918 NTF720918:NTG720918 NJJ720918:NJK720918 MZN720918:MZO720918 MPR720918:MPS720918 MFV720918:MFW720918 LVZ720918:LWA720918 LMD720918:LME720918 LCH720918:LCI720918 KSL720918:KSM720918 KIP720918:KIQ720918 JYT720918:JYU720918 JOX720918:JOY720918 JFB720918:JFC720918 IVF720918:IVG720918 ILJ720918:ILK720918 IBN720918:IBO720918 HRR720918:HRS720918 HHV720918:HHW720918 GXZ720918:GYA720918 GOD720918:GOE720918 GEH720918:GEI720918 FUL720918:FUM720918 FKP720918:FKQ720918 FAT720918:FAU720918 EQX720918:EQY720918 EHB720918:EHC720918 DXF720918:DXG720918 DNJ720918:DNK720918 DDN720918:DDO720918 CTR720918:CTS720918 CJV720918:CJW720918 BZZ720918:CAA720918 BQD720918:BQE720918 BGH720918:BGI720918 AWL720918:AWM720918 AMP720918:AMQ720918 ACT720918:ACU720918 SX720918:SY720918 JB720918:JC720918 WVN655382:WVO655382 WLR655382:WLS655382 WBV655382:WBW655382 VRZ655382:VSA655382 VID655382:VIE655382 UYH655382:UYI655382 UOL655382:UOM655382 UEP655382:UEQ655382 TUT655382:TUU655382 TKX655382:TKY655382 TBB655382:TBC655382 SRF655382:SRG655382 SHJ655382:SHK655382 RXN655382:RXO655382 RNR655382:RNS655382 RDV655382:RDW655382 QTZ655382:QUA655382 QKD655382:QKE655382 QAH655382:QAI655382 PQL655382:PQM655382 PGP655382:PGQ655382 OWT655382:OWU655382 OMX655382:OMY655382 ODB655382:ODC655382 NTF655382:NTG655382 NJJ655382:NJK655382 MZN655382:MZO655382 MPR655382:MPS655382 MFV655382:MFW655382 LVZ655382:LWA655382 LMD655382:LME655382 LCH655382:LCI655382 KSL655382:KSM655382 KIP655382:KIQ655382 JYT655382:JYU655382 JOX655382:JOY655382 JFB655382:JFC655382 IVF655382:IVG655382 ILJ655382:ILK655382 IBN655382:IBO655382 HRR655382:HRS655382 HHV655382:HHW655382 GXZ655382:GYA655382 GOD655382:GOE655382 GEH655382:GEI655382 FUL655382:FUM655382 FKP655382:FKQ655382 FAT655382:FAU655382 EQX655382:EQY655382 EHB655382:EHC655382 DXF655382:DXG655382 DNJ655382:DNK655382 DDN655382:DDO655382 CTR655382:CTS655382 CJV655382:CJW655382 BZZ655382:CAA655382 BQD655382:BQE655382 BGH655382:BGI655382 AWL655382:AWM655382 AMP655382:AMQ655382 ACT655382:ACU655382 SX655382:SY655382 JB655382:JC655382 WVN589846:WVO589846 WLR589846:WLS589846 WBV589846:WBW589846 VRZ589846:VSA589846 VID589846:VIE589846 UYH589846:UYI589846 UOL589846:UOM589846 UEP589846:UEQ589846 TUT589846:TUU589846 TKX589846:TKY589846 TBB589846:TBC589846 SRF589846:SRG589846 SHJ589846:SHK589846 RXN589846:RXO589846 RNR589846:RNS589846 RDV589846:RDW589846 QTZ589846:QUA589846 QKD589846:QKE589846 QAH589846:QAI589846 PQL589846:PQM589846 PGP589846:PGQ589846 OWT589846:OWU589846 OMX589846:OMY589846 ODB589846:ODC589846 NTF589846:NTG589846 NJJ589846:NJK589846 MZN589846:MZO589846 MPR589846:MPS589846 MFV589846:MFW589846 LVZ589846:LWA589846 LMD589846:LME589846 LCH589846:LCI589846 KSL589846:KSM589846 KIP589846:KIQ589846 JYT589846:JYU589846 JOX589846:JOY589846 JFB589846:JFC589846 IVF589846:IVG589846 ILJ589846:ILK589846 IBN589846:IBO589846 HRR589846:HRS589846 HHV589846:HHW589846 GXZ589846:GYA589846 GOD589846:GOE589846 GEH589846:GEI589846 FUL589846:FUM589846 FKP589846:FKQ589846 FAT589846:FAU589846 EQX589846:EQY589846 EHB589846:EHC589846 DXF589846:DXG589846 DNJ589846:DNK589846 DDN589846:DDO589846 CTR589846:CTS589846 CJV589846:CJW589846 BZZ589846:CAA589846 BQD589846:BQE589846 BGH589846:BGI589846 AWL589846:AWM589846 AMP589846:AMQ589846 ACT589846:ACU589846 SX589846:SY589846 JB589846:JC589846 WVN524310:WVO524310 WLR524310:WLS524310 WBV524310:WBW524310 VRZ524310:VSA524310 VID524310:VIE524310 UYH524310:UYI524310 UOL524310:UOM524310 UEP524310:UEQ524310 TUT524310:TUU524310 TKX524310:TKY524310 TBB524310:TBC524310 SRF524310:SRG524310 SHJ524310:SHK524310 RXN524310:RXO524310 RNR524310:RNS524310 RDV524310:RDW524310 QTZ524310:QUA524310 QKD524310:QKE524310 QAH524310:QAI524310 PQL524310:PQM524310 PGP524310:PGQ524310 OWT524310:OWU524310 OMX524310:OMY524310 ODB524310:ODC524310 NTF524310:NTG524310 NJJ524310:NJK524310 MZN524310:MZO524310 MPR524310:MPS524310 MFV524310:MFW524310 LVZ524310:LWA524310 LMD524310:LME524310 LCH524310:LCI524310 KSL524310:KSM524310 KIP524310:KIQ524310 JYT524310:JYU524310 JOX524310:JOY524310 JFB524310:JFC524310 IVF524310:IVG524310 ILJ524310:ILK524310 IBN524310:IBO524310 HRR524310:HRS524310 HHV524310:HHW524310 GXZ524310:GYA524310 GOD524310:GOE524310 GEH524310:GEI524310 FUL524310:FUM524310 FKP524310:FKQ524310 FAT524310:FAU524310 EQX524310:EQY524310 EHB524310:EHC524310 DXF524310:DXG524310 DNJ524310:DNK524310 DDN524310:DDO524310 CTR524310:CTS524310 CJV524310:CJW524310 BZZ524310:CAA524310 BQD524310:BQE524310 BGH524310:BGI524310 AWL524310:AWM524310 AMP524310:AMQ524310 ACT524310:ACU524310 SX524310:SY524310 JB524310:JC524310 WVN458774:WVO458774 WLR458774:WLS458774 WBV458774:WBW458774 VRZ458774:VSA458774 VID458774:VIE458774 UYH458774:UYI458774 UOL458774:UOM458774 UEP458774:UEQ458774 TUT458774:TUU458774 TKX458774:TKY458774 TBB458774:TBC458774 SRF458774:SRG458774 SHJ458774:SHK458774 RXN458774:RXO458774 RNR458774:RNS458774 RDV458774:RDW458774 QTZ458774:QUA458774 QKD458774:QKE458774 QAH458774:QAI458774 PQL458774:PQM458774 PGP458774:PGQ458774 OWT458774:OWU458774 OMX458774:OMY458774 ODB458774:ODC458774 NTF458774:NTG458774 NJJ458774:NJK458774 MZN458774:MZO458774 MPR458774:MPS458774 MFV458774:MFW458774 LVZ458774:LWA458774 LMD458774:LME458774 LCH458774:LCI458774 KSL458774:KSM458774 KIP458774:KIQ458774 JYT458774:JYU458774 JOX458774:JOY458774 JFB458774:JFC458774 IVF458774:IVG458774 ILJ458774:ILK458774 IBN458774:IBO458774 HRR458774:HRS458774 HHV458774:HHW458774 GXZ458774:GYA458774 GOD458774:GOE458774 GEH458774:GEI458774 FUL458774:FUM458774 FKP458774:FKQ458774 FAT458774:FAU458774 EQX458774:EQY458774 EHB458774:EHC458774 DXF458774:DXG458774 DNJ458774:DNK458774 DDN458774:DDO458774 CTR458774:CTS458774 CJV458774:CJW458774 BZZ458774:CAA458774 BQD458774:BQE458774 BGH458774:BGI458774 AWL458774:AWM458774 AMP458774:AMQ458774 ACT458774:ACU458774 SX458774:SY458774 JB458774:JC458774 WVN393238:WVO393238 WLR393238:WLS393238 WBV393238:WBW393238 VRZ393238:VSA393238 VID393238:VIE393238 UYH393238:UYI393238 UOL393238:UOM393238 UEP393238:UEQ393238 TUT393238:TUU393238 TKX393238:TKY393238 TBB393238:TBC393238 SRF393238:SRG393238 SHJ393238:SHK393238 RXN393238:RXO393238 RNR393238:RNS393238 RDV393238:RDW393238 QTZ393238:QUA393238 QKD393238:QKE393238 QAH393238:QAI393238 PQL393238:PQM393238 PGP393238:PGQ393238 OWT393238:OWU393238 OMX393238:OMY393238 ODB393238:ODC393238 NTF393238:NTG393238 NJJ393238:NJK393238 MZN393238:MZO393238 MPR393238:MPS393238 MFV393238:MFW393238 LVZ393238:LWA393238 LMD393238:LME393238 LCH393238:LCI393238 KSL393238:KSM393238 KIP393238:KIQ393238 JYT393238:JYU393238 JOX393238:JOY393238 JFB393238:JFC393238 IVF393238:IVG393238 ILJ393238:ILK393238 IBN393238:IBO393238 HRR393238:HRS393238 HHV393238:HHW393238 GXZ393238:GYA393238 GOD393238:GOE393238 GEH393238:GEI393238 FUL393238:FUM393238 FKP393238:FKQ393238 FAT393238:FAU393238 EQX393238:EQY393238 EHB393238:EHC393238 DXF393238:DXG393238 DNJ393238:DNK393238 DDN393238:DDO393238 CTR393238:CTS393238 CJV393238:CJW393238 BZZ393238:CAA393238 BQD393238:BQE393238 BGH393238:BGI393238 AWL393238:AWM393238 AMP393238:AMQ393238 ACT393238:ACU393238 SX393238:SY393238 JB393238:JC393238 WVN327702:WVO327702 WLR327702:WLS327702 WBV327702:WBW327702 VRZ327702:VSA327702 VID327702:VIE327702 UYH327702:UYI327702 UOL327702:UOM327702 UEP327702:UEQ327702 TUT327702:TUU327702 TKX327702:TKY327702 TBB327702:TBC327702 SRF327702:SRG327702 SHJ327702:SHK327702 RXN327702:RXO327702 RNR327702:RNS327702 RDV327702:RDW327702 QTZ327702:QUA327702 QKD327702:QKE327702 QAH327702:QAI327702 PQL327702:PQM327702 PGP327702:PGQ327702 OWT327702:OWU327702 OMX327702:OMY327702 ODB327702:ODC327702 NTF327702:NTG327702 NJJ327702:NJK327702 MZN327702:MZO327702 MPR327702:MPS327702 MFV327702:MFW327702 LVZ327702:LWA327702 LMD327702:LME327702 LCH327702:LCI327702 KSL327702:KSM327702 KIP327702:KIQ327702 JYT327702:JYU327702 JOX327702:JOY327702 JFB327702:JFC327702 IVF327702:IVG327702 ILJ327702:ILK327702 IBN327702:IBO327702 HRR327702:HRS327702 HHV327702:HHW327702 GXZ327702:GYA327702 GOD327702:GOE327702 GEH327702:GEI327702 FUL327702:FUM327702 FKP327702:FKQ327702 FAT327702:FAU327702 EQX327702:EQY327702 EHB327702:EHC327702 DXF327702:DXG327702 DNJ327702:DNK327702 DDN327702:DDO327702 CTR327702:CTS327702 CJV327702:CJW327702 BZZ327702:CAA327702 BQD327702:BQE327702 BGH327702:BGI327702 AWL327702:AWM327702 AMP327702:AMQ327702 ACT327702:ACU327702 SX327702:SY327702 JB327702:JC327702 WVN262166:WVO262166 WLR262166:WLS262166 WBV262166:WBW262166 VRZ262166:VSA262166 VID262166:VIE262166 UYH262166:UYI262166 UOL262166:UOM262166 UEP262166:UEQ262166 TUT262166:TUU262166 TKX262166:TKY262166 TBB262166:TBC262166 SRF262166:SRG262166 SHJ262166:SHK262166 RXN262166:RXO262166 RNR262166:RNS262166 RDV262166:RDW262166 QTZ262166:QUA262166 QKD262166:QKE262166 QAH262166:QAI262166 PQL262166:PQM262166 PGP262166:PGQ262166 OWT262166:OWU262166 OMX262166:OMY262166 ODB262166:ODC262166 NTF262166:NTG262166 NJJ262166:NJK262166 MZN262166:MZO262166 MPR262166:MPS262166 MFV262166:MFW262166 LVZ262166:LWA262166 LMD262166:LME262166 LCH262166:LCI262166 KSL262166:KSM262166 KIP262166:KIQ262166 JYT262166:JYU262166 JOX262166:JOY262166 JFB262166:JFC262166 IVF262166:IVG262166 ILJ262166:ILK262166 IBN262166:IBO262166 HRR262166:HRS262166 HHV262166:HHW262166 GXZ262166:GYA262166 GOD262166:GOE262166 GEH262166:GEI262166 FUL262166:FUM262166 FKP262166:FKQ262166 FAT262166:FAU262166 EQX262166:EQY262166 EHB262166:EHC262166 DXF262166:DXG262166 DNJ262166:DNK262166 DDN262166:DDO262166 CTR262166:CTS262166 CJV262166:CJW262166 BZZ262166:CAA262166 BQD262166:BQE262166 BGH262166:BGI262166 AWL262166:AWM262166 AMP262166:AMQ262166 ACT262166:ACU262166 SX262166:SY262166 JB262166:JC262166 WVN196630:WVO196630 WLR196630:WLS196630 WBV196630:WBW196630 VRZ196630:VSA196630 VID196630:VIE196630 UYH196630:UYI196630 UOL196630:UOM196630 UEP196630:UEQ196630 TUT196630:TUU196630 TKX196630:TKY196630 TBB196630:TBC196630 SRF196630:SRG196630 SHJ196630:SHK196630 RXN196630:RXO196630 RNR196630:RNS196630 RDV196630:RDW196630 QTZ196630:QUA196630 QKD196630:QKE196630 QAH196630:QAI196630 PQL196630:PQM196630 PGP196630:PGQ196630 OWT196630:OWU196630 OMX196630:OMY196630 ODB196630:ODC196630 NTF196630:NTG196630 NJJ196630:NJK196630 MZN196630:MZO196630 MPR196630:MPS196630 MFV196630:MFW196630 LVZ196630:LWA196630 LMD196630:LME196630 LCH196630:LCI196630 KSL196630:KSM196630 KIP196630:KIQ196630 JYT196630:JYU196630 JOX196630:JOY196630 JFB196630:JFC196630 IVF196630:IVG196630 ILJ196630:ILK196630 IBN196630:IBO196630 HRR196630:HRS196630 HHV196630:HHW196630 GXZ196630:GYA196630 GOD196630:GOE196630 GEH196630:GEI196630 FUL196630:FUM196630 FKP196630:FKQ196630 FAT196630:FAU196630 EQX196630:EQY196630 EHB196630:EHC196630 DXF196630:DXG196630 DNJ196630:DNK196630 DDN196630:DDO196630 CTR196630:CTS196630 CJV196630:CJW196630 BZZ196630:CAA196630 BQD196630:BQE196630 BGH196630:BGI196630 AWL196630:AWM196630 AMP196630:AMQ196630 ACT196630:ACU196630 SX196630:SY196630 JB196630:JC196630 WVN131094:WVO131094 WLR131094:WLS131094 WBV131094:WBW131094 VRZ131094:VSA131094 VID131094:VIE131094 UYH131094:UYI131094 UOL131094:UOM131094 UEP131094:UEQ131094 TUT131094:TUU131094 TKX131094:TKY131094 TBB131094:TBC131094 SRF131094:SRG131094 SHJ131094:SHK131094 RXN131094:RXO131094 RNR131094:RNS131094 RDV131094:RDW131094 QTZ131094:QUA131094 QKD131094:QKE131094 QAH131094:QAI131094 PQL131094:PQM131094 PGP131094:PGQ131094 OWT131094:OWU131094 OMX131094:OMY131094 ODB131094:ODC131094 NTF131094:NTG131094 NJJ131094:NJK131094 MZN131094:MZO131094 MPR131094:MPS131094 MFV131094:MFW131094 LVZ131094:LWA131094 LMD131094:LME131094 LCH131094:LCI131094 KSL131094:KSM131094 KIP131094:KIQ131094 JYT131094:JYU131094 JOX131094:JOY131094 JFB131094:JFC131094 IVF131094:IVG131094 ILJ131094:ILK131094 IBN131094:IBO131094 HRR131094:HRS131094 HHV131094:HHW131094 GXZ131094:GYA131094 GOD131094:GOE131094 GEH131094:GEI131094 FUL131094:FUM131094 FKP131094:FKQ131094 FAT131094:FAU131094 EQX131094:EQY131094 EHB131094:EHC131094 DXF131094:DXG131094 DNJ131094:DNK131094 DDN131094:DDO131094 CTR131094:CTS131094 CJV131094:CJW131094 BZZ131094:CAA131094 BQD131094:BQE131094 BGH131094:BGI131094 AWL131094:AWM131094 AMP131094:AMQ131094 ACT131094:ACU131094 SX131094:SY131094 JB131094:JC131094 WVN65558:WVO65558 WLR65558:WLS65558 WBV65558:WBW65558 VRZ65558:VSA65558 VID65558:VIE65558 UYH65558:UYI65558 UOL65558:UOM65558 UEP65558:UEQ65558 TUT65558:TUU65558 TKX65558:TKY65558 TBB65558:TBC65558 SRF65558:SRG65558 SHJ65558:SHK65558 RXN65558:RXO65558 RNR65558:RNS65558 RDV65558:RDW65558 QTZ65558:QUA65558 QKD65558:QKE65558 QAH65558:QAI65558 PQL65558:PQM65558 PGP65558:PGQ65558 OWT65558:OWU65558 OMX65558:OMY65558 ODB65558:ODC65558 NTF65558:NTG65558 NJJ65558:NJK65558 MZN65558:MZO65558 MPR65558:MPS65558 MFV65558:MFW65558 LVZ65558:LWA65558 LMD65558:LME65558 LCH65558:LCI65558 KSL65558:KSM65558 KIP65558:KIQ65558 JYT65558:JYU65558 JOX65558:JOY65558 JFB65558:JFC65558 IVF65558:IVG65558 ILJ65558:ILK65558 IBN65558:IBO65558 HRR65558:HRS65558 HHV65558:HHW65558 GXZ65558:GYA65558 GOD65558:GOE65558 GEH65558:GEI65558 FUL65558:FUM65558 FKP65558:FKQ65558 FAT65558:FAU65558 EQX65558:EQY65558 EHB65558:EHC65558 DXF65558:DXG65558 DNJ65558:DNK65558 DDN65558:DDO65558 CTR65558:CTS65558 CJV65558:CJW65558 BZZ65558:CAA65558 BQD65558:BQE65558 BGH65558:BGI65558 AWL65558:AWM65558 AMP65558:AMQ65558 ACT65558:ACU65558 SX65558:SY65558 JB65558:JC65558 WVN22:WVO22 WLR22:WLS22 WBV22:WBW22 VRZ22:VSA22 VID22:VIE22 UYH22:UYI22 UOL22:UOM22 UEP22:UEQ22 TUT22:TUU22 TKX22:TKY22 TBB22:TBC22 SRF22:SRG22 SHJ22:SHK22 RXN22:RXO22 RNR22:RNS22 RDV22:RDW22 QTZ22:QUA22 QKD22:QKE22 QAH22:QAI22 PQL22:PQM22 PGP22:PGQ22 OWT22:OWU22 OMX22:OMY22 ODB22:ODC22 NTF22:NTG22 NJJ22:NJK22 MZN22:MZO22 MPR22:MPS22 MFV22:MFW22 LVZ22:LWA22 LMD22:LME22 LCH22:LCI22 KSL22:KSM22 KIP22:KIQ22 JYT22:JYU22 JOX22:JOY22 JFB22:JFC22 IVF22:IVG22 ILJ22:ILK22 IBN22:IBO22 HRR22:HRS22 HHV22:HHW22 GXZ22:GYA22 GOD22:GOE22 GEH22:GEI22 FUL22:FUM22 FKP22:FKQ22 FAT22:FAU22 EQX22:EQY22 EHB22:EHC22 DXF22:DXG22 DNJ22:DNK22 DDN22:DDO22 CTR22:CTS22 CJV22:CJW22 BZZ22:CAA22 BQD22:BQE22 BGH22:BGI22 AWL22:AWM22 AMP22:AMQ22 ACT22:ACU22 SX22:SY22"/>
    <dataValidation type="list" allowBlank="1" showInputMessage="1" showErrorMessage="1" sqref="WUC983046:WUC983076 HQ6:HQ36 RM6:RM36 ABI6:ABI36 ALE6:ALE36 AVA6:AVA36 BEW6:BEW36 BOS6:BOS36 BYO6:BYO36 CIK6:CIK36 CSG6:CSG36 DCC6:DCC36 DLY6:DLY36 DVU6:DVU36 EFQ6:EFQ36 EPM6:EPM36 EZI6:EZI36 FJE6:FJE36 FTA6:FTA36 GCW6:GCW36 GMS6:GMS36 GWO6:GWO36 HGK6:HGK36 HQG6:HQG36 IAC6:IAC36 IJY6:IJY36 ITU6:ITU36 JDQ6:JDQ36 JNM6:JNM36 JXI6:JXI36 KHE6:KHE36 KRA6:KRA36 LAW6:LAW36 LKS6:LKS36 LUO6:LUO36 MEK6:MEK36 MOG6:MOG36 MYC6:MYC36 NHY6:NHY36 NRU6:NRU36 OBQ6:OBQ36 OLM6:OLM36 OVI6:OVI36 PFE6:PFE36 PPA6:PPA36 PYW6:PYW36 QIS6:QIS36 QSO6:QSO36 RCK6:RCK36 RMG6:RMG36 RWC6:RWC36 SFY6:SFY36 SPU6:SPU36 SZQ6:SZQ36 TJM6:TJM36 TTI6:TTI36 UDE6:UDE36 UNA6:UNA36 UWW6:UWW36 VGS6:VGS36 VQO6:VQO36 WAK6:WAK36 WKG6:WKG36 WUC6:WUC36 D65542:D65572 HQ65542:HQ65572 RM65542:RM65572 ABI65542:ABI65572 ALE65542:ALE65572 AVA65542:AVA65572 BEW65542:BEW65572 BOS65542:BOS65572 BYO65542:BYO65572 CIK65542:CIK65572 CSG65542:CSG65572 DCC65542:DCC65572 DLY65542:DLY65572 DVU65542:DVU65572 EFQ65542:EFQ65572 EPM65542:EPM65572 EZI65542:EZI65572 FJE65542:FJE65572 FTA65542:FTA65572 GCW65542:GCW65572 GMS65542:GMS65572 GWO65542:GWO65572 HGK65542:HGK65572 HQG65542:HQG65572 IAC65542:IAC65572 IJY65542:IJY65572 ITU65542:ITU65572 JDQ65542:JDQ65572 JNM65542:JNM65572 JXI65542:JXI65572 KHE65542:KHE65572 KRA65542:KRA65572 LAW65542:LAW65572 LKS65542:LKS65572 LUO65542:LUO65572 MEK65542:MEK65572 MOG65542:MOG65572 MYC65542:MYC65572 NHY65542:NHY65572 NRU65542:NRU65572 OBQ65542:OBQ65572 OLM65542:OLM65572 OVI65542:OVI65572 PFE65542:PFE65572 PPA65542:PPA65572 PYW65542:PYW65572 QIS65542:QIS65572 QSO65542:QSO65572 RCK65542:RCK65572 RMG65542:RMG65572 RWC65542:RWC65572 SFY65542:SFY65572 SPU65542:SPU65572 SZQ65542:SZQ65572 TJM65542:TJM65572 TTI65542:TTI65572 UDE65542:UDE65572 UNA65542:UNA65572 UWW65542:UWW65572 VGS65542:VGS65572 VQO65542:VQO65572 WAK65542:WAK65572 WKG65542:WKG65572 WUC65542:WUC65572 D131078:D131108 HQ131078:HQ131108 RM131078:RM131108 ABI131078:ABI131108 ALE131078:ALE131108 AVA131078:AVA131108 BEW131078:BEW131108 BOS131078:BOS131108 BYO131078:BYO131108 CIK131078:CIK131108 CSG131078:CSG131108 DCC131078:DCC131108 DLY131078:DLY131108 DVU131078:DVU131108 EFQ131078:EFQ131108 EPM131078:EPM131108 EZI131078:EZI131108 FJE131078:FJE131108 FTA131078:FTA131108 GCW131078:GCW131108 GMS131078:GMS131108 GWO131078:GWO131108 HGK131078:HGK131108 HQG131078:HQG131108 IAC131078:IAC131108 IJY131078:IJY131108 ITU131078:ITU131108 JDQ131078:JDQ131108 JNM131078:JNM131108 JXI131078:JXI131108 KHE131078:KHE131108 KRA131078:KRA131108 LAW131078:LAW131108 LKS131078:LKS131108 LUO131078:LUO131108 MEK131078:MEK131108 MOG131078:MOG131108 MYC131078:MYC131108 NHY131078:NHY131108 NRU131078:NRU131108 OBQ131078:OBQ131108 OLM131078:OLM131108 OVI131078:OVI131108 PFE131078:PFE131108 PPA131078:PPA131108 PYW131078:PYW131108 QIS131078:QIS131108 QSO131078:QSO131108 RCK131078:RCK131108 RMG131078:RMG131108 RWC131078:RWC131108 SFY131078:SFY131108 SPU131078:SPU131108 SZQ131078:SZQ131108 TJM131078:TJM131108 TTI131078:TTI131108 UDE131078:UDE131108 UNA131078:UNA131108 UWW131078:UWW131108 VGS131078:VGS131108 VQO131078:VQO131108 WAK131078:WAK131108 WKG131078:WKG131108 WUC131078:WUC131108 D196614:D196644 HQ196614:HQ196644 RM196614:RM196644 ABI196614:ABI196644 ALE196614:ALE196644 AVA196614:AVA196644 BEW196614:BEW196644 BOS196614:BOS196644 BYO196614:BYO196644 CIK196614:CIK196644 CSG196614:CSG196644 DCC196614:DCC196644 DLY196614:DLY196644 DVU196614:DVU196644 EFQ196614:EFQ196644 EPM196614:EPM196644 EZI196614:EZI196644 FJE196614:FJE196644 FTA196614:FTA196644 GCW196614:GCW196644 GMS196614:GMS196644 GWO196614:GWO196644 HGK196614:HGK196644 HQG196614:HQG196644 IAC196614:IAC196644 IJY196614:IJY196644 ITU196614:ITU196644 JDQ196614:JDQ196644 JNM196614:JNM196644 JXI196614:JXI196644 KHE196614:KHE196644 KRA196614:KRA196644 LAW196614:LAW196644 LKS196614:LKS196644 LUO196614:LUO196644 MEK196614:MEK196644 MOG196614:MOG196644 MYC196614:MYC196644 NHY196614:NHY196644 NRU196614:NRU196644 OBQ196614:OBQ196644 OLM196614:OLM196644 OVI196614:OVI196644 PFE196614:PFE196644 PPA196614:PPA196644 PYW196614:PYW196644 QIS196614:QIS196644 QSO196614:QSO196644 RCK196614:RCK196644 RMG196614:RMG196644 RWC196614:RWC196644 SFY196614:SFY196644 SPU196614:SPU196644 SZQ196614:SZQ196644 TJM196614:TJM196644 TTI196614:TTI196644 UDE196614:UDE196644 UNA196614:UNA196644 UWW196614:UWW196644 VGS196614:VGS196644 VQO196614:VQO196644 WAK196614:WAK196644 WKG196614:WKG196644 WUC196614:WUC196644 D262150:D262180 HQ262150:HQ262180 RM262150:RM262180 ABI262150:ABI262180 ALE262150:ALE262180 AVA262150:AVA262180 BEW262150:BEW262180 BOS262150:BOS262180 BYO262150:BYO262180 CIK262150:CIK262180 CSG262150:CSG262180 DCC262150:DCC262180 DLY262150:DLY262180 DVU262150:DVU262180 EFQ262150:EFQ262180 EPM262150:EPM262180 EZI262150:EZI262180 FJE262150:FJE262180 FTA262150:FTA262180 GCW262150:GCW262180 GMS262150:GMS262180 GWO262150:GWO262180 HGK262150:HGK262180 HQG262150:HQG262180 IAC262150:IAC262180 IJY262150:IJY262180 ITU262150:ITU262180 JDQ262150:JDQ262180 JNM262150:JNM262180 JXI262150:JXI262180 KHE262150:KHE262180 KRA262150:KRA262180 LAW262150:LAW262180 LKS262150:LKS262180 LUO262150:LUO262180 MEK262150:MEK262180 MOG262150:MOG262180 MYC262150:MYC262180 NHY262150:NHY262180 NRU262150:NRU262180 OBQ262150:OBQ262180 OLM262150:OLM262180 OVI262150:OVI262180 PFE262150:PFE262180 PPA262150:PPA262180 PYW262150:PYW262180 QIS262150:QIS262180 QSO262150:QSO262180 RCK262150:RCK262180 RMG262150:RMG262180 RWC262150:RWC262180 SFY262150:SFY262180 SPU262150:SPU262180 SZQ262150:SZQ262180 TJM262150:TJM262180 TTI262150:TTI262180 UDE262150:UDE262180 UNA262150:UNA262180 UWW262150:UWW262180 VGS262150:VGS262180 VQO262150:VQO262180 WAK262150:WAK262180 WKG262150:WKG262180 WUC262150:WUC262180 D327686:D327716 HQ327686:HQ327716 RM327686:RM327716 ABI327686:ABI327716 ALE327686:ALE327716 AVA327686:AVA327716 BEW327686:BEW327716 BOS327686:BOS327716 BYO327686:BYO327716 CIK327686:CIK327716 CSG327686:CSG327716 DCC327686:DCC327716 DLY327686:DLY327716 DVU327686:DVU327716 EFQ327686:EFQ327716 EPM327686:EPM327716 EZI327686:EZI327716 FJE327686:FJE327716 FTA327686:FTA327716 GCW327686:GCW327716 GMS327686:GMS327716 GWO327686:GWO327716 HGK327686:HGK327716 HQG327686:HQG327716 IAC327686:IAC327716 IJY327686:IJY327716 ITU327686:ITU327716 JDQ327686:JDQ327716 JNM327686:JNM327716 JXI327686:JXI327716 KHE327686:KHE327716 KRA327686:KRA327716 LAW327686:LAW327716 LKS327686:LKS327716 LUO327686:LUO327716 MEK327686:MEK327716 MOG327686:MOG327716 MYC327686:MYC327716 NHY327686:NHY327716 NRU327686:NRU327716 OBQ327686:OBQ327716 OLM327686:OLM327716 OVI327686:OVI327716 PFE327686:PFE327716 PPA327686:PPA327716 PYW327686:PYW327716 QIS327686:QIS327716 QSO327686:QSO327716 RCK327686:RCK327716 RMG327686:RMG327716 RWC327686:RWC327716 SFY327686:SFY327716 SPU327686:SPU327716 SZQ327686:SZQ327716 TJM327686:TJM327716 TTI327686:TTI327716 UDE327686:UDE327716 UNA327686:UNA327716 UWW327686:UWW327716 VGS327686:VGS327716 VQO327686:VQO327716 WAK327686:WAK327716 WKG327686:WKG327716 WUC327686:WUC327716 D393222:D393252 HQ393222:HQ393252 RM393222:RM393252 ABI393222:ABI393252 ALE393222:ALE393252 AVA393222:AVA393252 BEW393222:BEW393252 BOS393222:BOS393252 BYO393222:BYO393252 CIK393222:CIK393252 CSG393222:CSG393252 DCC393222:DCC393252 DLY393222:DLY393252 DVU393222:DVU393252 EFQ393222:EFQ393252 EPM393222:EPM393252 EZI393222:EZI393252 FJE393222:FJE393252 FTA393222:FTA393252 GCW393222:GCW393252 GMS393222:GMS393252 GWO393222:GWO393252 HGK393222:HGK393252 HQG393222:HQG393252 IAC393222:IAC393252 IJY393222:IJY393252 ITU393222:ITU393252 JDQ393222:JDQ393252 JNM393222:JNM393252 JXI393222:JXI393252 KHE393222:KHE393252 KRA393222:KRA393252 LAW393222:LAW393252 LKS393222:LKS393252 LUO393222:LUO393252 MEK393222:MEK393252 MOG393222:MOG393252 MYC393222:MYC393252 NHY393222:NHY393252 NRU393222:NRU393252 OBQ393222:OBQ393252 OLM393222:OLM393252 OVI393222:OVI393252 PFE393222:PFE393252 PPA393222:PPA393252 PYW393222:PYW393252 QIS393222:QIS393252 QSO393222:QSO393252 RCK393222:RCK393252 RMG393222:RMG393252 RWC393222:RWC393252 SFY393222:SFY393252 SPU393222:SPU393252 SZQ393222:SZQ393252 TJM393222:TJM393252 TTI393222:TTI393252 UDE393222:UDE393252 UNA393222:UNA393252 UWW393222:UWW393252 VGS393222:VGS393252 VQO393222:VQO393252 WAK393222:WAK393252 WKG393222:WKG393252 WUC393222:WUC393252 D458758:D458788 HQ458758:HQ458788 RM458758:RM458788 ABI458758:ABI458788 ALE458758:ALE458788 AVA458758:AVA458788 BEW458758:BEW458788 BOS458758:BOS458788 BYO458758:BYO458788 CIK458758:CIK458788 CSG458758:CSG458788 DCC458758:DCC458788 DLY458758:DLY458788 DVU458758:DVU458788 EFQ458758:EFQ458788 EPM458758:EPM458788 EZI458758:EZI458788 FJE458758:FJE458788 FTA458758:FTA458788 GCW458758:GCW458788 GMS458758:GMS458788 GWO458758:GWO458788 HGK458758:HGK458788 HQG458758:HQG458788 IAC458758:IAC458788 IJY458758:IJY458788 ITU458758:ITU458788 JDQ458758:JDQ458788 JNM458758:JNM458788 JXI458758:JXI458788 KHE458758:KHE458788 KRA458758:KRA458788 LAW458758:LAW458788 LKS458758:LKS458788 LUO458758:LUO458788 MEK458758:MEK458788 MOG458758:MOG458788 MYC458758:MYC458788 NHY458758:NHY458788 NRU458758:NRU458788 OBQ458758:OBQ458788 OLM458758:OLM458788 OVI458758:OVI458788 PFE458758:PFE458788 PPA458758:PPA458788 PYW458758:PYW458788 QIS458758:QIS458788 QSO458758:QSO458788 RCK458758:RCK458788 RMG458758:RMG458788 RWC458758:RWC458788 SFY458758:SFY458788 SPU458758:SPU458788 SZQ458758:SZQ458788 TJM458758:TJM458788 TTI458758:TTI458788 UDE458758:UDE458788 UNA458758:UNA458788 UWW458758:UWW458788 VGS458758:VGS458788 VQO458758:VQO458788 WAK458758:WAK458788 WKG458758:WKG458788 WUC458758:WUC458788 D524294:D524324 HQ524294:HQ524324 RM524294:RM524324 ABI524294:ABI524324 ALE524294:ALE524324 AVA524294:AVA524324 BEW524294:BEW524324 BOS524294:BOS524324 BYO524294:BYO524324 CIK524294:CIK524324 CSG524294:CSG524324 DCC524294:DCC524324 DLY524294:DLY524324 DVU524294:DVU524324 EFQ524294:EFQ524324 EPM524294:EPM524324 EZI524294:EZI524324 FJE524294:FJE524324 FTA524294:FTA524324 GCW524294:GCW524324 GMS524294:GMS524324 GWO524294:GWO524324 HGK524294:HGK524324 HQG524294:HQG524324 IAC524294:IAC524324 IJY524294:IJY524324 ITU524294:ITU524324 JDQ524294:JDQ524324 JNM524294:JNM524324 JXI524294:JXI524324 KHE524294:KHE524324 KRA524294:KRA524324 LAW524294:LAW524324 LKS524294:LKS524324 LUO524294:LUO524324 MEK524294:MEK524324 MOG524294:MOG524324 MYC524294:MYC524324 NHY524294:NHY524324 NRU524294:NRU524324 OBQ524294:OBQ524324 OLM524294:OLM524324 OVI524294:OVI524324 PFE524294:PFE524324 PPA524294:PPA524324 PYW524294:PYW524324 QIS524294:QIS524324 QSO524294:QSO524324 RCK524294:RCK524324 RMG524294:RMG524324 RWC524294:RWC524324 SFY524294:SFY524324 SPU524294:SPU524324 SZQ524294:SZQ524324 TJM524294:TJM524324 TTI524294:TTI524324 UDE524294:UDE524324 UNA524294:UNA524324 UWW524294:UWW524324 VGS524294:VGS524324 VQO524294:VQO524324 WAK524294:WAK524324 WKG524294:WKG524324 WUC524294:WUC524324 D589830:D589860 HQ589830:HQ589860 RM589830:RM589860 ABI589830:ABI589860 ALE589830:ALE589860 AVA589830:AVA589860 BEW589830:BEW589860 BOS589830:BOS589860 BYO589830:BYO589860 CIK589830:CIK589860 CSG589830:CSG589860 DCC589830:DCC589860 DLY589830:DLY589860 DVU589830:DVU589860 EFQ589830:EFQ589860 EPM589830:EPM589860 EZI589830:EZI589860 FJE589830:FJE589860 FTA589830:FTA589860 GCW589830:GCW589860 GMS589830:GMS589860 GWO589830:GWO589860 HGK589830:HGK589860 HQG589830:HQG589860 IAC589830:IAC589860 IJY589830:IJY589860 ITU589830:ITU589860 JDQ589830:JDQ589860 JNM589830:JNM589860 JXI589830:JXI589860 KHE589830:KHE589860 KRA589830:KRA589860 LAW589830:LAW589860 LKS589830:LKS589860 LUO589830:LUO589860 MEK589830:MEK589860 MOG589830:MOG589860 MYC589830:MYC589860 NHY589830:NHY589860 NRU589830:NRU589860 OBQ589830:OBQ589860 OLM589830:OLM589860 OVI589830:OVI589860 PFE589830:PFE589860 PPA589830:PPA589860 PYW589830:PYW589860 QIS589830:QIS589860 QSO589830:QSO589860 RCK589830:RCK589860 RMG589830:RMG589860 RWC589830:RWC589860 SFY589830:SFY589860 SPU589830:SPU589860 SZQ589830:SZQ589860 TJM589830:TJM589860 TTI589830:TTI589860 UDE589830:UDE589860 UNA589830:UNA589860 UWW589830:UWW589860 VGS589830:VGS589860 VQO589830:VQO589860 WAK589830:WAK589860 WKG589830:WKG589860 WUC589830:WUC589860 D655366:D655396 HQ655366:HQ655396 RM655366:RM655396 ABI655366:ABI655396 ALE655366:ALE655396 AVA655366:AVA655396 BEW655366:BEW655396 BOS655366:BOS655396 BYO655366:BYO655396 CIK655366:CIK655396 CSG655366:CSG655396 DCC655366:DCC655396 DLY655366:DLY655396 DVU655366:DVU655396 EFQ655366:EFQ655396 EPM655366:EPM655396 EZI655366:EZI655396 FJE655366:FJE655396 FTA655366:FTA655396 GCW655366:GCW655396 GMS655366:GMS655396 GWO655366:GWO655396 HGK655366:HGK655396 HQG655366:HQG655396 IAC655366:IAC655396 IJY655366:IJY655396 ITU655366:ITU655396 JDQ655366:JDQ655396 JNM655366:JNM655396 JXI655366:JXI655396 KHE655366:KHE655396 KRA655366:KRA655396 LAW655366:LAW655396 LKS655366:LKS655396 LUO655366:LUO655396 MEK655366:MEK655396 MOG655366:MOG655396 MYC655366:MYC655396 NHY655366:NHY655396 NRU655366:NRU655396 OBQ655366:OBQ655396 OLM655366:OLM655396 OVI655366:OVI655396 PFE655366:PFE655396 PPA655366:PPA655396 PYW655366:PYW655396 QIS655366:QIS655396 QSO655366:QSO655396 RCK655366:RCK655396 RMG655366:RMG655396 RWC655366:RWC655396 SFY655366:SFY655396 SPU655366:SPU655396 SZQ655366:SZQ655396 TJM655366:TJM655396 TTI655366:TTI655396 UDE655366:UDE655396 UNA655366:UNA655396 UWW655366:UWW655396 VGS655366:VGS655396 VQO655366:VQO655396 WAK655366:WAK655396 WKG655366:WKG655396 WUC655366:WUC655396 D720902:D720932 HQ720902:HQ720932 RM720902:RM720932 ABI720902:ABI720932 ALE720902:ALE720932 AVA720902:AVA720932 BEW720902:BEW720932 BOS720902:BOS720932 BYO720902:BYO720932 CIK720902:CIK720932 CSG720902:CSG720932 DCC720902:DCC720932 DLY720902:DLY720932 DVU720902:DVU720932 EFQ720902:EFQ720932 EPM720902:EPM720932 EZI720902:EZI720932 FJE720902:FJE720932 FTA720902:FTA720932 GCW720902:GCW720932 GMS720902:GMS720932 GWO720902:GWO720932 HGK720902:HGK720932 HQG720902:HQG720932 IAC720902:IAC720932 IJY720902:IJY720932 ITU720902:ITU720932 JDQ720902:JDQ720932 JNM720902:JNM720932 JXI720902:JXI720932 KHE720902:KHE720932 KRA720902:KRA720932 LAW720902:LAW720932 LKS720902:LKS720932 LUO720902:LUO720932 MEK720902:MEK720932 MOG720902:MOG720932 MYC720902:MYC720932 NHY720902:NHY720932 NRU720902:NRU720932 OBQ720902:OBQ720932 OLM720902:OLM720932 OVI720902:OVI720932 PFE720902:PFE720932 PPA720902:PPA720932 PYW720902:PYW720932 QIS720902:QIS720932 QSO720902:QSO720932 RCK720902:RCK720932 RMG720902:RMG720932 RWC720902:RWC720932 SFY720902:SFY720932 SPU720902:SPU720932 SZQ720902:SZQ720932 TJM720902:TJM720932 TTI720902:TTI720932 UDE720902:UDE720932 UNA720902:UNA720932 UWW720902:UWW720932 VGS720902:VGS720932 VQO720902:VQO720932 WAK720902:WAK720932 WKG720902:WKG720932 WUC720902:WUC720932 D786438:D786468 HQ786438:HQ786468 RM786438:RM786468 ABI786438:ABI786468 ALE786438:ALE786468 AVA786438:AVA786468 BEW786438:BEW786468 BOS786438:BOS786468 BYO786438:BYO786468 CIK786438:CIK786468 CSG786438:CSG786468 DCC786438:DCC786468 DLY786438:DLY786468 DVU786438:DVU786468 EFQ786438:EFQ786468 EPM786438:EPM786468 EZI786438:EZI786468 FJE786438:FJE786468 FTA786438:FTA786468 GCW786438:GCW786468 GMS786438:GMS786468 GWO786438:GWO786468 HGK786438:HGK786468 HQG786438:HQG786468 IAC786438:IAC786468 IJY786438:IJY786468 ITU786438:ITU786468 JDQ786438:JDQ786468 JNM786438:JNM786468 JXI786438:JXI786468 KHE786438:KHE786468 KRA786438:KRA786468 LAW786438:LAW786468 LKS786438:LKS786468 LUO786438:LUO786468 MEK786438:MEK786468 MOG786438:MOG786468 MYC786438:MYC786468 NHY786438:NHY786468 NRU786438:NRU786468 OBQ786438:OBQ786468 OLM786438:OLM786468 OVI786438:OVI786468 PFE786438:PFE786468 PPA786438:PPA786468 PYW786438:PYW786468 QIS786438:QIS786468 QSO786438:QSO786468 RCK786438:RCK786468 RMG786438:RMG786468 RWC786438:RWC786468 SFY786438:SFY786468 SPU786438:SPU786468 SZQ786438:SZQ786468 TJM786438:TJM786468 TTI786438:TTI786468 UDE786438:UDE786468 UNA786438:UNA786468 UWW786438:UWW786468 VGS786438:VGS786468 VQO786438:VQO786468 WAK786438:WAK786468 WKG786438:WKG786468 WUC786438:WUC786468 D851974:D852004 HQ851974:HQ852004 RM851974:RM852004 ABI851974:ABI852004 ALE851974:ALE852004 AVA851974:AVA852004 BEW851974:BEW852004 BOS851974:BOS852004 BYO851974:BYO852004 CIK851974:CIK852004 CSG851974:CSG852004 DCC851974:DCC852004 DLY851974:DLY852004 DVU851974:DVU852004 EFQ851974:EFQ852004 EPM851974:EPM852004 EZI851974:EZI852004 FJE851974:FJE852004 FTA851974:FTA852004 GCW851974:GCW852004 GMS851974:GMS852004 GWO851974:GWO852004 HGK851974:HGK852004 HQG851974:HQG852004 IAC851974:IAC852004 IJY851974:IJY852004 ITU851974:ITU852004 JDQ851974:JDQ852004 JNM851974:JNM852004 JXI851974:JXI852004 KHE851974:KHE852004 KRA851974:KRA852004 LAW851974:LAW852004 LKS851974:LKS852004 LUO851974:LUO852004 MEK851974:MEK852004 MOG851974:MOG852004 MYC851974:MYC852004 NHY851974:NHY852004 NRU851974:NRU852004 OBQ851974:OBQ852004 OLM851974:OLM852004 OVI851974:OVI852004 PFE851974:PFE852004 PPA851974:PPA852004 PYW851974:PYW852004 QIS851974:QIS852004 QSO851974:QSO852004 RCK851974:RCK852004 RMG851974:RMG852004 RWC851974:RWC852004 SFY851974:SFY852004 SPU851974:SPU852004 SZQ851974:SZQ852004 TJM851974:TJM852004 TTI851974:TTI852004 UDE851974:UDE852004 UNA851974:UNA852004 UWW851974:UWW852004 VGS851974:VGS852004 VQO851974:VQO852004 WAK851974:WAK852004 WKG851974:WKG852004 WUC851974:WUC852004 D917510:D917540 HQ917510:HQ917540 RM917510:RM917540 ABI917510:ABI917540 ALE917510:ALE917540 AVA917510:AVA917540 BEW917510:BEW917540 BOS917510:BOS917540 BYO917510:BYO917540 CIK917510:CIK917540 CSG917510:CSG917540 DCC917510:DCC917540 DLY917510:DLY917540 DVU917510:DVU917540 EFQ917510:EFQ917540 EPM917510:EPM917540 EZI917510:EZI917540 FJE917510:FJE917540 FTA917510:FTA917540 GCW917510:GCW917540 GMS917510:GMS917540 GWO917510:GWO917540 HGK917510:HGK917540 HQG917510:HQG917540 IAC917510:IAC917540 IJY917510:IJY917540 ITU917510:ITU917540 JDQ917510:JDQ917540 JNM917510:JNM917540 JXI917510:JXI917540 KHE917510:KHE917540 KRA917510:KRA917540 LAW917510:LAW917540 LKS917510:LKS917540 LUO917510:LUO917540 MEK917510:MEK917540 MOG917510:MOG917540 MYC917510:MYC917540 NHY917510:NHY917540 NRU917510:NRU917540 OBQ917510:OBQ917540 OLM917510:OLM917540 OVI917510:OVI917540 PFE917510:PFE917540 PPA917510:PPA917540 PYW917510:PYW917540 QIS917510:QIS917540 QSO917510:QSO917540 RCK917510:RCK917540 RMG917510:RMG917540 RWC917510:RWC917540 SFY917510:SFY917540 SPU917510:SPU917540 SZQ917510:SZQ917540 TJM917510:TJM917540 TTI917510:TTI917540 UDE917510:UDE917540 UNA917510:UNA917540 UWW917510:UWW917540 VGS917510:VGS917540 VQO917510:VQO917540 WAK917510:WAK917540 WKG917510:WKG917540 WUC917510:WUC917540 D983046:D983076 HQ983046:HQ983076 RM983046:RM983076 ABI983046:ABI983076 ALE983046:ALE983076 AVA983046:AVA983076 BEW983046:BEW983076 BOS983046:BOS983076 BYO983046:BYO983076 CIK983046:CIK983076 CSG983046:CSG983076 DCC983046:DCC983076 DLY983046:DLY983076 DVU983046:DVU983076 EFQ983046:EFQ983076 EPM983046:EPM983076 EZI983046:EZI983076 FJE983046:FJE983076 FTA983046:FTA983076 GCW983046:GCW983076 GMS983046:GMS983076 GWO983046:GWO983076 HGK983046:HGK983076 HQG983046:HQG983076 IAC983046:IAC983076 IJY983046:IJY983076 ITU983046:ITU983076 JDQ983046:JDQ983076 JNM983046:JNM983076 JXI983046:JXI983076 KHE983046:KHE983076 KRA983046:KRA983076 LAW983046:LAW983076 LKS983046:LKS983076 LUO983046:LUO983076 MEK983046:MEK983076 MOG983046:MOG983076 MYC983046:MYC983076 NHY983046:NHY983076 NRU983046:NRU983076 OBQ983046:OBQ983076 OLM983046:OLM983076 OVI983046:OVI983076 PFE983046:PFE983076 PPA983046:PPA983076 PYW983046:PYW983076 QIS983046:QIS983076 QSO983046:QSO983076 RCK983046:RCK983076 RMG983046:RMG983076 RWC983046:RWC983076 SFY983046:SFY983076 SPU983046:SPU983076 SZQ983046:SZQ983076 TJM983046:TJM983076 TTI983046:TTI983076 UDE983046:UDE983076 UNA983046:UNA983076 UWW983046:UWW983076 VGS983046:VGS983076 VQO983046:VQO983076 WAK983046:WAK983076 WKG983046:WKG983076">
      <formula1>$AB$9:$AB$17</formula1>
    </dataValidation>
    <dataValidation type="whole" operator="lessThanOrEqual" allowBlank="1" showInputMessage="1" showErrorMessage="1" sqref="HR983049 RN983049 ABJ983049 ALF983049 AVB983049 BEX983049 BOT983049 BYP983049 CIL983049 CSH983049 DCD983049 DLZ983049 DVV983049 EFR983049 EPN983049 EZJ983049 FJF983049 FTB983049 GCX983049 GMT983049 GWP983049 HGL983049 HQH983049 IAD983049 IJZ983049 ITV983049 JDR983049 JNN983049 JXJ983049 KHF983049 KRB983049 LAX983049 LKT983049 LUP983049 MEL983049 MOH983049 MYD983049 NHZ983049 NRV983049 OBR983049 OLN983049 OVJ983049 PFF983049 PPB983049 PYX983049 QIT983049 QSP983049 RCL983049 RMH983049 RWD983049 SFZ983049 SPV983049 SZR983049 TJN983049 TTJ983049 UDF983049 UNB983049 UWX983049 VGT983049 VQP983049 WAL983049 WKH983049 WUD983049">
      <formula1>#REF!</formula1>
    </dataValidation>
    <dataValidation type="whole" operator="lessThanOrEqual" allowBlank="1" showInputMessage="1" showErrorMessage="1" sqref="I6:I36">
      <formula1>$I$5</formula1>
    </dataValidation>
    <dataValidation type="whole" operator="lessThanOrEqual" allowBlank="1" showInputMessage="1" showErrorMessage="1" sqref="J6:J36">
      <formula1>$J$5</formula1>
    </dataValidation>
    <dataValidation type="whole" operator="lessThanOrEqual" allowBlank="1" showInputMessage="1" showErrorMessage="1" sqref="L6:L36">
      <formula1>$L$5</formula1>
    </dataValidation>
    <dataValidation type="whole" operator="lessThanOrEqual" allowBlank="1" showInputMessage="1" showErrorMessage="1" sqref="M6:M36">
      <formula1>$M$5</formula1>
    </dataValidation>
    <dataValidation type="list" allowBlank="1" showInputMessage="1" showErrorMessage="1" sqref="C6:C36">
      <formula1>$AB$20:$AB$22</formula1>
    </dataValidation>
    <dataValidation type="whole" operator="lessThanOrEqual" allowBlank="1" showInputMessage="1" showErrorMessage="1" sqref="E6:E36">
      <formula1>$E$5</formula1>
    </dataValidation>
    <dataValidation type="whole" operator="lessThanOrEqual" allowBlank="1" showInputMessage="1" showErrorMessage="1" sqref="F6:F36">
      <formula1>$F$5</formula1>
    </dataValidation>
    <dataValidation type="whole" operator="lessThanOrEqual" allowBlank="1" showInputMessage="1" showErrorMessage="1" sqref="G6:G36">
      <formula1>$G$5</formula1>
    </dataValidation>
    <dataValidation type="whole" operator="lessThanOrEqual" allowBlank="1" showInputMessage="1" showErrorMessage="1" sqref="H6:H36">
      <formula1>$H$5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sheetPr>
  <dimension ref="A1:ET48"/>
  <sheetViews>
    <sheetView topLeftCell="A4" workbookViewId="0">
      <selection activeCell="J17" sqref="J17"/>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hidden="1" customWidth="1"/>
    <col min="58" max="81" width="9.140625" style="11" hidden="1" customWidth="1"/>
    <col min="82" max="82" width="8.85546875" style="11" hidden="1" customWidth="1"/>
    <col min="83" max="86" width="8.85546875" style="1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62"/>
      <c r="B1" s="563" t="s">
        <v>102</v>
      </c>
      <c r="C1" s="564"/>
      <c r="D1" s="576" t="s">
        <v>103</v>
      </c>
      <c r="E1" s="577"/>
      <c r="F1" s="577"/>
      <c r="G1" s="577"/>
      <c r="H1" s="578" t="s">
        <v>124</v>
      </c>
      <c r="I1" s="578"/>
      <c r="J1" s="578"/>
      <c r="K1" s="578"/>
      <c r="L1" s="578"/>
      <c r="M1" s="578"/>
      <c r="N1" s="578"/>
      <c r="O1" s="578"/>
      <c r="P1" s="578"/>
      <c r="Q1" s="186"/>
      <c r="R1" s="186"/>
      <c r="S1" s="186"/>
      <c r="T1" s="186"/>
      <c r="U1" s="617" t="str">
        <f>CONCATENATE('MASTER DATA'!I4, 'MASTER DATA'!J4)</f>
        <v>ekg %&amp;tqykbZ&amp;2019</v>
      </c>
      <c r="V1" s="618"/>
      <c r="W1" s="618"/>
      <c r="X1" s="618"/>
      <c r="Y1" s="194"/>
      <c r="Z1" s="192"/>
      <c r="AA1" s="192"/>
      <c r="AB1" s="192"/>
      <c r="AC1" s="192"/>
      <c r="AD1" s="193"/>
      <c r="AE1" s="562"/>
      <c r="AF1" s="562"/>
      <c r="AG1" s="562"/>
      <c r="AH1" s="562"/>
      <c r="AI1" s="562"/>
      <c r="AJ1" s="179"/>
      <c r="AK1" s="179"/>
      <c r="AL1" s="177"/>
      <c r="AM1" s="177"/>
      <c r="AN1" s="177"/>
      <c r="AO1" s="177"/>
      <c r="AP1" s="177"/>
      <c r="AQ1" s="177"/>
      <c r="AR1" s="177"/>
      <c r="AS1" s="177"/>
      <c r="AT1" s="177"/>
      <c r="AU1" s="177"/>
      <c r="AV1" s="177"/>
      <c r="AW1" s="177"/>
      <c r="AX1" s="177"/>
      <c r="AY1" s="178"/>
      <c r="AZ1" s="63"/>
      <c r="BA1" s="188"/>
      <c r="BB1" s="176">
        <f>'MASTER DATA'!C32</f>
        <v>3.08</v>
      </c>
      <c r="BC1" s="64">
        <f>'MASTER DATA'!D32</f>
        <v>4.3499999999999996</v>
      </c>
      <c r="BD1" s="64">
        <f>'MASTER DATA'!I32</f>
        <v>5.25</v>
      </c>
      <c r="BE1" s="189"/>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row>
    <row r="2" spans="1:150" ht="12.75" customHeight="1">
      <c r="A2" s="66"/>
      <c r="B2" s="565" t="s">
        <v>104</v>
      </c>
      <c r="C2" s="566" t="s">
        <v>307</v>
      </c>
      <c r="D2" s="567" t="s">
        <v>319</v>
      </c>
      <c r="E2" s="568"/>
      <c r="F2" s="568"/>
      <c r="G2" s="568"/>
      <c r="H2" s="569"/>
      <c r="I2" s="567" t="s">
        <v>105</v>
      </c>
      <c r="J2" s="568"/>
      <c r="K2" s="568"/>
      <c r="L2" s="568"/>
      <c r="M2" s="569"/>
      <c r="N2" s="579" t="s">
        <v>106</v>
      </c>
      <c r="O2" s="580"/>
      <c r="P2" s="580"/>
      <c r="Q2" s="580"/>
      <c r="R2" s="581"/>
      <c r="S2" s="579" t="s">
        <v>107</v>
      </c>
      <c r="T2" s="580"/>
      <c r="U2" s="580"/>
      <c r="V2" s="580"/>
      <c r="W2" s="581"/>
      <c r="X2" s="591" t="s">
        <v>318</v>
      </c>
      <c r="Y2" s="592"/>
      <c r="Z2" s="593"/>
      <c r="AA2" s="593"/>
      <c r="AB2" s="594"/>
      <c r="AC2" s="570" t="s">
        <v>314</v>
      </c>
      <c r="AD2" s="571"/>
      <c r="AE2" s="572"/>
      <c r="AF2" s="599" t="s">
        <v>315</v>
      </c>
      <c r="AG2" s="600"/>
      <c r="AH2" s="601"/>
      <c r="AI2" s="570" t="s">
        <v>125</v>
      </c>
      <c r="AJ2" s="571"/>
      <c r="AK2" s="569"/>
      <c r="AL2" s="567" t="s">
        <v>312</v>
      </c>
      <c r="AM2" s="568"/>
      <c r="AN2" s="568"/>
      <c r="AO2" s="568"/>
      <c r="AP2" s="569"/>
      <c r="AQ2" s="591" t="s">
        <v>313</v>
      </c>
      <c r="AR2" s="592"/>
      <c r="AS2" s="592"/>
      <c r="AT2" s="592"/>
      <c r="AU2" s="605"/>
      <c r="AV2" s="590" t="s">
        <v>126</v>
      </c>
      <c r="AW2" s="590" t="s">
        <v>128</v>
      </c>
      <c r="AX2" s="590" t="s">
        <v>127</v>
      </c>
      <c r="AY2" s="646" t="s">
        <v>108</v>
      </c>
      <c r="AZ2" s="67"/>
      <c r="BA2" s="68"/>
      <c r="BB2" s="190"/>
      <c r="BC2" s="191"/>
      <c r="BD2" s="191"/>
      <c r="BE2" s="191"/>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588" t="s">
        <v>104</v>
      </c>
      <c r="DV2" s="643" t="s">
        <v>322</v>
      </c>
      <c r="DW2" s="631" t="s">
        <v>319</v>
      </c>
      <c r="DX2" s="632"/>
      <c r="DY2" s="632"/>
      <c r="DZ2" s="631" t="s">
        <v>105</v>
      </c>
      <c r="EA2" s="632"/>
      <c r="EB2" s="632"/>
      <c r="EC2" s="637" t="s">
        <v>318</v>
      </c>
      <c r="ED2" s="638"/>
      <c r="EE2" s="638"/>
      <c r="EF2" s="631" t="s">
        <v>314</v>
      </c>
      <c r="EG2" s="632"/>
      <c r="EH2" s="625" t="s">
        <v>315</v>
      </c>
      <c r="EI2" s="626"/>
      <c r="EJ2" s="631" t="s">
        <v>125</v>
      </c>
      <c r="EK2" s="632"/>
      <c r="EL2" s="631" t="s">
        <v>312</v>
      </c>
      <c r="EM2" s="632"/>
      <c r="EN2" s="632"/>
      <c r="EO2" s="637" t="s">
        <v>313</v>
      </c>
      <c r="EP2" s="638"/>
      <c r="EQ2" s="638"/>
      <c r="ER2" s="619" t="s">
        <v>126</v>
      </c>
      <c r="ES2" s="619" t="s">
        <v>128</v>
      </c>
      <c r="ET2" s="622" t="s">
        <v>108</v>
      </c>
    </row>
    <row r="3" spans="1:150" ht="18" customHeight="1">
      <c r="A3" s="66"/>
      <c r="B3" s="565"/>
      <c r="C3" s="566"/>
      <c r="D3" s="570"/>
      <c r="E3" s="571"/>
      <c r="F3" s="571"/>
      <c r="G3" s="571"/>
      <c r="H3" s="572"/>
      <c r="I3" s="570"/>
      <c r="J3" s="571"/>
      <c r="K3" s="571"/>
      <c r="L3" s="571"/>
      <c r="M3" s="572"/>
      <c r="N3" s="582"/>
      <c r="O3" s="583"/>
      <c r="P3" s="583"/>
      <c r="Q3" s="583"/>
      <c r="R3" s="584"/>
      <c r="S3" s="582"/>
      <c r="T3" s="583"/>
      <c r="U3" s="583"/>
      <c r="V3" s="583"/>
      <c r="W3" s="584"/>
      <c r="X3" s="595"/>
      <c r="Y3" s="593"/>
      <c r="Z3" s="593"/>
      <c r="AA3" s="593"/>
      <c r="AB3" s="594"/>
      <c r="AC3" s="570"/>
      <c r="AD3" s="571"/>
      <c r="AE3" s="572"/>
      <c r="AF3" s="599"/>
      <c r="AG3" s="600"/>
      <c r="AH3" s="601"/>
      <c r="AI3" s="570"/>
      <c r="AJ3" s="571"/>
      <c r="AK3" s="572"/>
      <c r="AL3" s="570"/>
      <c r="AM3" s="571"/>
      <c r="AN3" s="571"/>
      <c r="AO3" s="571"/>
      <c r="AP3" s="572"/>
      <c r="AQ3" s="595"/>
      <c r="AR3" s="593"/>
      <c r="AS3" s="593"/>
      <c r="AT3" s="593"/>
      <c r="AU3" s="594"/>
      <c r="AV3" s="590"/>
      <c r="AW3" s="590"/>
      <c r="AX3" s="590"/>
      <c r="AY3" s="647"/>
      <c r="AZ3" s="67"/>
      <c r="BA3" s="68"/>
      <c r="BB3" s="68"/>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589"/>
      <c r="DV3" s="644"/>
      <c r="DW3" s="633"/>
      <c r="DX3" s="634"/>
      <c r="DY3" s="634"/>
      <c r="DZ3" s="633"/>
      <c r="EA3" s="634"/>
      <c r="EB3" s="634"/>
      <c r="EC3" s="639"/>
      <c r="ED3" s="640"/>
      <c r="EE3" s="640"/>
      <c r="EF3" s="633"/>
      <c r="EG3" s="634"/>
      <c r="EH3" s="627"/>
      <c r="EI3" s="628"/>
      <c r="EJ3" s="633"/>
      <c r="EK3" s="634"/>
      <c r="EL3" s="633"/>
      <c r="EM3" s="634"/>
      <c r="EN3" s="634"/>
      <c r="EO3" s="639"/>
      <c r="EP3" s="640"/>
      <c r="EQ3" s="640"/>
      <c r="ER3" s="620"/>
      <c r="ES3" s="620"/>
      <c r="ET3" s="623"/>
    </row>
    <row r="4" spans="1:150" ht="12.75" customHeight="1">
      <c r="A4" s="66"/>
      <c r="B4" s="565"/>
      <c r="C4" s="566"/>
      <c r="D4" s="573"/>
      <c r="E4" s="574"/>
      <c r="F4" s="574"/>
      <c r="G4" s="574"/>
      <c r="H4" s="575"/>
      <c r="I4" s="573"/>
      <c r="J4" s="574"/>
      <c r="K4" s="574"/>
      <c r="L4" s="574"/>
      <c r="M4" s="575"/>
      <c r="N4" s="585" t="s">
        <v>109</v>
      </c>
      <c r="O4" s="586"/>
      <c r="P4" s="586"/>
      <c r="Q4" s="586"/>
      <c r="R4" s="587"/>
      <c r="S4" s="585" t="s">
        <v>109</v>
      </c>
      <c r="T4" s="586"/>
      <c r="U4" s="586"/>
      <c r="V4" s="586"/>
      <c r="W4" s="587"/>
      <c r="X4" s="596"/>
      <c r="Y4" s="597"/>
      <c r="Z4" s="597"/>
      <c r="AA4" s="597"/>
      <c r="AB4" s="598"/>
      <c r="AC4" s="573"/>
      <c r="AD4" s="574"/>
      <c r="AE4" s="575"/>
      <c r="AF4" s="602"/>
      <c r="AG4" s="603"/>
      <c r="AH4" s="604"/>
      <c r="AI4" s="573"/>
      <c r="AJ4" s="574"/>
      <c r="AK4" s="575"/>
      <c r="AL4" s="573"/>
      <c r="AM4" s="574"/>
      <c r="AN4" s="574"/>
      <c r="AO4" s="574"/>
      <c r="AP4" s="575"/>
      <c r="AQ4" s="596"/>
      <c r="AR4" s="597"/>
      <c r="AS4" s="597"/>
      <c r="AT4" s="597"/>
      <c r="AU4" s="598"/>
      <c r="AV4" s="590"/>
      <c r="AW4" s="590"/>
      <c r="AX4" s="590"/>
      <c r="AY4" s="647"/>
      <c r="AZ4" s="67"/>
      <c r="BA4" s="68"/>
      <c r="BB4" s="68"/>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589"/>
      <c r="DV4" s="644"/>
      <c r="DW4" s="635"/>
      <c r="DX4" s="636"/>
      <c r="DY4" s="636"/>
      <c r="DZ4" s="635"/>
      <c r="EA4" s="636"/>
      <c r="EB4" s="636"/>
      <c r="EC4" s="641"/>
      <c r="ED4" s="642"/>
      <c r="EE4" s="642"/>
      <c r="EF4" s="635"/>
      <c r="EG4" s="636"/>
      <c r="EH4" s="629"/>
      <c r="EI4" s="630"/>
      <c r="EJ4" s="635"/>
      <c r="EK4" s="636"/>
      <c r="EL4" s="635"/>
      <c r="EM4" s="636"/>
      <c r="EN4" s="636"/>
      <c r="EO4" s="641"/>
      <c r="EP4" s="642"/>
      <c r="EQ4" s="642"/>
      <c r="ER4" s="620"/>
      <c r="ES4" s="620"/>
      <c r="ET4" s="623"/>
    </row>
    <row r="5" spans="1:150" ht="25.5" customHeight="1">
      <c r="A5" s="70" t="s">
        <v>111</v>
      </c>
      <c r="B5" s="71" t="s">
        <v>112</v>
      </c>
      <c r="C5" s="566"/>
      <c r="D5" s="72" t="s">
        <v>113</v>
      </c>
      <c r="E5" s="73" t="s">
        <v>114</v>
      </c>
      <c r="F5" s="184" t="s">
        <v>144</v>
      </c>
      <c r="G5" s="184" t="s">
        <v>320</v>
      </c>
      <c r="H5" s="184" t="s">
        <v>146</v>
      </c>
      <c r="I5" s="72" t="s">
        <v>113</v>
      </c>
      <c r="J5" s="73" t="s">
        <v>114</v>
      </c>
      <c r="K5" s="184" t="s">
        <v>144</v>
      </c>
      <c r="L5" s="184" t="s">
        <v>320</v>
      </c>
      <c r="M5" s="184" t="s">
        <v>146</v>
      </c>
      <c r="N5" s="72" t="s">
        <v>113</v>
      </c>
      <c r="O5" s="73" t="s">
        <v>114</v>
      </c>
      <c r="P5" s="184" t="s">
        <v>144</v>
      </c>
      <c r="Q5" s="184" t="s">
        <v>320</v>
      </c>
      <c r="R5" s="184" t="s">
        <v>146</v>
      </c>
      <c r="S5" s="72" t="s">
        <v>113</v>
      </c>
      <c r="T5" s="73" t="s">
        <v>114</v>
      </c>
      <c r="U5" s="184" t="s">
        <v>144</v>
      </c>
      <c r="V5" s="184" t="s">
        <v>320</v>
      </c>
      <c r="W5" s="184" t="s">
        <v>146</v>
      </c>
      <c r="X5" s="72" t="s">
        <v>113</v>
      </c>
      <c r="Y5" s="73" t="s">
        <v>114</v>
      </c>
      <c r="Z5" s="184" t="s">
        <v>144</v>
      </c>
      <c r="AA5" s="184" t="s">
        <v>320</v>
      </c>
      <c r="AB5" s="184" t="s">
        <v>146</v>
      </c>
      <c r="AC5" s="74" t="s">
        <v>115</v>
      </c>
      <c r="AD5" s="74" t="s">
        <v>116</v>
      </c>
      <c r="AE5" s="240" t="s">
        <v>119</v>
      </c>
      <c r="AF5" s="75" t="s">
        <v>115</v>
      </c>
      <c r="AG5" s="75" t="s">
        <v>116</v>
      </c>
      <c r="AH5" s="175" t="s">
        <v>119</v>
      </c>
      <c r="AI5" s="74" t="s">
        <v>115</v>
      </c>
      <c r="AJ5" s="75" t="s">
        <v>116</v>
      </c>
      <c r="AK5" s="182" t="s">
        <v>119</v>
      </c>
      <c r="AL5" s="72" t="s">
        <v>113</v>
      </c>
      <c r="AM5" s="73" t="s">
        <v>114</v>
      </c>
      <c r="AN5" s="184" t="s">
        <v>144</v>
      </c>
      <c r="AO5" s="184" t="s">
        <v>320</v>
      </c>
      <c r="AP5" s="184" t="s">
        <v>146</v>
      </c>
      <c r="AQ5" s="72" t="s">
        <v>113</v>
      </c>
      <c r="AR5" s="73" t="s">
        <v>114</v>
      </c>
      <c r="AS5" s="184" t="s">
        <v>144</v>
      </c>
      <c r="AT5" s="184" t="s">
        <v>320</v>
      </c>
      <c r="AU5" s="184" t="s">
        <v>146</v>
      </c>
      <c r="AV5" s="590"/>
      <c r="AW5" s="590"/>
      <c r="AX5" s="590"/>
      <c r="AY5" s="648"/>
      <c r="AZ5" s="76"/>
      <c r="BA5" s="68"/>
      <c r="BB5" s="68"/>
      <c r="BC5" s="69"/>
      <c r="BD5" s="69"/>
      <c r="BE5" s="69"/>
      <c r="BF5" s="69"/>
      <c r="BG5" s="77" t="s">
        <v>117</v>
      </c>
      <c r="BH5" s="69"/>
      <c r="BI5" s="69"/>
      <c r="BJ5" s="69"/>
      <c r="BK5" s="69"/>
      <c r="BL5" s="69"/>
      <c r="BM5" s="69"/>
      <c r="BN5" s="69"/>
      <c r="BO5" s="69"/>
      <c r="BP5" s="69"/>
      <c r="BQ5" s="69"/>
      <c r="BR5" s="69"/>
      <c r="BS5" s="69"/>
      <c r="BT5" s="69"/>
      <c r="BU5" s="69"/>
      <c r="BV5" s="69"/>
      <c r="BW5" s="69"/>
      <c r="BX5" s="69"/>
      <c r="BY5" s="69"/>
      <c r="BZ5" s="77" t="s">
        <v>117</v>
      </c>
      <c r="CA5" s="77" t="s">
        <v>117</v>
      </c>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197" t="s">
        <v>118</v>
      </c>
      <c r="DV5" s="645"/>
      <c r="DW5" s="198" t="s">
        <v>113</v>
      </c>
      <c r="DX5" s="198" t="s">
        <v>114</v>
      </c>
      <c r="DY5" s="198" t="s">
        <v>321</v>
      </c>
      <c r="DZ5" s="198" t="s">
        <v>113</v>
      </c>
      <c r="EA5" s="198" t="s">
        <v>114</v>
      </c>
      <c r="EB5" s="198" t="s">
        <v>321</v>
      </c>
      <c r="EC5" s="198" t="s">
        <v>113</v>
      </c>
      <c r="ED5" s="198" t="s">
        <v>114</v>
      </c>
      <c r="EE5" s="198" t="s">
        <v>321</v>
      </c>
      <c r="EF5" s="199" t="s">
        <v>115</v>
      </c>
      <c r="EG5" s="199" t="s">
        <v>116</v>
      </c>
      <c r="EH5" s="199" t="s">
        <v>115</v>
      </c>
      <c r="EI5" s="199" t="s">
        <v>116</v>
      </c>
      <c r="EJ5" s="199" t="s">
        <v>115</v>
      </c>
      <c r="EK5" s="199" t="s">
        <v>116</v>
      </c>
      <c r="EL5" s="198" t="s">
        <v>113</v>
      </c>
      <c r="EM5" s="198" t="s">
        <v>114</v>
      </c>
      <c r="EN5" s="198" t="s">
        <v>321</v>
      </c>
      <c r="EO5" s="198" t="s">
        <v>113</v>
      </c>
      <c r="EP5" s="198" t="s">
        <v>114</v>
      </c>
      <c r="EQ5" s="198" t="s">
        <v>144</v>
      </c>
      <c r="ER5" s="621"/>
      <c r="ES5" s="621"/>
      <c r="ET5" s="624"/>
    </row>
    <row r="6" spans="1:150" ht="18.75" customHeight="1">
      <c r="A6" s="78">
        <v>1</v>
      </c>
      <c r="B6" s="79">
        <f>IF(AND('Att. Dairy'!B6=""),"",'Att. Dairy'!B6)</f>
        <v>43647</v>
      </c>
      <c r="C6" s="187" t="s">
        <v>316</v>
      </c>
      <c r="D6" s="80">
        <v>250</v>
      </c>
      <c r="E6" s="80">
        <v>150</v>
      </c>
      <c r="F6" s="80">
        <v>40</v>
      </c>
      <c r="G6" s="80">
        <v>20</v>
      </c>
      <c r="H6" s="80">
        <v>20</v>
      </c>
      <c r="I6" s="81"/>
      <c r="J6" s="81"/>
      <c r="K6" s="81"/>
      <c r="L6" s="81"/>
      <c r="M6" s="81"/>
      <c r="N6" s="81"/>
      <c r="O6" s="81"/>
      <c r="P6" s="81"/>
      <c r="Q6" s="81"/>
      <c r="R6" s="81"/>
      <c r="S6" s="81"/>
      <c r="T6" s="81"/>
      <c r="U6" s="81"/>
      <c r="V6" s="81"/>
      <c r="W6" s="81"/>
      <c r="X6" s="82">
        <f>IF(AND(D6=""),"",SUM(D6,I6,N6,S6))</f>
        <v>250</v>
      </c>
      <c r="Y6" s="83">
        <f>IF(AND(E6=""),"",SUM(E6,J6,O6,T6))</f>
        <v>150</v>
      </c>
      <c r="Z6" s="185">
        <f>IF(AND(F6=""),"",SUM(F6,K6,P6,U6))</f>
        <v>40</v>
      </c>
      <c r="AA6" s="185">
        <f>IF(AND(G6=""),"",SUM(G6,L6,Q6,V6))</f>
        <v>20</v>
      </c>
      <c r="AB6" s="185">
        <f>IF(AND(H6=""),"",SUM(H6,M6,R6,W6))</f>
        <v>20</v>
      </c>
      <c r="AC6" s="84">
        <f>IF(AND('Att. Dairy'!O6=""),"",'Att. Dairy'!O6)</f>
        <v>144</v>
      </c>
      <c r="AD6" s="84">
        <f>IF(AND('Att. Dairy'!P6=""),"",'Att. Dairy'!P6)</f>
        <v>145</v>
      </c>
      <c r="AE6" s="180">
        <f>SUM(AC6,AD6)</f>
        <v>289</v>
      </c>
      <c r="AF6" s="84">
        <f>IF(AND('Att. Dairy'!E6=""),"",'Att. Dairy'!E6)</f>
        <v>25</v>
      </c>
      <c r="AG6" s="84">
        <f>IF(AND('Att. Dairy'!F6=""),"",'Att. Dairy'!F6)</f>
        <v>26</v>
      </c>
      <c r="AH6" s="180">
        <f>SUM(AF6,AG6)</f>
        <v>51</v>
      </c>
      <c r="AI6" s="84">
        <f>IF(AND('Att. Dairy'!I6=""),"",'Att. Dairy'!I6)</f>
        <v>20</v>
      </c>
      <c r="AJ6" s="84">
        <f>IF(AND('Att. Dairy'!J6=""),"",'Att. Dairy'!J6)</f>
        <v>20</v>
      </c>
      <c r="AK6" s="181">
        <f>SUM(AI6,AJ6)</f>
        <v>40</v>
      </c>
      <c r="AL6" s="82">
        <f>IF(AND(AH6=""),"0",IF(AND(CA6="w"),AH6*100/1000,"0"))</f>
        <v>5.0999999999999996</v>
      </c>
      <c r="AM6" s="83" t="str">
        <f>IF(AND(AH6=""),"0",IF(AND(CA6="R"),AH6*100/1000,"0"))</f>
        <v>0</v>
      </c>
      <c r="AN6" s="185">
        <f>IF(AND(C6="YES",AH6&gt;0),AH6*0.01,0)</f>
        <v>0.51</v>
      </c>
      <c r="AO6" s="185">
        <f>IF(AND(C6="YES",AH6&gt;0),AH6*0.005,0)</f>
        <v>0.255</v>
      </c>
      <c r="AP6" s="185">
        <f>IF(AND(C6="YES",AH6&gt;0),AH6*0.005,0)</f>
        <v>0.255</v>
      </c>
      <c r="AQ6" s="82">
        <f>SUM(X6-AL6)</f>
        <v>244.9</v>
      </c>
      <c r="AR6" s="83">
        <f>(Y6-AM6)</f>
        <v>150</v>
      </c>
      <c r="AS6" s="185">
        <f t="shared" ref="AS6:AU6" si="0">(Z6-AN6)</f>
        <v>39.49</v>
      </c>
      <c r="AT6" s="185">
        <f t="shared" si="0"/>
        <v>19.745000000000001</v>
      </c>
      <c r="AU6" s="185">
        <f t="shared" si="0"/>
        <v>19.745000000000001</v>
      </c>
      <c r="AV6" s="85">
        <f>IF(AND('Att. Dairy'!B6=""),"",IF(AND(AH6=""),"",IF(AND(C6="YES",AH6&gt;0),AH6*$BB$1,AH6*$BC$1)))</f>
        <v>157.08000000000001</v>
      </c>
      <c r="AW6" s="124">
        <f>IF(AND('Att. Dairy'!B6=""),"",IF(AND(AK6=""),"",AK6*$BD$1))</f>
        <v>210</v>
      </c>
      <c r="AX6" s="124">
        <f>IF(AND('Att. Dairy'!B6=""),"",IF(AND(AV6="",AW6=""),"",SUM(AV6,AW6)))</f>
        <v>367.08000000000004</v>
      </c>
      <c r="AY6" s="86" t="str">
        <f>IF(AND('Att. Dairy'!B6=""),"",IF(AND(AF6=""),"",BI6))</f>
        <v>lCthjksVh</v>
      </c>
      <c r="AZ6" s="87"/>
      <c r="BA6" s="87"/>
      <c r="BB6" s="87"/>
      <c r="BC6" s="88"/>
      <c r="BF6" s="89" t="str">
        <f>IF(AND('Att. Dairy'!C6=""),"",'Att. Dairy'!C6)</f>
        <v>Wheat</v>
      </c>
      <c r="BG6" s="90" t="str">
        <f>IF(AND(BF6=""),"",IF(BF6="Rice","R",IF(BF6="Wheat","W")))</f>
        <v>W</v>
      </c>
      <c r="BH6" s="11" t="str">
        <f>IF(AND('Att. Dairy'!D6=""),"",'Att. Dairy'!D6)</f>
        <v>Monday</v>
      </c>
      <c r="BI6" s="11" t="str">
        <f>IF(OR(BH6=0,BH6=""),"",IF(BH6="tuesday","nkypkoy",IF(BH6="thursday","f[kpM+h",IF(OR(BH6="monday",BH6="saturday"),"lCthjksVh",IF(OR(BH6="wednesday",BH6="friday"),"nkyjksVh","vodk'k")))))</f>
        <v>lCthjksVh</v>
      </c>
      <c r="BK6" s="128">
        <f>IF(AND(C6=BM$10),AV6,0)</f>
        <v>157.08000000000001</v>
      </c>
      <c r="BZ6" s="91" t="str">
        <f>IF(OR(BH6=0,BH6=""),"",IF(BH6="tuesday","R",IF(BH6="thursday","R",IF(OR(BH6="monday",BH6="saturday"),"W",IF(OR(BH6="wednesday",BH6="friday"),"W")))))</f>
        <v>W</v>
      </c>
      <c r="CA6" s="92" t="str">
        <f>IF(AND(BF6=""),BZ6,BG6)</f>
        <v>W</v>
      </c>
      <c r="DU6" s="200">
        <f>IF(AND(B6=""),"",B6)</f>
        <v>43647</v>
      </c>
      <c r="DV6" s="329" t="str">
        <f>C6</f>
        <v>YES</v>
      </c>
      <c r="DW6" s="330">
        <f>D6</f>
        <v>250</v>
      </c>
      <c r="DX6" s="330">
        <f t="shared" ref="DX6" si="1">E6</f>
        <v>150</v>
      </c>
      <c r="DY6" s="330">
        <f>F6+G6+H6</f>
        <v>80</v>
      </c>
      <c r="DZ6" s="330">
        <f>I6</f>
        <v>0</v>
      </c>
      <c r="EA6" s="330">
        <f>J6</f>
        <v>0</v>
      </c>
      <c r="EB6" s="330">
        <f>K6+L6+M6</f>
        <v>0</v>
      </c>
      <c r="EC6" s="330">
        <f>X6</f>
        <v>250</v>
      </c>
      <c r="ED6" s="330">
        <f>Y6</f>
        <v>150</v>
      </c>
      <c r="EE6" s="330">
        <f>Z6+AA6+AB6</f>
        <v>80</v>
      </c>
      <c r="EF6" s="331">
        <f>AC6</f>
        <v>144</v>
      </c>
      <c r="EG6" s="331">
        <f>AD6</f>
        <v>145</v>
      </c>
      <c r="EH6" s="331">
        <f>AF6</f>
        <v>25</v>
      </c>
      <c r="EI6" s="331">
        <f>AG6</f>
        <v>26</v>
      </c>
      <c r="EJ6" s="331">
        <f>AI6</f>
        <v>20</v>
      </c>
      <c r="EK6" s="331">
        <f>AJ6</f>
        <v>20</v>
      </c>
      <c r="EL6" s="330">
        <f>AL6</f>
        <v>5.0999999999999996</v>
      </c>
      <c r="EM6" s="330" t="str">
        <f>AM6</f>
        <v>0</v>
      </c>
      <c r="EN6" s="330">
        <f>AN6+AO6+AP6</f>
        <v>1.02</v>
      </c>
      <c r="EO6" s="332">
        <f>AQ6</f>
        <v>244.9</v>
      </c>
      <c r="EP6" s="332">
        <f>AR6</f>
        <v>150</v>
      </c>
      <c r="EQ6" s="332">
        <f>AS6+AT6+AU6</f>
        <v>78.98</v>
      </c>
      <c r="ER6" s="332">
        <f>AV6</f>
        <v>157.08000000000001</v>
      </c>
      <c r="ES6" s="332">
        <f>AW6</f>
        <v>210</v>
      </c>
      <c r="ET6" s="333" t="str">
        <f>AY6</f>
        <v>lCthjksVh</v>
      </c>
    </row>
    <row r="7" spans="1:150" ht="15.6" customHeight="1">
      <c r="A7" s="78">
        <v>2</v>
      </c>
      <c r="B7" s="79">
        <f>IF(AND('Att. Dairy'!B7=""),"",'Att. Dairy'!B7)</f>
        <v>43648</v>
      </c>
      <c r="C7" s="187" t="s">
        <v>316</v>
      </c>
      <c r="D7" s="82">
        <f>IF(AND(AQ6=""),"",AQ6)</f>
        <v>244.9</v>
      </c>
      <c r="E7" s="83">
        <f>IF(AND(AR6=""),"",AR6)</f>
        <v>150</v>
      </c>
      <c r="F7" s="185">
        <f t="shared" ref="F7:H7" si="2">IF(AND(AS6=""),"",AS6)</f>
        <v>39.49</v>
      </c>
      <c r="G7" s="185">
        <f t="shared" si="2"/>
        <v>19.745000000000001</v>
      </c>
      <c r="H7" s="185">
        <f t="shared" si="2"/>
        <v>19.745000000000001</v>
      </c>
      <c r="I7" s="81"/>
      <c r="J7" s="81"/>
      <c r="K7" s="81"/>
      <c r="L7" s="81"/>
      <c r="M7" s="81"/>
      <c r="N7" s="81"/>
      <c r="O7" s="81"/>
      <c r="P7" s="81"/>
      <c r="Q7" s="81"/>
      <c r="R7" s="81"/>
      <c r="S7" s="81"/>
      <c r="T7" s="81"/>
      <c r="U7" s="81"/>
      <c r="V7" s="81"/>
      <c r="W7" s="81"/>
      <c r="X7" s="82">
        <f t="shared" ref="X7:X36" si="3">IF(AND(D7=""),"",SUM(D7,I7,N7,S7))</f>
        <v>244.9</v>
      </c>
      <c r="Y7" s="83">
        <f t="shared" ref="Y7:Y36" si="4">IF(AND(E7=""),"",SUM(E7,J7,O7,T7))</f>
        <v>150</v>
      </c>
      <c r="Z7" s="185">
        <f t="shared" ref="Z7:Z36" si="5">IF(AND(F7=""),"",SUM(F7,K7,P7,U7))</f>
        <v>39.49</v>
      </c>
      <c r="AA7" s="185">
        <f t="shared" ref="AA7:AA36" si="6">IF(AND(G7=""),"",SUM(G7,L7,Q7,V7))</f>
        <v>19.745000000000001</v>
      </c>
      <c r="AB7" s="185">
        <f t="shared" ref="AB7:AB36" si="7">IF(AND(H7=""),"",SUM(H7,M7,R7,W7))</f>
        <v>19.745000000000001</v>
      </c>
      <c r="AC7" s="84">
        <f>IF(AND('Att. Dairy'!O7=""),"",'Att. Dairy'!O7)</f>
        <v>144</v>
      </c>
      <c r="AD7" s="84">
        <f>IF(AND('Att. Dairy'!P7=""),"",'Att. Dairy'!P7)</f>
        <v>145</v>
      </c>
      <c r="AE7" s="180">
        <f t="shared" ref="AE7:AE36" si="8">SUM(AC7,AD7)</f>
        <v>289</v>
      </c>
      <c r="AF7" s="84" t="str">
        <f>IF(AND('Att. Dairy'!E7=""),"",'Att. Dairy'!E7)</f>
        <v/>
      </c>
      <c r="AG7" s="84" t="str">
        <f>IF(AND('Att. Dairy'!F7=""),"",'Att. Dairy'!F7)</f>
        <v/>
      </c>
      <c r="AH7" s="180">
        <f t="shared" ref="AH7:AH36" si="9">SUM(AF7,AG7)</f>
        <v>0</v>
      </c>
      <c r="AI7" s="84">
        <f>IF(AND('Att. Dairy'!I7=""),"",'Att. Dairy'!I7)</f>
        <v>33</v>
      </c>
      <c r="AJ7" s="84">
        <f>IF(AND('Att. Dairy'!J7=""),"",'Att. Dairy'!J7)</f>
        <v>36</v>
      </c>
      <c r="AK7" s="181">
        <f t="shared" ref="AK7:AK36" si="10">SUM(AI7,AJ7)</f>
        <v>69</v>
      </c>
      <c r="AL7" s="82" t="str">
        <f t="shared" ref="AL7:AL36" si="11">IF(AND(AH7=""),"0",IF(AND(CA7="w"),AH7*100/1000,"0"))</f>
        <v>0</v>
      </c>
      <c r="AM7" s="83">
        <f t="shared" ref="AM7:AM36" si="12">IF(AND(AH7=""),"0",IF(AND(CA7="R"),AH7*100/1000,"0"))</f>
        <v>0</v>
      </c>
      <c r="AN7" s="185">
        <f t="shared" ref="AN7:AN36" si="13">IF(AND(C7="YES",AH7&gt;0),AH7*0.01,0)</f>
        <v>0</v>
      </c>
      <c r="AO7" s="185">
        <f t="shared" ref="AO7:AO36" si="14">IF(AND(C7="YES",AH7&gt;0),AH7*0.005,0)</f>
        <v>0</v>
      </c>
      <c r="AP7" s="185">
        <f t="shared" ref="AP7:AP36" si="15">IF(AND(C7="YES",AH7&gt;0),AH7*0.005,0)</f>
        <v>0</v>
      </c>
      <c r="AQ7" s="82">
        <f t="shared" ref="AQ7:AQ36" si="16">SUM(X7-AL7)</f>
        <v>244.9</v>
      </c>
      <c r="AR7" s="83">
        <f t="shared" ref="AR7:AR36" si="17">(Y7-AM7)</f>
        <v>150</v>
      </c>
      <c r="AS7" s="185">
        <f t="shared" ref="AS7:AS36" si="18">(Z7-AN7)</f>
        <v>39.49</v>
      </c>
      <c r="AT7" s="185">
        <f t="shared" ref="AT7:AT36" si="19">(AA7-AO7)</f>
        <v>19.745000000000001</v>
      </c>
      <c r="AU7" s="185">
        <f t="shared" ref="AU7:AU36" si="20">(AB7-AP7)</f>
        <v>19.745000000000001</v>
      </c>
      <c r="AV7" s="85">
        <f>IF(AND('Att. Dairy'!B7=""),"",IF(AND(AH7=""),"",IF(AND(C7="YES",AH7&gt;0),AH7*$BB$1,AH7*$BC$1)))</f>
        <v>0</v>
      </c>
      <c r="AW7" s="124">
        <f>IF(AND('Att. Dairy'!B7=""),"",IF(AND(AK7=""),"",AK7*$BD$1))</f>
        <v>362.25</v>
      </c>
      <c r="AX7" s="124">
        <f>IF(AND('Att. Dairy'!B7=""),"",IF(AND(AV7="",AW7=""),"",SUM(AV7,AW7)))</f>
        <v>362.25</v>
      </c>
      <c r="AY7" s="86" t="str">
        <f>IF(AND('Att. Dairy'!B7=""),"",IF(AND(AF7=""),"",BI7))</f>
        <v/>
      </c>
      <c r="AZ7" s="87"/>
      <c r="BA7" s="87"/>
      <c r="BB7" s="87"/>
      <c r="BC7" s="88"/>
      <c r="BF7" s="89" t="str">
        <f>IF(AND('Att. Dairy'!C7=""),"",'Att. Dairy'!C7)</f>
        <v/>
      </c>
      <c r="BG7" s="90" t="str">
        <f t="shared" ref="BG7:BG44" si="21">IF(AND(BF7=""),"",IF(BF7="Rice","R",IF(BF7="Wheat","W")))</f>
        <v/>
      </c>
      <c r="BH7" s="11" t="str">
        <f>IF(AND('Att. Dairy'!D7=""),"",'Att. Dairy'!D7)</f>
        <v>Tuesday</v>
      </c>
      <c r="BI7" s="11" t="str">
        <f t="shared" ref="BI7:BI36" si="22">IF(OR(BH7=0,BH7=""),"",IF(BH7="tuesday","nkypkoy",IF(BH7="thursday","f[kpM+h",IF(OR(BH7="monday",BH7="saturday"),"lCthjksVh",IF(OR(BH7="wednesday",BH7="friday"),"nkyjksVh","vodk'k")))))</f>
        <v>nkypkoy</v>
      </c>
      <c r="BK7" s="128">
        <f t="shared" ref="BK7:BK36" si="23">IF(AND(C7=BM$10),AV7,0)</f>
        <v>0</v>
      </c>
      <c r="BZ7" s="91" t="str">
        <f t="shared" ref="BZ7:BZ44" si="24">IF(OR(BH7=0,BH7=""),"",IF(BH7="tuesday","R",IF(BH7="thursday","R",IF(OR(BH7="monday",BH7="saturday"),"W",IF(OR(BH7="wednesday",BH7="friday"),"W")))))</f>
        <v>R</v>
      </c>
      <c r="CA7" s="92" t="str">
        <f t="shared" ref="CA7:CA43" si="25">IF(AND(BF7=""),BZ7,BG7)</f>
        <v>R</v>
      </c>
      <c r="DU7" s="201">
        <f t="shared" ref="DU7:DU36" si="26">IF(AND(B7=""),"",B7)</f>
        <v>43648</v>
      </c>
      <c r="DV7" s="329" t="str">
        <f t="shared" ref="DV7:DV36" si="27">C7</f>
        <v>YES</v>
      </c>
      <c r="DW7" s="334">
        <f t="shared" ref="DW7:DW36" si="28">D7</f>
        <v>244.9</v>
      </c>
      <c r="DX7" s="334">
        <f t="shared" ref="DX7:DX36" si="29">E7</f>
        <v>150</v>
      </c>
      <c r="DY7" s="334">
        <f t="shared" ref="DY7:DY36" si="30">F7+G7+H7</f>
        <v>78.98</v>
      </c>
      <c r="DZ7" s="334">
        <f t="shared" ref="DZ7:DZ36" si="31">I7</f>
        <v>0</v>
      </c>
      <c r="EA7" s="334">
        <f t="shared" ref="EA7:EA36" si="32">J7</f>
        <v>0</v>
      </c>
      <c r="EB7" s="334">
        <f t="shared" ref="EB7:EB36" si="33">K7+L7+M7</f>
        <v>0</v>
      </c>
      <c r="EC7" s="334">
        <f t="shared" ref="EC7:EC36" si="34">X7</f>
        <v>244.9</v>
      </c>
      <c r="ED7" s="334">
        <f t="shared" ref="ED7:ED36" si="35">Y7</f>
        <v>150</v>
      </c>
      <c r="EE7" s="334">
        <f t="shared" ref="EE7:EE36" si="36">Z7+AA7+AB7</f>
        <v>78.98</v>
      </c>
      <c r="EF7" s="335">
        <f t="shared" ref="EF7:EF36" si="37">AC7</f>
        <v>144</v>
      </c>
      <c r="EG7" s="335">
        <f t="shared" ref="EG7:EG36" si="38">AD7</f>
        <v>145</v>
      </c>
      <c r="EH7" s="335" t="str">
        <f t="shared" ref="EH7:EH36" si="39">AF7</f>
        <v/>
      </c>
      <c r="EI7" s="335" t="str">
        <f t="shared" ref="EI7:EI36" si="40">AG7</f>
        <v/>
      </c>
      <c r="EJ7" s="335">
        <f t="shared" ref="EJ7:EJ36" si="41">AI7</f>
        <v>33</v>
      </c>
      <c r="EK7" s="335">
        <f t="shared" ref="EK7:EK36" si="42">AJ7</f>
        <v>36</v>
      </c>
      <c r="EL7" s="334" t="str">
        <f t="shared" ref="EL7:EL36" si="43">AL7</f>
        <v>0</v>
      </c>
      <c r="EM7" s="334">
        <f t="shared" ref="EM7:EM36" si="44">AM7</f>
        <v>0</v>
      </c>
      <c r="EN7" s="334">
        <f t="shared" ref="EN7:EN36" si="45">AN7+AO7+AP7</f>
        <v>0</v>
      </c>
      <c r="EO7" s="336">
        <f t="shared" ref="EO7:EO36" si="46">AQ7</f>
        <v>244.9</v>
      </c>
      <c r="EP7" s="336">
        <f t="shared" ref="EP7:EP36" si="47">AR7</f>
        <v>150</v>
      </c>
      <c r="EQ7" s="336">
        <f t="shared" ref="EQ7:EQ36" si="48">AS7+AT7+AU7</f>
        <v>78.98</v>
      </c>
      <c r="ER7" s="336">
        <f t="shared" ref="ER7:ER36" si="49">AV7</f>
        <v>0</v>
      </c>
      <c r="ES7" s="336">
        <f t="shared" ref="ES7:ES36" si="50">AW7</f>
        <v>362.25</v>
      </c>
      <c r="ET7" s="337" t="str">
        <f t="shared" ref="ET7:ET36" si="51">AY7</f>
        <v/>
      </c>
    </row>
    <row r="8" spans="1:150" ht="15.6" customHeight="1">
      <c r="A8" s="78">
        <v>3</v>
      </c>
      <c r="B8" s="79">
        <f>IF(AND('Att. Dairy'!B8=""),"",'Att. Dairy'!B8)</f>
        <v>43649</v>
      </c>
      <c r="C8" s="187" t="s">
        <v>316</v>
      </c>
      <c r="D8" s="82">
        <f t="shared" ref="D8:D27" si="52">IF(AND(AQ7=""),"",AQ7)</f>
        <v>244.9</v>
      </c>
      <c r="E8" s="83">
        <f t="shared" ref="E8:E27" si="53">IF(AND(AR7=""),"",AR7)</f>
        <v>150</v>
      </c>
      <c r="F8" s="185">
        <f t="shared" ref="F8:F36" si="54">IF(AND(AS7=""),"",AS7)</f>
        <v>39.49</v>
      </c>
      <c r="G8" s="185">
        <f t="shared" ref="G8:G36" si="55">IF(AND(AT7=""),"",AT7)</f>
        <v>19.745000000000001</v>
      </c>
      <c r="H8" s="185">
        <f t="shared" ref="H8:H36" si="56">IF(AND(AU7=""),"",AU7)</f>
        <v>19.745000000000001</v>
      </c>
      <c r="I8" s="81"/>
      <c r="J8" s="81"/>
      <c r="K8" s="81"/>
      <c r="L8" s="81"/>
      <c r="M8" s="81"/>
      <c r="N8" s="81"/>
      <c r="O8" s="81"/>
      <c r="P8" s="81"/>
      <c r="Q8" s="81"/>
      <c r="R8" s="81"/>
      <c r="S8" s="81"/>
      <c r="T8" s="81"/>
      <c r="U8" s="81"/>
      <c r="V8" s="81"/>
      <c r="W8" s="81"/>
      <c r="X8" s="82">
        <f t="shared" si="3"/>
        <v>244.9</v>
      </c>
      <c r="Y8" s="83">
        <f t="shared" si="4"/>
        <v>150</v>
      </c>
      <c r="Z8" s="185">
        <f t="shared" si="5"/>
        <v>39.49</v>
      </c>
      <c r="AA8" s="185">
        <f t="shared" si="6"/>
        <v>19.745000000000001</v>
      </c>
      <c r="AB8" s="185">
        <f t="shared" si="7"/>
        <v>19.745000000000001</v>
      </c>
      <c r="AC8" s="84">
        <f>IF(AND('Att. Dairy'!O8=""),"",'Att. Dairy'!O8)</f>
        <v>144</v>
      </c>
      <c r="AD8" s="84">
        <f>IF(AND('Att. Dairy'!P8=""),"",'Att. Dairy'!P8)</f>
        <v>145</v>
      </c>
      <c r="AE8" s="180">
        <f t="shared" si="8"/>
        <v>289</v>
      </c>
      <c r="AF8" s="84" t="str">
        <f>IF(AND('Att. Dairy'!E8=""),"",'Att. Dairy'!E8)</f>
        <v/>
      </c>
      <c r="AG8" s="84" t="str">
        <f>IF(AND('Att. Dairy'!F8=""),"",'Att. Dairy'!F8)</f>
        <v/>
      </c>
      <c r="AH8" s="180">
        <f t="shared" si="9"/>
        <v>0</v>
      </c>
      <c r="AI8" s="84">
        <f>IF(AND('Att. Dairy'!I8=""),"",'Att. Dairy'!I8)</f>
        <v>32</v>
      </c>
      <c r="AJ8" s="84">
        <f>IF(AND('Att. Dairy'!J8=""),"",'Att. Dairy'!J8)</f>
        <v>36</v>
      </c>
      <c r="AK8" s="181">
        <f t="shared" si="10"/>
        <v>68</v>
      </c>
      <c r="AL8" s="82">
        <f t="shared" si="11"/>
        <v>0</v>
      </c>
      <c r="AM8" s="83" t="str">
        <f t="shared" si="12"/>
        <v>0</v>
      </c>
      <c r="AN8" s="185">
        <f t="shared" si="13"/>
        <v>0</v>
      </c>
      <c r="AO8" s="185">
        <f t="shared" si="14"/>
        <v>0</v>
      </c>
      <c r="AP8" s="185">
        <f t="shared" si="15"/>
        <v>0</v>
      </c>
      <c r="AQ8" s="82">
        <f t="shared" si="16"/>
        <v>244.9</v>
      </c>
      <c r="AR8" s="83">
        <f t="shared" si="17"/>
        <v>150</v>
      </c>
      <c r="AS8" s="185">
        <f t="shared" si="18"/>
        <v>39.49</v>
      </c>
      <c r="AT8" s="185">
        <f t="shared" si="19"/>
        <v>19.745000000000001</v>
      </c>
      <c r="AU8" s="185">
        <f t="shared" si="20"/>
        <v>19.745000000000001</v>
      </c>
      <c r="AV8" s="85">
        <f>IF(AND('Att. Dairy'!B8=""),"",IF(AND(AH8=""),"",IF(AND(C8="YES",AH8&gt;0),AH8*$BB$1,AH8*$BC$1)))</f>
        <v>0</v>
      </c>
      <c r="AW8" s="124">
        <f>IF(AND('Att. Dairy'!B8=""),"",IF(AND(AK8=""),"",AK8*$BD$1))</f>
        <v>357</v>
      </c>
      <c r="AX8" s="124">
        <f>IF(AND('Att. Dairy'!B8=""),"",IF(AND(AV8="",AW8=""),"",SUM(AV8,AW8)))</f>
        <v>357</v>
      </c>
      <c r="AY8" s="86" t="str">
        <f>IF(AND('Att. Dairy'!B8=""),"",IF(AND(AF8=""),"",BI8))</f>
        <v/>
      </c>
      <c r="AZ8" s="87"/>
      <c r="BA8" s="87"/>
      <c r="BB8" s="87"/>
      <c r="BC8" s="88"/>
      <c r="BF8" s="89" t="str">
        <f>IF(AND('Att. Dairy'!C8=""),"",'Att. Dairy'!C8)</f>
        <v/>
      </c>
      <c r="BG8" s="90" t="str">
        <f t="shared" si="21"/>
        <v/>
      </c>
      <c r="BH8" s="11" t="str">
        <f>IF(AND('Att. Dairy'!D8=""),"",'Att. Dairy'!D8)</f>
        <v>Wednesday</v>
      </c>
      <c r="BI8" s="11" t="str">
        <f t="shared" si="22"/>
        <v>nkyjksVh</v>
      </c>
      <c r="BK8" s="128">
        <f t="shared" si="23"/>
        <v>0</v>
      </c>
      <c r="BZ8" s="91" t="str">
        <f t="shared" si="24"/>
        <v>W</v>
      </c>
      <c r="CA8" s="92" t="str">
        <f t="shared" si="25"/>
        <v>W</v>
      </c>
      <c r="DU8" s="201">
        <f t="shared" si="26"/>
        <v>43649</v>
      </c>
      <c r="DV8" s="329" t="str">
        <f t="shared" si="27"/>
        <v>YES</v>
      </c>
      <c r="DW8" s="334">
        <f t="shared" si="28"/>
        <v>244.9</v>
      </c>
      <c r="DX8" s="334">
        <f t="shared" si="29"/>
        <v>150</v>
      </c>
      <c r="DY8" s="334">
        <f t="shared" si="30"/>
        <v>78.98</v>
      </c>
      <c r="DZ8" s="334">
        <f t="shared" si="31"/>
        <v>0</v>
      </c>
      <c r="EA8" s="334">
        <f t="shared" si="32"/>
        <v>0</v>
      </c>
      <c r="EB8" s="334">
        <f t="shared" si="33"/>
        <v>0</v>
      </c>
      <c r="EC8" s="334">
        <f t="shared" si="34"/>
        <v>244.9</v>
      </c>
      <c r="ED8" s="334">
        <f t="shared" si="35"/>
        <v>150</v>
      </c>
      <c r="EE8" s="334">
        <f t="shared" si="36"/>
        <v>78.98</v>
      </c>
      <c r="EF8" s="335">
        <f t="shared" si="37"/>
        <v>144</v>
      </c>
      <c r="EG8" s="335">
        <f t="shared" si="38"/>
        <v>145</v>
      </c>
      <c r="EH8" s="335" t="str">
        <f t="shared" si="39"/>
        <v/>
      </c>
      <c r="EI8" s="335" t="str">
        <f t="shared" si="40"/>
        <v/>
      </c>
      <c r="EJ8" s="335">
        <f t="shared" si="41"/>
        <v>32</v>
      </c>
      <c r="EK8" s="335">
        <f t="shared" si="42"/>
        <v>36</v>
      </c>
      <c r="EL8" s="334">
        <f t="shared" si="43"/>
        <v>0</v>
      </c>
      <c r="EM8" s="334" t="str">
        <f t="shared" si="44"/>
        <v>0</v>
      </c>
      <c r="EN8" s="334">
        <f t="shared" si="45"/>
        <v>0</v>
      </c>
      <c r="EO8" s="336">
        <f t="shared" si="46"/>
        <v>244.9</v>
      </c>
      <c r="EP8" s="336">
        <f t="shared" si="47"/>
        <v>150</v>
      </c>
      <c r="EQ8" s="336">
        <f t="shared" si="48"/>
        <v>78.98</v>
      </c>
      <c r="ER8" s="336">
        <f t="shared" si="49"/>
        <v>0</v>
      </c>
      <c r="ES8" s="336">
        <f t="shared" si="50"/>
        <v>357</v>
      </c>
      <c r="ET8" s="337" t="str">
        <f t="shared" si="51"/>
        <v/>
      </c>
    </row>
    <row r="9" spans="1:150" ht="15.6" customHeight="1">
      <c r="A9" s="78">
        <v>4</v>
      </c>
      <c r="B9" s="79">
        <f>IF(AND('Att. Dairy'!B9=""),"",'Att. Dairy'!B9)</f>
        <v>43650</v>
      </c>
      <c r="C9" s="187" t="s">
        <v>316</v>
      </c>
      <c r="D9" s="82">
        <f t="shared" si="52"/>
        <v>244.9</v>
      </c>
      <c r="E9" s="83">
        <f t="shared" si="53"/>
        <v>150</v>
      </c>
      <c r="F9" s="185">
        <f t="shared" si="54"/>
        <v>39.49</v>
      </c>
      <c r="G9" s="185">
        <f t="shared" si="55"/>
        <v>19.745000000000001</v>
      </c>
      <c r="H9" s="185">
        <f t="shared" si="56"/>
        <v>19.745000000000001</v>
      </c>
      <c r="I9" s="81"/>
      <c r="J9" s="81"/>
      <c r="K9" s="81"/>
      <c r="L9" s="81"/>
      <c r="M9" s="81"/>
      <c r="N9" s="81"/>
      <c r="O9" s="81"/>
      <c r="P9" s="81"/>
      <c r="Q9" s="81"/>
      <c r="R9" s="81"/>
      <c r="S9" s="81"/>
      <c r="T9" s="81"/>
      <c r="U9" s="81"/>
      <c r="V9" s="81"/>
      <c r="W9" s="81"/>
      <c r="X9" s="82">
        <f t="shared" si="3"/>
        <v>244.9</v>
      </c>
      <c r="Y9" s="83">
        <f t="shared" si="4"/>
        <v>150</v>
      </c>
      <c r="Z9" s="185">
        <f t="shared" si="5"/>
        <v>39.49</v>
      </c>
      <c r="AA9" s="185">
        <f t="shared" si="6"/>
        <v>19.745000000000001</v>
      </c>
      <c r="AB9" s="185">
        <f t="shared" si="7"/>
        <v>19.745000000000001</v>
      </c>
      <c r="AC9" s="84">
        <f>IF(AND('Att. Dairy'!O9=""),"",'Att. Dairy'!O9)</f>
        <v>144</v>
      </c>
      <c r="AD9" s="84">
        <f>IF(AND('Att. Dairy'!P9=""),"",'Att. Dairy'!P9)</f>
        <v>145</v>
      </c>
      <c r="AE9" s="180">
        <f t="shared" si="8"/>
        <v>289</v>
      </c>
      <c r="AF9" s="84">
        <f>IF(AND('Att. Dairy'!E9=""),"",'Att. Dairy'!E9)</f>
        <v>44</v>
      </c>
      <c r="AG9" s="84">
        <f>IF(AND('Att. Dairy'!F9=""),"",'Att. Dairy'!F9)</f>
        <v>45</v>
      </c>
      <c r="AH9" s="180">
        <f t="shared" si="9"/>
        <v>89</v>
      </c>
      <c r="AI9" s="84">
        <f>IF(AND('Att. Dairy'!I9=""),"",'Att. Dairy'!I9)</f>
        <v>35</v>
      </c>
      <c r="AJ9" s="84">
        <f>IF(AND('Att. Dairy'!J9=""),"",'Att. Dairy'!J9)</f>
        <v>36</v>
      </c>
      <c r="AK9" s="181">
        <f t="shared" si="10"/>
        <v>71</v>
      </c>
      <c r="AL9" s="82" t="str">
        <f t="shared" si="11"/>
        <v>0</v>
      </c>
      <c r="AM9" s="83">
        <f t="shared" si="12"/>
        <v>8.9</v>
      </c>
      <c r="AN9" s="185">
        <f t="shared" si="13"/>
        <v>0.89</v>
      </c>
      <c r="AO9" s="185">
        <f t="shared" si="14"/>
        <v>0.44500000000000001</v>
      </c>
      <c r="AP9" s="185">
        <f t="shared" si="15"/>
        <v>0.44500000000000001</v>
      </c>
      <c r="AQ9" s="82">
        <f t="shared" si="16"/>
        <v>244.9</v>
      </c>
      <c r="AR9" s="83">
        <f t="shared" si="17"/>
        <v>141.1</v>
      </c>
      <c r="AS9" s="185">
        <f t="shared" si="18"/>
        <v>38.6</v>
      </c>
      <c r="AT9" s="185">
        <f t="shared" si="19"/>
        <v>19.3</v>
      </c>
      <c r="AU9" s="185">
        <f t="shared" si="20"/>
        <v>19.3</v>
      </c>
      <c r="AV9" s="85">
        <f>IF(AND('Att. Dairy'!B9=""),"",IF(AND(AH9=""),"",IF(AND(C9="YES",AH9&gt;0),AH9*$BB$1,AH9*$BC$1)))</f>
        <v>274.12</v>
      </c>
      <c r="AW9" s="124">
        <f>IF(AND('Att. Dairy'!B9=""),"",IF(AND(AK9=""),"",AK9*$BD$1))</f>
        <v>372.75</v>
      </c>
      <c r="AX9" s="124">
        <f>IF(AND('Att. Dairy'!B9=""),"",IF(AND(AV9="",AW9=""),"",SUM(AV9,AW9)))</f>
        <v>646.87</v>
      </c>
      <c r="AY9" s="86" t="str">
        <f>IF(AND('Att. Dairy'!B9=""),"",IF(AND(AF9=""),"",BI9))</f>
        <v>f[kpM+h</v>
      </c>
      <c r="AZ9" s="87"/>
      <c r="BA9" s="87"/>
      <c r="BB9" s="87"/>
      <c r="BC9" s="88"/>
      <c r="BF9" s="89" t="str">
        <f>IF(AND('Att. Dairy'!C9=""),"",'Att. Dairy'!C9)</f>
        <v/>
      </c>
      <c r="BG9" s="90" t="str">
        <f t="shared" si="21"/>
        <v/>
      </c>
      <c r="BH9" s="11" t="str">
        <f>IF(AND('Att. Dairy'!D9=""),"",'Att. Dairy'!D9)</f>
        <v>Thursday</v>
      </c>
      <c r="BI9" s="11" t="str">
        <f t="shared" si="22"/>
        <v>f[kpM+h</v>
      </c>
      <c r="BK9" s="128">
        <f t="shared" si="23"/>
        <v>274.12</v>
      </c>
      <c r="BZ9" s="91" t="str">
        <f t="shared" si="24"/>
        <v>R</v>
      </c>
      <c r="CA9" s="92" t="str">
        <f t="shared" si="25"/>
        <v>R</v>
      </c>
      <c r="DU9" s="201">
        <f t="shared" si="26"/>
        <v>43650</v>
      </c>
      <c r="DV9" s="329" t="str">
        <f t="shared" si="27"/>
        <v>YES</v>
      </c>
      <c r="DW9" s="334">
        <f t="shared" si="28"/>
        <v>244.9</v>
      </c>
      <c r="DX9" s="334">
        <f t="shared" si="29"/>
        <v>150</v>
      </c>
      <c r="DY9" s="334">
        <f t="shared" si="30"/>
        <v>78.98</v>
      </c>
      <c r="DZ9" s="334">
        <f t="shared" si="31"/>
        <v>0</v>
      </c>
      <c r="EA9" s="334">
        <f t="shared" si="32"/>
        <v>0</v>
      </c>
      <c r="EB9" s="334">
        <f t="shared" si="33"/>
        <v>0</v>
      </c>
      <c r="EC9" s="334">
        <f t="shared" si="34"/>
        <v>244.9</v>
      </c>
      <c r="ED9" s="334">
        <f t="shared" si="35"/>
        <v>150</v>
      </c>
      <c r="EE9" s="334">
        <f t="shared" si="36"/>
        <v>78.98</v>
      </c>
      <c r="EF9" s="335">
        <f t="shared" si="37"/>
        <v>144</v>
      </c>
      <c r="EG9" s="335">
        <f t="shared" si="38"/>
        <v>145</v>
      </c>
      <c r="EH9" s="335">
        <f t="shared" si="39"/>
        <v>44</v>
      </c>
      <c r="EI9" s="335">
        <f t="shared" si="40"/>
        <v>45</v>
      </c>
      <c r="EJ9" s="335">
        <f t="shared" si="41"/>
        <v>35</v>
      </c>
      <c r="EK9" s="335">
        <f t="shared" si="42"/>
        <v>36</v>
      </c>
      <c r="EL9" s="334" t="str">
        <f t="shared" si="43"/>
        <v>0</v>
      </c>
      <c r="EM9" s="334">
        <f t="shared" si="44"/>
        <v>8.9</v>
      </c>
      <c r="EN9" s="334">
        <f t="shared" si="45"/>
        <v>1.78</v>
      </c>
      <c r="EO9" s="336">
        <f t="shared" si="46"/>
        <v>244.9</v>
      </c>
      <c r="EP9" s="336">
        <f t="shared" si="47"/>
        <v>141.1</v>
      </c>
      <c r="EQ9" s="336">
        <f t="shared" si="48"/>
        <v>77.2</v>
      </c>
      <c r="ER9" s="336">
        <f t="shared" si="49"/>
        <v>274.12</v>
      </c>
      <c r="ES9" s="336">
        <f t="shared" si="50"/>
        <v>372.75</v>
      </c>
      <c r="ET9" s="337" t="str">
        <f t="shared" si="51"/>
        <v>f[kpM+h</v>
      </c>
    </row>
    <row r="10" spans="1:150" ht="15.6" customHeight="1">
      <c r="A10" s="78">
        <v>5</v>
      </c>
      <c r="B10" s="79">
        <f>IF(AND('Att. Dairy'!B10=""),"",'Att. Dairy'!B10)</f>
        <v>43651</v>
      </c>
      <c r="C10" s="187" t="s">
        <v>317</v>
      </c>
      <c r="D10" s="82">
        <f t="shared" si="52"/>
        <v>244.9</v>
      </c>
      <c r="E10" s="83">
        <f t="shared" si="53"/>
        <v>141.1</v>
      </c>
      <c r="F10" s="185">
        <f t="shared" si="54"/>
        <v>38.6</v>
      </c>
      <c r="G10" s="185">
        <f t="shared" si="55"/>
        <v>19.3</v>
      </c>
      <c r="H10" s="185">
        <f t="shared" si="56"/>
        <v>19.3</v>
      </c>
      <c r="I10" s="81"/>
      <c r="J10" s="81"/>
      <c r="K10" s="81"/>
      <c r="L10" s="81"/>
      <c r="M10" s="81"/>
      <c r="N10" s="81"/>
      <c r="O10" s="81"/>
      <c r="P10" s="81"/>
      <c r="Q10" s="81"/>
      <c r="R10" s="81"/>
      <c r="S10" s="81"/>
      <c r="T10" s="81"/>
      <c r="U10" s="81"/>
      <c r="V10" s="81"/>
      <c r="W10" s="81"/>
      <c r="X10" s="82">
        <f t="shared" si="3"/>
        <v>244.9</v>
      </c>
      <c r="Y10" s="83">
        <f t="shared" si="4"/>
        <v>141.1</v>
      </c>
      <c r="Z10" s="185">
        <f t="shared" si="5"/>
        <v>38.6</v>
      </c>
      <c r="AA10" s="185">
        <f t="shared" si="6"/>
        <v>19.3</v>
      </c>
      <c r="AB10" s="185">
        <f t="shared" si="7"/>
        <v>19.3</v>
      </c>
      <c r="AC10" s="84">
        <f>IF(AND('Att. Dairy'!O10=""),"",'Att. Dairy'!O10)</f>
        <v>144</v>
      </c>
      <c r="AD10" s="84">
        <f>IF(AND('Att. Dairy'!P10=""),"",'Att. Dairy'!P10)</f>
        <v>145</v>
      </c>
      <c r="AE10" s="180">
        <f t="shared" si="8"/>
        <v>289</v>
      </c>
      <c r="AF10" s="84" t="str">
        <f>IF(AND('Att. Dairy'!E10=""),"",'Att. Dairy'!E10)</f>
        <v/>
      </c>
      <c r="AG10" s="84" t="str">
        <f>IF(AND('Att. Dairy'!F10=""),"",'Att. Dairy'!F10)</f>
        <v/>
      </c>
      <c r="AH10" s="180">
        <f t="shared" si="9"/>
        <v>0</v>
      </c>
      <c r="AI10" s="84">
        <f>IF(AND('Att. Dairy'!I10=""),"",'Att. Dairy'!I10)</f>
        <v>88</v>
      </c>
      <c r="AJ10" s="84">
        <f>IF(AND('Att. Dairy'!J10=""),"",'Att. Dairy'!J10)</f>
        <v>95</v>
      </c>
      <c r="AK10" s="181">
        <f t="shared" si="10"/>
        <v>183</v>
      </c>
      <c r="AL10" s="82">
        <f t="shared" si="11"/>
        <v>0</v>
      </c>
      <c r="AM10" s="83" t="str">
        <f t="shared" si="12"/>
        <v>0</v>
      </c>
      <c r="AN10" s="185">
        <f t="shared" si="13"/>
        <v>0</v>
      </c>
      <c r="AO10" s="185">
        <f t="shared" si="14"/>
        <v>0</v>
      </c>
      <c r="AP10" s="185">
        <f t="shared" si="15"/>
        <v>0</v>
      </c>
      <c r="AQ10" s="82">
        <f t="shared" si="16"/>
        <v>244.9</v>
      </c>
      <c r="AR10" s="83">
        <f t="shared" si="17"/>
        <v>141.1</v>
      </c>
      <c r="AS10" s="185">
        <f t="shared" si="18"/>
        <v>38.6</v>
      </c>
      <c r="AT10" s="185">
        <f t="shared" si="19"/>
        <v>19.3</v>
      </c>
      <c r="AU10" s="185">
        <f t="shared" si="20"/>
        <v>19.3</v>
      </c>
      <c r="AV10" s="85">
        <f>IF(AND('Att. Dairy'!B10=""),"",IF(AND(AH10=""),"",IF(AND(C10="YES",AH10&gt;0),AH10*$BB$1,AH10*$BC$1)))</f>
        <v>0</v>
      </c>
      <c r="AW10" s="124">
        <f>IF(AND('Att. Dairy'!B10=""),"",IF(AND(AK10=""),"",AK10*$BD$1))</f>
        <v>960.75</v>
      </c>
      <c r="AX10" s="124">
        <f>IF(AND('Att. Dairy'!B10=""),"",IF(AND(AV10="",AW10=""),"",SUM(AV10,AW10)))</f>
        <v>960.75</v>
      </c>
      <c r="AY10" s="86" t="str">
        <f>IF(AND('Att. Dairy'!B10=""),"",IF(AND(AF10=""),"",BI10))</f>
        <v/>
      </c>
      <c r="AZ10" s="87"/>
      <c r="BA10" s="87"/>
      <c r="BB10" s="87"/>
      <c r="BC10" s="88"/>
      <c r="BF10" s="89" t="str">
        <f>IF(AND('Att. Dairy'!C10=""),"",'Att. Dairy'!C10)</f>
        <v/>
      </c>
      <c r="BG10" s="90" t="str">
        <f t="shared" si="21"/>
        <v/>
      </c>
      <c r="BH10" s="11" t="str">
        <f>IF(AND('Att. Dairy'!D10=""),"",'Att. Dairy'!D10)</f>
        <v>Friday</v>
      </c>
      <c r="BI10" s="11" t="str">
        <f t="shared" si="22"/>
        <v>nkyjksVh</v>
      </c>
      <c r="BK10" s="128">
        <f t="shared" si="23"/>
        <v>0</v>
      </c>
      <c r="BM10" s="11" t="s">
        <v>316</v>
      </c>
      <c r="BZ10" s="91" t="str">
        <f t="shared" si="24"/>
        <v>W</v>
      </c>
      <c r="CA10" s="92" t="str">
        <f t="shared" si="25"/>
        <v>W</v>
      </c>
      <c r="DU10" s="201">
        <f t="shared" si="26"/>
        <v>43651</v>
      </c>
      <c r="DV10" s="329" t="str">
        <f t="shared" si="27"/>
        <v>NO</v>
      </c>
      <c r="DW10" s="334">
        <f t="shared" si="28"/>
        <v>244.9</v>
      </c>
      <c r="DX10" s="334">
        <f t="shared" si="29"/>
        <v>141.1</v>
      </c>
      <c r="DY10" s="334">
        <f t="shared" si="30"/>
        <v>77.2</v>
      </c>
      <c r="DZ10" s="334">
        <f t="shared" si="31"/>
        <v>0</v>
      </c>
      <c r="EA10" s="334">
        <f t="shared" si="32"/>
        <v>0</v>
      </c>
      <c r="EB10" s="334">
        <f t="shared" si="33"/>
        <v>0</v>
      </c>
      <c r="EC10" s="334">
        <f t="shared" si="34"/>
        <v>244.9</v>
      </c>
      <c r="ED10" s="334">
        <f t="shared" si="35"/>
        <v>141.1</v>
      </c>
      <c r="EE10" s="334">
        <f t="shared" si="36"/>
        <v>77.2</v>
      </c>
      <c r="EF10" s="335">
        <f t="shared" si="37"/>
        <v>144</v>
      </c>
      <c r="EG10" s="335">
        <f t="shared" si="38"/>
        <v>145</v>
      </c>
      <c r="EH10" s="335" t="str">
        <f t="shared" si="39"/>
        <v/>
      </c>
      <c r="EI10" s="335" t="str">
        <f t="shared" si="40"/>
        <v/>
      </c>
      <c r="EJ10" s="335">
        <f t="shared" si="41"/>
        <v>88</v>
      </c>
      <c r="EK10" s="335">
        <f t="shared" si="42"/>
        <v>95</v>
      </c>
      <c r="EL10" s="334">
        <f t="shared" si="43"/>
        <v>0</v>
      </c>
      <c r="EM10" s="334" t="str">
        <f t="shared" si="44"/>
        <v>0</v>
      </c>
      <c r="EN10" s="334">
        <f t="shared" si="45"/>
        <v>0</v>
      </c>
      <c r="EO10" s="336">
        <f t="shared" si="46"/>
        <v>244.9</v>
      </c>
      <c r="EP10" s="336">
        <f t="shared" si="47"/>
        <v>141.1</v>
      </c>
      <c r="EQ10" s="336">
        <f t="shared" si="48"/>
        <v>77.2</v>
      </c>
      <c r="ER10" s="336">
        <f t="shared" si="49"/>
        <v>0</v>
      </c>
      <c r="ES10" s="336">
        <f t="shared" si="50"/>
        <v>960.75</v>
      </c>
      <c r="ET10" s="337" t="str">
        <f t="shared" si="51"/>
        <v/>
      </c>
    </row>
    <row r="11" spans="1:150" ht="15.6" customHeight="1">
      <c r="A11" s="78">
        <v>6</v>
      </c>
      <c r="B11" s="79">
        <f>IF(AND('Att. Dairy'!B11=""),"",'Att. Dairy'!B11)</f>
        <v>43652</v>
      </c>
      <c r="C11" s="187"/>
      <c r="D11" s="82">
        <f t="shared" si="52"/>
        <v>244.9</v>
      </c>
      <c r="E11" s="83">
        <f t="shared" si="53"/>
        <v>141.1</v>
      </c>
      <c r="F11" s="185">
        <f t="shared" si="54"/>
        <v>38.6</v>
      </c>
      <c r="G11" s="185">
        <f t="shared" si="55"/>
        <v>19.3</v>
      </c>
      <c r="H11" s="185">
        <f t="shared" si="56"/>
        <v>19.3</v>
      </c>
      <c r="I11" s="81"/>
      <c r="J11" s="81"/>
      <c r="K11" s="81"/>
      <c r="L11" s="81"/>
      <c r="M11" s="81"/>
      <c r="N11" s="81"/>
      <c r="O11" s="81"/>
      <c r="P11" s="81"/>
      <c r="Q11" s="81"/>
      <c r="R11" s="81"/>
      <c r="S11" s="81"/>
      <c r="T11" s="81"/>
      <c r="U11" s="81"/>
      <c r="V11" s="81"/>
      <c r="W11" s="81"/>
      <c r="X11" s="82">
        <f t="shared" si="3"/>
        <v>244.9</v>
      </c>
      <c r="Y11" s="83">
        <f t="shared" si="4"/>
        <v>141.1</v>
      </c>
      <c r="Z11" s="185">
        <f t="shared" si="5"/>
        <v>38.6</v>
      </c>
      <c r="AA11" s="185">
        <f t="shared" si="6"/>
        <v>19.3</v>
      </c>
      <c r="AB11" s="185">
        <f t="shared" si="7"/>
        <v>19.3</v>
      </c>
      <c r="AC11" s="84">
        <f>IF(AND('Att. Dairy'!O11=""),"",'Att. Dairy'!O11)</f>
        <v>144</v>
      </c>
      <c r="AD11" s="84">
        <f>IF(AND('Att. Dairy'!P11=""),"",'Att. Dairy'!P11)</f>
        <v>145</v>
      </c>
      <c r="AE11" s="180">
        <f t="shared" si="8"/>
        <v>289</v>
      </c>
      <c r="AF11" s="84">
        <f>IF(AND('Att. Dairy'!E11=""),"",'Att. Dairy'!E11)</f>
        <v>63</v>
      </c>
      <c r="AG11" s="84">
        <f>IF(AND('Att. Dairy'!F11=""),"",'Att. Dairy'!F11)</f>
        <v>64</v>
      </c>
      <c r="AH11" s="180">
        <f t="shared" si="9"/>
        <v>127</v>
      </c>
      <c r="AI11" s="84" t="str">
        <f>IF(AND('Att. Dairy'!I11=""),"",'Att. Dairy'!I11)</f>
        <v/>
      </c>
      <c r="AJ11" s="84" t="str">
        <f>IF(AND('Att. Dairy'!J11=""),"",'Att. Dairy'!J11)</f>
        <v/>
      </c>
      <c r="AK11" s="181">
        <f t="shared" si="10"/>
        <v>0</v>
      </c>
      <c r="AL11" s="82">
        <f t="shared" si="11"/>
        <v>12.7</v>
      </c>
      <c r="AM11" s="83" t="str">
        <f t="shared" si="12"/>
        <v>0</v>
      </c>
      <c r="AN11" s="185">
        <f t="shared" si="13"/>
        <v>0</v>
      </c>
      <c r="AO11" s="185">
        <f t="shared" si="14"/>
        <v>0</v>
      </c>
      <c r="AP11" s="185">
        <f t="shared" si="15"/>
        <v>0</v>
      </c>
      <c r="AQ11" s="82">
        <f t="shared" si="16"/>
        <v>232.20000000000002</v>
      </c>
      <c r="AR11" s="83">
        <f t="shared" si="17"/>
        <v>141.1</v>
      </c>
      <c r="AS11" s="185">
        <f t="shared" si="18"/>
        <v>38.6</v>
      </c>
      <c r="AT11" s="185">
        <f t="shared" si="19"/>
        <v>19.3</v>
      </c>
      <c r="AU11" s="185">
        <f t="shared" si="20"/>
        <v>19.3</v>
      </c>
      <c r="AV11" s="85">
        <f>IF(AND('Att. Dairy'!B11=""),"",IF(AND(AH11=""),"",IF(AND(C11="YES",AH11&gt;0),AH11*$BB$1,AH11*$BC$1)))</f>
        <v>552.44999999999993</v>
      </c>
      <c r="AW11" s="124">
        <f>IF(AND('Att. Dairy'!B11=""),"",IF(AND(AK11=""),"",AK11*$BD$1))</f>
        <v>0</v>
      </c>
      <c r="AX11" s="124">
        <f>IF(AND('Att. Dairy'!B11=""),"",IF(AND(AV11="",AW11=""),"",SUM(AV11,AW11)))</f>
        <v>552.44999999999993</v>
      </c>
      <c r="AY11" s="86" t="str">
        <f>IF(AND('Att. Dairy'!B11=""),"",IF(AND(AF11=""),"",BI11))</f>
        <v>lCthjksVh</v>
      </c>
      <c r="AZ11" s="87"/>
      <c r="BA11" s="87"/>
      <c r="BB11" s="87"/>
      <c r="BC11" s="88"/>
      <c r="BF11" s="89" t="str">
        <f>IF(AND('Att. Dairy'!C11=""),"",'Att. Dairy'!C11)</f>
        <v/>
      </c>
      <c r="BG11" s="90" t="str">
        <f t="shared" si="21"/>
        <v/>
      </c>
      <c r="BH11" s="11" t="str">
        <f>IF(AND('Att. Dairy'!D11=""),"",'Att. Dairy'!D11)</f>
        <v>Saturday</v>
      </c>
      <c r="BI11" s="11" t="str">
        <f t="shared" si="22"/>
        <v>lCthjksVh</v>
      </c>
      <c r="BK11" s="128">
        <f t="shared" si="23"/>
        <v>0</v>
      </c>
      <c r="BM11" s="11" t="s">
        <v>317</v>
      </c>
      <c r="BZ11" s="91" t="str">
        <f t="shared" si="24"/>
        <v>W</v>
      </c>
      <c r="CA11" s="92" t="str">
        <f t="shared" si="25"/>
        <v>W</v>
      </c>
      <c r="DU11" s="201">
        <f t="shared" si="26"/>
        <v>43652</v>
      </c>
      <c r="DV11" s="329">
        <f t="shared" si="27"/>
        <v>0</v>
      </c>
      <c r="DW11" s="334">
        <f t="shared" si="28"/>
        <v>244.9</v>
      </c>
      <c r="DX11" s="334">
        <f t="shared" si="29"/>
        <v>141.1</v>
      </c>
      <c r="DY11" s="334">
        <f t="shared" si="30"/>
        <v>77.2</v>
      </c>
      <c r="DZ11" s="334">
        <f t="shared" si="31"/>
        <v>0</v>
      </c>
      <c r="EA11" s="334">
        <f t="shared" si="32"/>
        <v>0</v>
      </c>
      <c r="EB11" s="334">
        <f t="shared" si="33"/>
        <v>0</v>
      </c>
      <c r="EC11" s="334">
        <f t="shared" si="34"/>
        <v>244.9</v>
      </c>
      <c r="ED11" s="334">
        <f t="shared" si="35"/>
        <v>141.1</v>
      </c>
      <c r="EE11" s="334">
        <f t="shared" si="36"/>
        <v>77.2</v>
      </c>
      <c r="EF11" s="335">
        <f t="shared" si="37"/>
        <v>144</v>
      </c>
      <c r="EG11" s="335">
        <f t="shared" si="38"/>
        <v>145</v>
      </c>
      <c r="EH11" s="335">
        <f t="shared" si="39"/>
        <v>63</v>
      </c>
      <c r="EI11" s="335">
        <f t="shared" si="40"/>
        <v>64</v>
      </c>
      <c r="EJ11" s="335" t="str">
        <f t="shared" si="41"/>
        <v/>
      </c>
      <c r="EK11" s="335" t="str">
        <f t="shared" si="42"/>
        <v/>
      </c>
      <c r="EL11" s="334">
        <f t="shared" si="43"/>
        <v>12.7</v>
      </c>
      <c r="EM11" s="334" t="str">
        <f t="shared" si="44"/>
        <v>0</v>
      </c>
      <c r="EN11" s="334">
        <f t="shared" si="45"/>
        <v>0</v>
      </c>
      <c r="EO11" s="336">
        <f t="shared" si="46"/>
        <v>232.20000000000002</v>
      </c>
      <c r="EP11" s="336">
        <f t="shared" si="47"/>
        <v>141.1</v>
      </c>
      <c r="EQ11" s="336">
        <f t="shared" si="48"/>
        <v>77.2</v>
      </c>
      <c r="ER11" s="336">
        <f t="shared" si="49"/>
        <v>552.44999999999993</v>
      </c>
      <c r="ES11" s="336">
        <f t="shared" si="50"/>
        <v>0</v>
      </c>
      <c r="ET11" s="337" t="str">
        <f t="shared" si="51"/>
        <v>lCthjksVh</v>
      </c>
    </row>
    <row r="12" spans="1:150" ht="15.6" customHeight="1">
      <c r="A12" s="78">
        <v>7</v>
      </c>
      <c r="B12" s="79">
        <f>IF(AND('Att. Dairy'!B12=""),"",'Att. Dairy'!B12)</f>
        <v>43653</v>
      </c>
      <c r="C12" s="187"/>
      <c r="D12" s="82">
        <f t="shared" si="52"/>
        <v>232.20000000000002</v>
      </c>
      <c r="E12" s="83">
        <f t="shared" si="53"/>
        <v>141.1</v>
      </c>
      <c r="F12" s="185">
        <f t="shared" si="54"/>
        <v>38.6</v>
      </c>
      <c r="G12" s="185">
        <f t="shared" si="55"/>
        <v>19.3</v>
      </c>
      <c r="H12" s="185">
        <f t="shared" si="56"/>
        <v>19.3</v>
      </c>
      <c r="I12" s="81"/>
      <c r="J12" s="81"/>
      <c r="K12" s="81"/>
      <c r="L12" s="81"/>
      <c r="M12" s="81"/>
      <c r="N12" s="81"/>
      <c r="O12" s="81"/>
      <c r="P12" s="81"/>
      <c r="Q12" s="81"/>
      <c r="R12" s="81"/>
      <c r="S12" s="81"/>
      <c r="T12" s="81"/>
      <c r="U12" s="81"/>
      <c r="V12" s="81"/>
      <c r="W12" s="81"/>
      <c r="X12" s="82">
        <f t="shared" si="3"/>
        <v>232.20000000000002</v>
      </c>
      <c r="Y12" s="83">
        <f t="shared" si="4"/>
        <v>141.1</v>
      </c>
      <c r="Z12" s="185">
        <f t="shared" si="5"/>
        <v>38.6</v>
      </c>
      <c r="AA12" s="185">
        <f t="shared" si="6"/>
        <v>19.3</v>
      </c>
      <c r="AB12" s="185">
        <f t="shared" si="7"/>
        <v>19.3</v>
      </c>
      <c r="AC12" s="84" t="str">
        <f>IF(AND('Att. Dairy'!O12=""),"",'Att. Dairy'!O12)</f>
        <v/>
      </c>
      <c r="AD12" s="84" t="str">
        <f>IF(AND('Att. Dairy'!P12=""),"",'Att. Dairy'!P12)</f>
        <v/>
      </c>
      <c r="AE12" s="180">
        <f t="shared" si="8"/>
        <v>0</v>
      </c>
      <c r="AF12" s="84" t="str">
        <f>IF(AND('Att. Dairy'!E12=""),"",'Att. Dairy'!E12)</f>
        <v/>
      </c>
      <c r="AG12" s="84" t="str">
        <f>IF(AND('Att. Dairy'!F12=""),"",'Att. Dairy'!F12)</f>
        <v/>
      </c>
      <c r="AH12" s="180">
        <f t="shared" si="9"/>
        <v>0</v>
      </c>
      <c r="AI12" s="84" t="str">
        <f>IF(AND('Att. Dairy'!I12=""),"",'Att. Dairy'!I12)</f>
        <v/>
      </c>
      <c r="AJ12" s="84" t="str">
        <f>IF(AND('Att. Dairy'!J12=""),"",'Att. Dairy'!J12)</f>
        <v/>
      </c>
      <c r="AK12" s="181">
        <f t="shared" si="10"/>
        <v>0</v>
      </c>
      <c r="AL12" s="82" t="str">
        <f t="shared" si="11"/>
        <v>0</v>
      </c>
      <c r="AM12" s="83" t="str">
        <f t="shared" si="12"/>
        <v>0</v>
      </c>
      <c r="AN12" s="185">
        <f t="shared" si="13"/>
        <v>0</v>
      </c>
      <c r="AO12" s="185">
        <f t="shared" si="14"/>
        <v>0</v>
      </c>
      <c r="AP12" s="185">
        <f t="shared" si="15"/>
        <v>0</v>
      </c>
      <c r="AQ12" s="82">
        <f t="shared" si="16"/>
        <v>232.20000000000002</v>
      </c>
      <c r="AR12" s="83">
        <f t="shared" si="17"/>
        <v>141.1</v>
      </c>
      <c r="AS12" s="185">
        <f t="shared" si="18"/>
        <v>38.6</v>
      </c>
      <c r="AT12" s="185">
        <f t="shared" si="19"/>
        <v>19.3</v>
      </c>
      <c r="AU12" s="185">
        <f t="shared" si="20"/>
        <v>19.3</v>
      </c>
      <c r="AV12" s="85">
        <f>IF(AND('Att. Dairy'!B12=""),"",IF(AND(AH12=""),"",IF(AND(C12="YES",AH12&gt;0),AH12*$BB$1,AH12*$BC$1)))</f>
        <v>0</v>
      </c>
      <c r="AW12" s="124">
        <f>IF(AND('Att. Dairy'!B12=""),"",IF(AND(AK12=""),"",AK12*$BD$1))</f>
        <v>0</v>
      </c>
      <c r="AX12" s="124">
        <f>IF(AND('Att. Dairy'!B12=""),"",IF(AND(AV12="",AW12=""),"",SUM(AV12,AW12)))</f>
        <v>0</v>
      </c>
      <c r="AY12" s="86" t="str">
        <f>IF(AND('Att. Dairy'!B12=""),"",IF(AND(AF12=""),"",BI12))</f>
        <v/>
      </c>
      <c r="AZ12" s="87"/>
      <c r="BA12" s="87"/>
      <c r="BB12" s="87"/>
      <c r="BC12" s="88"/>
      <c r="BF12" s="89" t="str">
        <f>IF(AND('Att. Dairy'!C12=""),"",'Att. Dairy'!C12)</f>
        <v/>
      </c>
      <c r="BG12" s="90" t="str">
        <f t="shared" si="21"/>
        <v/>
      </c>
      <c r="BH12" s="11" t="str">
        <f>IF(AND('Att. Dairy'!D12=""),"",'Att. Dairy'!D12)</f>
        <v>Sunday</v>
      </c>
      <c r="BI12" s="11" t="str">
        <f t="shared" si="22"/>
        <v>vodk'k</v>
      </c>
      <c r="BK12" s="128">
        <f t="shared" si="23"/>
        <v>0</v>
      </c>
      <c r="BZ12" s="91" t="b">
        <f t="shared" si="24"/>
        <v>0</v>
      </c>
      <c r="CA12" s="92" t="b">
        <f t="shared" si="25"/>
        <v>0</v>
      </c>
      <c r="DU12" s="201">
        <f t="shared" si="26"/>
        <v>43653</v>
      </c>
      <c r="DV12" s="329">
        <f t="shared" si="27"/>
        <v>0</v>
      </c>
      <c r="DW12" s="334">
        <f t="shared" si="28"/>
        <v>232.20000000000002</v>
      </c>
      <c r="DX12" s="334">
        <f t="shared" si="29"/>
        <v>141.1</v>
      </c>
      <c r="DY12" s="334">
        <f t="shared" si="30"/>
        <v>77.2</v>
      </c>
      <c r="DZ12" s="334">
        <f t="shared" si="31"/>
        <v>0</v>
      </c>
      <c r="EA12" s="334">
        <f t="shared" si="32"/>
        <v>0</v>
      </c>
      <c r="EB12" s="334">
        <f t="shared" si="33"/>
        <v>0</v>
      </c>
      <c r="EC12" s="334">
        <f t="shared" si="34"/>
        <v>232.20000000000002</v>
      </c>
      <c r="ED12" s="334">
        <f t="shared" si="35"/>
        <v>141.1</v>
      </c>
      <c r="EE12" s="334">
        <f t="shared" si="36"/>
        <v>77.2</v>
      </c>
      <c r="EF12" s="335" t="str">
        <f t="shared" si="37"/>
        <v/>
      </c>
      <c r="EG12" s="335" t="str">
        <f t="shared" si="38"/>
        <v/>
      </c>
      <c r="EH12" s="335" t="str">
        <f t="shared" si="39"/>
        <v/>
      </c>
      <c r="EI12" s="335" t="str">
        <f t="shared" si="40"/>
        <v/>
      </c>
      <c r="EJ12" s="335" t="str">
        <f t="shared" si="41"/>
        <v/>
      </c>
      <c r="EK12" s="335" t="str">
        <f t="shared" si="42"/>
        <v/>
      </c>
      <c r="EL12" s="334" t="str">
        <f t="shared" si="43"/>
        <v>0</v>
      </c>
      <c r="EM12" s="334" t="str">
        <f t="shared" si="44"/>
        <v>0</v>
      </c>
      <c r="EN12" s="334">
        <f t="shared" si="45"/>
        <v>0</v>
      </c>
      <c r="EO12" s="336">
        <f t="shared" si="46"/>
        <v>232.20000000000002</v>
      </c>
      <c r="EP12" s="336">
        <f t="shared" si="47"/>
        <v>141.1</v>
      </c>
      <c r="EQ12" s="336">
        <f t="shared" si="48"/>
        <v>77.2</v>
      </c>
      <c r="ER12" s="336">
        <f t="shared" si="49"/>
        <v>0</v>
      </c>
      <c r="ES12" s="336">
        <f t="shared" si="50"/>
        <v>0</v>
      </c>
      <c r="ET12" s="337" t="str">
        <f t="shared" si="51"/>
        <v/>
      </c>
    </row>
    <row r="13" spans="1:150" ht="15.6" customHeight="1">
      <c r="A13" s="78">
        <v>8</v>
      </c>
      <c r="B13" s="79">
        <f>IF(AND('Att. Dairy'!B13=""),"",'Att. Dairy'!B13)</f>
        <v>43654</v>
      </c>
      <c r="C13" s="187"/>
      <c r="D13" s="82">
        <f t="shared" si="52"/>
        <v>232.20000000000002</v>
      </c>
      <c r="E13" s="83">
        <f t="shared" si="53"/>
        <v>141.1</v>
      </c>
      <c r="F13" s="185">
        <f t="shared" si="54"/>
        <v>38.6</v>
      </c>
      <c r="G13" s="185">
        <f t="shared" si="55"/>
        <v>19.3</v>
      </c>
      <c r="H13" s="185">
        <f t="shared" si="56"/>
        <v>19.3</v>
      </c>
      <c r="I13" s="81"/>
      <c r="J13" s="81"/>
      <c r="K13" s="81"/>
      <c r="L13" s="81"/>
      <c r="M13" s="81"/>
      <c r="N13" s="81"/>
      <c r="O13" s="81"/>
      <c r="P13" s="81"/>
      <c r="Q13" s="81"/>
      <c r="R13" s="81"/>
      <c r="S13" s="81"/>
      <c r="T13" s="81"/>
      <c r="U13" s="81"/>
      <c r="V13" s="81"/>
      <c r="W13" s="81"/>
      <c r="X13" s="82">
        <f t="shared" si="3"/>
        <v>232.20000000000002</v>
      </c>
      <c r="Y13" s="83">
        <f t="shared" si="4"/>
        <v>141.1</v>
      </c>
      <c r="Z13" s="185">
        <f t="shared" si="5"/>
        <v>38.6</v>
      </c>
      <c r="AA13" s="185">
        <f t="shared" si="6"/>
        <v>19.3</v>
      </c>
      <c r="AB13" s="185">
        <f t="shared" si="7"/>
        <v>19.3</v>
      </c>
      <c r="AC13" s="84">
        <f>IF(AND('Att. Dairy'!O13=""),"",'Att. Dairy'!O13)</f>
        <v>144</v>
      </c>
      <c r="AD13" s="84">
        <f>IF(AND('Att. Dairy'!P13=""),"",'Att. Dairy'!P13)</f>
        <v>145</v>
      </c>
      <c r="AE13" s="180">
        <f t="shared" si="8"/>
        <v>289</v>
      </c>
      <c r="AF13" s="84">
        <f>IF(AND('Att. Dairy'!E13=""),"",'Att. Dairy'!E13)</f>
        <v>66</v>
      </c>
      <c r="AG13" s="84">
        <f>IF(AND('Att. Dairy'!F13=""),"",'Att. Dairy'!F13)</f>
        <v>67</v>
      </c>
      <c r="AH13" s="180">
        <f t="shared" si="9"/>
        <v>133</v>
      </c>
      <c r="AI13" s="84" t="str">
        <f>IF(AND('Att. Dairy'!I13=""),"",'Att. Dairy'!I13)</f>
        <v/>
      </c>
      <c r="AJ13" s="84" t="str">
        <f>IF(AND('Att. Dairy'!J13=""),"",'Att. Dairy'!J13)</f>
        <v/>
      </c>
      <c r="AK13" s="181">
        <f t="shared" si="10"/>
        <v>0</v>
      </c>
      <c r="AL13" s="82">
        <f t="shared" si="11"/>
        <v>13.3</v>
      </c>
      <c r="AM13" s="83" t="str">
        <f t="shared" si="12"/>
        <v>0</v>
      </c>
      <c r="AN13" s="185">
        <f t="shared" si="13"/>
        <v>0</v>
      </c>
      <c r="AO13" s="185">
        <f t="shared" si="14"/>
        <v>0</v>
      </c>
      <c r="AP13" s="185">
        <f t="shared" si="15"/>
        <v>0</v>
      </c>
      <c r="AQ13" s="82">
        <f t="shared" si="16"/>
        <v>218.9</v>
      </c>
      <c r="AR13" s="83">
        <f t="shared" si="17"/>
        <v>141.1</v>
      </c>
      <c r="AS13" s="185">
        <f t="shared" si="18"/>
        <v>38.6</v>
      </c>
      <c r="AT13" s="185">
        <f t="shared" si="19"/>
        <v>19.3</v>
      </c>
      <c r="AU13" s="185">
        <f t="shared" si="20"/>
        <v>19.3</v>
      </c>
      <c r="AV13" s="85">
        <f>IF(AND('Att. Dairy'!B13=""),"",IF(AND(AH13=""),"",IF(AND(C13="YES",AH13&gt;0),AH13*$BB$1,AH13*$BC$1)))</f>
        <v>578.54999999999995</v>
      </c>
      <c r="AW13" s="124">
        <f>IF(AND('Att. Dairy'!B13=""),"",IF(AND(AK13=""),"",AK13*$BD$1))</f>
        <v>0</v>
      </c>
      <c r="AX13" s="124">
        <f>IF(AND('Att. Dairy'!B13=""),"",IF(AND(AV13="",AW13=""),"",SUM(AV13,AW13)))</f>
        <v>578.54999999999995</v>
      </c>
      <c r="AY13" s="86" t="str">
        <f>IF(AND('Att. Dairy'!B13=""),"",IF(AND(AF13=""),"",BI13))</f>
        <v>lCthjksVh</v>
      </c>
      <c r="AZ13" s="87"/>
      <c r="BA13" s="87"/>
      <c r="BB13" s="87"/>
      <c r="BC13" s="88"/>
      <c r="BF13" s="89" t="str">
        <f>IF(AND('Att. Dairy'!C13=""),"",'Att. Dairy'!C13)</f>
        <v/>
      </c>
      <c r="BG13" s="90" t="str">
        <f t="shared" si="21"/>
        <v/>
      </c>
      <c r="BH13" s="11" t="str">
        <f>IF(AND('Att. Dairy'!D13=""),"",'Att. Dairy'!D13)</f>
        <v>Monday</v>
      </c>
      <c r="BI13" s="11" t="str">
        <f t="shared" si="22"/>
        <v>lCthjksVh</v>
      </c>
      <c r="BK13" s="128">
        <f t="shared" si="23"/>
        <v>0</v>
      </c>
      <c r="BZ13" s="91" t="str">
        <f t="shared" si="24"/>
        <v>W</v>
      </c>
      <c r="CA13" s="92" t="str">
        <f t="shared" si="25"/>
        <v>W</v>
      </c>
      <c r="DU13" s="201">
        <f t="shared" si="26"/>
        <v>43654</v>
      </c>
      <c r="DV13" s="329">
        <f t="shared" si="27"/>
        <v>0</v>
      </c>
      <c r="DW13" s="334">
        <f t="shared" si="28"/>
        <v>232.20000000000002</v>
      </c>
      <c r="DX13" s="334">
        <f t="shared" si="29"/>
        <v>141.1</v>
      </c>
      <c r="DY13" s="334">
        <f t="shared" si="30"/>
        <v>77.2</v>
      </c>
      <c r="DZ13" s="334">
        <f t="shared" si="31"/>
        <v>0</v>
      </c>
      <c r="EA13" s="334">
        <f t="shared" si="32"/>
        <v>0</v>
      </c>
      <c r="EB13" s="334">
        <f t="shared" si="33"/>
        <v>0</v>
      </c>
      <c r="EC13" s="334">
        <f t="shared" si="34"/>
        <v>232.20000000000002</v>
      </c>
      <c r="ED13" s="334">
        <f t="shared" si="35"/>
        <v>141.1</v>
      </c>
      <c r="EE13" s="334">
        <f t="shared" si="36"/>
        <v>77.2</v>
      </c>
      <c r="EF13" s="335">
        <f t="shared" si="37"/>
        <v>144</v>
      </c>
      <c r="EG13" s="335">
        <f t="shared" si="38"/>
        <v>145</v>
      </c>
      <c r="EH13" s="335">
        <f t="shared" si="39"/>
        <v>66</v>
      </c>
      <c r="EI13" s="335">
        <f t="shared" si="40"/>
        <v>67</v>
      </c>
      <c r="EJ13" s="335" t="str">
        <f t="shared" si="41"/>
        <v/>
      </c>
      <c r="EK13" s="335" t="str">
        <f t="shared" si="42"/>
        <v/>
      </c>
      <c r="EL13" s="334">
        <f t="shared" si="43"/>
        <v>13.3</v>
      </c>
      <c r="EM13" s="334" t="str">
        <f t="shared" si="44"/>
        <v>0</v>
      </c>
      <c r="EN13" s="334">
        <f t="shared" si="45"/>
        <v>0</v>
      </c>
      <c r="EO13" s="336">
        <f t="shared" si="46"/>
        <v>218.9</v>
      </c>
      <c r="EP13" s="336">
        <f t="shared" si="47"/>
        <v>141.1</v>
      </c>
      <c r="EQ13" s="336">
        <f t="shared" si="48"/>
        <v>77.2</v>
      </c>
      <c r="ER13" s="336">
        <f t="shared" si="49"/>
        <v>578.54999999999995</v>
      </c>
      <c r="ES13" s="336">
        <f t="shared" si="50"/>
        <v>0</v>
      </c>
      <c r="ET13" s="337" t="str">
        <f t="shared" si="51"/>
        <v>lCthjksVh</v>
      </c>
    </row>
    <row r="14" spans="1:150" ht="15.6" customHeight="1">
      <c r="A14" s="78">
        <v>9</v>
      </c>
      <c r="B14" s="79">
        <f>IF(AND('Att. Dairy'!B14=""),"",'Att. Dairy'!B14)</f>
        <v>43655</v>
      </c>
      <c r="C14" s="187"/>
      <c r="D14" s="82">
        <f t="shared" si="52"/>
        <v>218.9</v>
      </c>
      <c r="E14" s="83">
        <f t="shared" si="53"/>
        <v>141.1</v>
      </c>
      <c r="F14" s="185">
        <f t="shared" si="54"/>
        <v>38.6</v>
      </c>
      <c r="G14" s="185">
        <f t="shared" si="55"/>
        <v>19.3</v>
      </c>
      <c r="H14" s="185">
        <f t="shared" si="56"/>
        <v>19.3</v>
      </c>
      <c r="I14" s="81"/>
      <c r="J14" s="81"/>
      <c r="K14" s="81"/>
      <c r="L14" s="81"/>
      <c r="M14" s="81"/>
      <c r="N14" s="81"/>
      <c r="O14" s="81"/>
      <c r="P14" s="81"/>
      <c r="Q14" s="81"/>
      <c r="R14" s="81"/>
      <c r="S14" s="81"/>
      <c r="T14" s="81"/>
      <c r="U14" s="81"/>
      <c r="V14" s="81"/>
      <c r="W14" s="81"/>
      <c r="X14" s="82">
        <f t="shared" si="3"/>
        <v>218.9</v>
      </c>
      <c r="Y14" s="83">
        <f t="shared" si="4"/>
        <v>141.1</v>
      </c>
      <c r="Z14" s="185">
        <f t="shared" si="5"/>
        <v>38.6</v>
      </c>
      <c r="AA14" s="185">
        <f t="shared" si="6"/>
        <v>19.3</v>
      </c>
      <c r="AB14" s="185">
        <f t="shared" si="7"/>
        <v>19.3</v>
      </c>
      <c r="AC14" s="84" t="str">
        <f>IF(AND('Att. Dairy'!O14=""),"",'Att. Dairy'!O14)</f>
        <v/>
      </c>
      <c r="AD14" s="84" t="str">
        <f>IF(AND('Att. Dairy'!P14=""),"",'Att. Dairy'!P14)</f>
        <v/>
      </c>
      <c r="AE14" s="180">
        <f t="shared" si="8"/>
        <v>0</v>
      </c>
      <c r="AF14" s="84" t="str">
        <f>IF(AND('Att. Dairy'!E14=""),"",'Att. Dairy'!E14)</f>
        <v/>
      </c>
      <c r="AG14" s="84" t="str">
        <f>IF(AND('Att. Dairy'!F14=""),"",'Att. Dairy'!F14)</f>
        <v/>
      </c>
      <c r="AH14" s="180">
        <f t="shared" si="9"/>
        <v>0</v>
      </c>
      <c r="AI14" s="84" t="str">
        <f>IF(AND('Att. Dairy'!I14=""),"",'Att. Dairy'!I14)</f>
        <v/>
      </c>
      <c r="AJ14" s="84" t="str">
        <f>IF(AND('Att. Dairy'!J14=""),"",'Att. Dairy'!J14)</f>
        <v/>
      </c>
      <c r="AK14" s="181">
        <f t="shared" si="10"/>
        <v>0</v>
      </c>
      <c r="AL14" s="82" t="str">
        <f t="shared" si="11"/>
        <v>0</v>
      </c>
      <c r="AM14" s="83">
        <f t="shared" si="12"/>
        <v>0</v>
      </c>
      <c r="AN14" s="185">
        <f t="shared" si="13"/>
        <v>0</v>
      </c>
      <c r="AO14" s="185">
        <f t="shared" si="14"/>
        <v>0</v>
      </c>
      <c r="AP14" s="185">
        <f t="shared" si="15"/>
        <v>0</v>
      </c>
      <c r="AQ14" s="82">
        <f t="shared" si="16"/>
        <v>218.9</v>
      </c>
      <c r="AR14" s="83">
        <f t="shared" si="17"/>
        <v>141.1</v>
      </c>
      <c r="AS14" s="185">
        <f t="shared" si="18"/>
        <v>38.6</v>
      </c>
      <c r="AT14" s="185">
        <f t="shared" si="19"/>
        <v>19.3</v>
      </c>
      <c r="AU14" s="185">
        <f t="shared" si="20"/>
        <v>19.3</v>
      </c>
      <c r="AV14" s="85">
        <f>IF(AND('Att. Dairy'!B14=""),"",IF(AND(AH14=""),"",IF(AND(C14="YES",AH14&gt;0),AH14*$BB$1,AH14*$BC$1)))</f>
        <v>0</v>
      </c>
      <c r="AW14" s="124">
        <f>IF(AND('Att. Dairy'!B14=""),"",IF(AND(AK14=""),"",AK14*$BD$1))</f>
        <v>0</v>
      </c>
      <c r="AX14" s="124">
        <f>IF(AND('Att. Dairy'!B14=""),"",IF(AND(AV14="",AW14=""),"",SUM(AV14,AW14)))</f>
        <v>0</v>
      </c>
      <c r="AY14" s="86" t="str">
        <f>IF(AND('Att. Dairy'!B14=""),"",IF(AND(AF14=""),"",BI14))</f>
        <v/>
      </c>
      <c r="AZ14" s="87"/>
      <c r="BA14" s="87"/>
      <c r="BB14" s="87"/>
      <c r="BC14" s="88"/>
      <c r="BF14" s="89" t="str">
        <f>IF(AND('Att. Dairy'!C14=""),"",'Att. Dairy'!C14)</f>
        <v/>
      </c>
      <c r="BG14" s="90" t="str">
        <f t="shared" si="21"/>
        <v/>
      </c>
      <c r="BH14" s="11" t="str">
        <f>IF(AND('Att. Dairy'!D14=""),"",'Att. Dairy'!D14)</f>
        <v>Tuesday</v>
      </c>
      <c r="BI14" s="11" t="str">
        <f t="shared" si="22"/>
        <v>nkypkoy</v>
      </c>
      <c r="BK14" s="128">
        <f t="shared" si="23"/>
        <v>0</v>
      </c>
      <c r="BZ14" s="91" t="str">
        <f t="shared" si="24"/>
        <v>R</v>
      </c>
      <c r="CA14" s="92" t="str">
        <f t="shared" si="25"/>
        <v>R</v>
      </c>
      <c r="DU14" s="201">
        <f t="shared" si="26"/>
        <v>43655</v>
      </c>
      <c r="DV14" s="329">
        <f t="shared" si="27"/>
        <v>0</v>
      </c>
      <c r="DW14" s="334">
        <f t="shared" si="28"/>
        <v>218.9</v>
      </c>
      <c r="DX14" s="334">
        <f t="shared" si="29"/>
        <v>141.1</v>
      </c>
      <c r="DY14" s="334">
        <f t="shared" si="30"/>
        <v>77.2</v>
      </c>
      <c r="DZ14" s="334">
        <f t="shared" si="31"/>
        <v>0</v>
      </c>
      <c r="EA14" s="334">
        <f t="shared" si="32"/>
        <v>0</v>
      </c>
      <c r="EB14" s="334">
        <f t="shared" si="33"/>
        <v>0</v>
      </c>
      <c r="EC14" s="334">
        <f t="shared" si="34"/>
        <v>218.9</v>
      </c>
      <c r="ED14" s="334">
        <f t="shared" si="35"/>
        <v>141.1</v>
      </c>
      <c r="EE14" s="334">
        <f t="shared" si="36"/>
        <v>77.2</v>
      </c>
      <c r="EF14" s="335" t="str">
        <f t="shared" si="37"/>
        <v/>
      </c>
      <c r="EG14" s="335" t="str">
        <f t="shared" si="38"/>
        <v/>
      </c>
      <c r="EH14" s="335" t="str">
        <f t="shared" si="39"/>
        <v/>
      </c>
      <c r="EI14" s="335" t="str">
        <f t="shared" si="40"/>
        <v/>
      </c>
      <c r="EJ14" s="335" t="str">
        <f t="shared" si="41"/>
        <v/>
      </c>
      <c r="EK14" s="335" t="str">
        <f t="shared" si="42"/>
        <v/>
      </c>
      <c r="EL14" s="334" t="str">
        <f t="shared" si="43"/>
        <v>0</v>
      </c>
      <c r="EM14" s="334">
        <f t="shared" si="44"/>
        <v>0</v>
      </c>
      <c r="EN14" s="334">
        <f t="shared" si="45"/>
        <v>0</v>
      </c>
      <c r="EO14" s="336">
        <f t="shared" si="46"/>
        <v>218.9</v>
      </c>
      <c r="EP14" s="336">
        <f t="shared" si="47"/>
        <v>141.1</v>
      </c>
      <c r="EQ14" s="336">
        <f t="shared" si="48"/>
        <v>77.2</v>
      </c>
      <c r="ER14" s="336">
        <f t="shared" si="49"/>
        <v>0</v>
      </c>
      <c r="ES14" s="336">
        <f t="shared" si="50"/>
        <v>0</v>
      </c>
      <c r="ET14" s="337" t="str">
        <f t="shared" si="51"/>
        <v/>
      </c>
    </row>
    <row r="15" spans="1:150" ht="15.6" customHeight="1">
      <c r="A15" s="78">
        <v>10</v>
      </c>
      <c r="B15" s="79">
        <f>IF(AND('Att. Dairy'!B15=""),"",'Att. Dairy'!B15)</f>
        <v>43656</v>
      </c>
      <c r="C15" s="187"/>
      <c r="D15" s="82">
        <f t="shared" si="52"/>
        <v>218.9</v>
      </c>
      <c r="E15" s="83">
        <f t="shared" si="53"/>
        <v>141.1</v>
      </c>
      <c r="F15" s="185">
        <f t="shared" si="54"/>
        <v>38.6</v>
      </c>
      <c r="G15" s="185">
        <f t="shared" si="55"/>
        <v>19.3</v>
      </c>
      <c r="H15" s="185">
        <f t="shared" si="56"/>
        <v>19.3</v>
      </c>
      <c r="I15" s="81"/>
      <c r="J15" s="81"/>
      <c r="K15" s="81"/>
      <c r="L15" s="81"/>
      <c r="M15" s="81"/>
      <c r="N15" s="81"/>
      <c r="O15" s="81"/>
      <c r="P15" s="81"/>
      <c r="Q15" s="81"/>
      <c r="R15" s="81"/>
      <c r="S15" s="81"/>
      <c r="T15" s="81"/>
      <c r="U15" s="81"/>
      <c r="V15" s="81"/>
      <c r="W15" s="81"/>
      <c r="X15" s="82">
        <f>IF(AND(D15=""),"",SUM(D15,I15,N15,S15))</f>
        <v>218.9</v>
      </c>
      <c r="Y15" s="83">
        <f t="shared" si="4"/>
        <v>141.1</v>
      </c>
      <c r="Z15" s="185">
        <f t="shared" si="5"/>
        <v>38.6</v>
      </c>
      <c r="AA15" s="185">
        <f t="shared" si="6"/>
        <v>19.3</v>
      </c>
      <c r="AB15" s="185">
        <f t="shared" si="7"/>
        <v>19.3</v>
      </c>
      <c r="AC15" s="84" t="str">
        <f>IF(AND('Att. Dairy'!O15=""),"",'Att. Dairy'!O15)</f>
        <v/>
      </c>
      <c r="AD15" s="84" t="str">
        <f>IF(AND('Att. Dairy'!P15=""),"",'Att. Dairy'!P15)</f>
        <v/>
      </c>
      <c r="AE15" s="180">
        <f t="shared" si="8"/>
        <v>0</v>
      </c>
      <c r="AF15" s="84" t="str">
        <f>IF(AND('Att. Dairy'!E15=""),"",'Att. Dairy'!E15)</f>
        <v/>
      </c>
      <c r="AG15" s="84" t="str">
        <f>IF(AND('Att. Dairy'!F15=""),"",'Att. Dairy'!F15)</f>
        <v/>
      </c>
      <c r="AH15" s="180">
        <f t="shared" si="9"/>
        <v>0</v>
      </c>
      <c r="AI15" s="84" t="str">
        <f>IF(AND('Att. Dairy'!I15=""),"",'Att. Dairy'!I15)</f>
        <v/>
      </c>
      <c r="AJ15" s="84" t="str">
        <f>IF(AND('Att. Dairy'!J15=""),"",'Att. Dairy'!J15)</f>
        <v/>
      </c>
      <c r="AK15" s="181">
        <f t="shared" si="10"/>
        <v>0</v>
      </c>
      <c r="AL15" s="82">
        <f t="shared" si="11"/>
        <v>0</v>
      </c>
      <c r="AM15" s="83" t="str">
        <f t="shared" si="12"/>
        <v>0</v>
      </c>
      <c r="AN15" s="185">
        <f t="shared" si="13"/>
        <v>0</v>
      </c>
      <c r="AO15" s="185">
        <f t="shared" si="14"/>
        <v>0</v>
      </c>
      <c r="AP15" s="185">
        <f t="shared" si="15"/>
        <v>0</v>
      </c>
      <c r="AQ15" s="82">
        <f t="shared" si="16"/>
        <v>218.9</v>
      </c>
      <c r="AR15" s="83">
        <f t="shared" si="17"/>
        <v>141.1</v>
      </c>
      <c r="AS15" s="185">
        <f t="shared" si="18"/>
        <v>38.6</v>
      </c>
      <c r="AT15" s="185">
        <f t="shared" si="19"/>
        <v>19.3</v>
      </c>
      <c r="AU15" s="185">
        <f t="shared" si="20"/>
        <v>19.3</v>
      </c>
      <c r="AV15" s="85">
        <f>IF(AND('Att. Dairy'!B15=""),"",IF(AND(AH15=""),"",IF(AND(C15="YES",AH15&gt;0),AH15*$BB$1,AH15*$BC$1)))</f>
        <v>0</v>
      </c>
      <c r="AW15" s="124">
        <f>IF(AND('Att. Dairy'!B15=""),"",IF(AND(AK15=""),"",AK15*$BD$1))</f>
        <v>0</v>
      </c>
      <c r="AX15" s="124">
        <f>IF(AND('Att. Dairy'!B15=""),"",IF(AND(AV15="",AW15=""),"",SUM(AV15,AW15)))</f>
        <v>0</v>
      </c>
      <c r="AY15" s="86" t="str">
        <f>IF(AND('Att. Dairy'!B15=""),"",IF(AND(AF15=""),"",BI15))</f>
        <v/>
      </c>
      <c r="AZ15" s="87"/>
      <c r="BA15" s="87"/>
      <c r="BB15" s="87"/>
      <c r="BC15" s="88"/>
      <c r="BF15" s="89" t="str">
        <f>IF(AND('Att. Dairy'!C15=""),"",'Att. Dairy'!C15)</f>
        <v/>
      </c>
      <c r="BG15" s="90" t="str">
        <f t="shared" si="21"/>
        <v/>
      </c>
      <c r="BH15" s="11" t="str">
        <f>IF(AND('Att. Dairy'!D15=""),"",'Att. Dairy'!D15)</f>
        <v>Wednesday</v>
      </c>
      <c r="BI15" s="11" t="str">
        <f t="shared" si="22"/>
        <v>nkyjksVh</v>
      </c>
      <c r="BK15" s="128">
        <f t="shared" si="23"/>
        <v>0</v>
      </c>
      <c r="BZ15" s="91" t="str">
        <f t="shared" si="24"/>
        <v>W</v>
      </c>
      <c r="CA15" s="92" t="str">
        <f t="shared" si="25"/>
        <v>W</v>
      </c>
      <c r="DU15" s="201">
        <f t="shared" si="26"/>
        <v>43656</v>
      </c>
      <c r="DV15" s="329">
        <f t="shared" si="27"/>
        <v>0</v>
      </c>
      <c r="DW15" s="334">
        <f t="shared" si="28"/>
        <v>218.9</v>
      </c>
      <c r="DX15" s="334">
        <f t="shared" si="29"/>
        <v>141.1</v>
      </c>
      <c r="DY15" s="334">
        <f t="shared" si="30"/>
        <v>77.2</v>
      </c>
      <c r="DZ15" s="334">
        <f t="shared" si="31"/>
        <v>0</v>
      </c>
      <c r="EA15" s="334">
        <f t="shared" si="32"/>
        <v>0</v>
      </c>
      <c r="EB15" s="334">
        <f t="shared" si="33"/>
        <v>0</v>
      </c>
      <c r="EC15" s="334">
        <f t="shared" si="34"/>
        <v>218.9</v>
      </c>
      <c r="ED15" s="334">
        <f t="shared" si="35"/>
        <v>141.1</v>
      </c>
      <c r="EE15" s="334">
        <f t="shared" si="36"/>
        <v>77.2</v>
      </c>
      <c r="EF15" s="335" t="str">
        <f t="shared" si="37"/>
        <v/>
      </c>
      <c r="EG15" s="335" t="str">
        <f t="shared" si="38"/>
        <v/>
      </c>
      <c r="EH15" s="335" t="str">
        <f t="shared" si="39"/>
        <v/>
      </c>
      <c r="EI15" s="335" t="str">
        <f t="shared" si="40"/>
        <v/>
      </c>
      <c r="EJ15" s="335" t="str">
        <f t="shared" si="41"/>
        <v/>
      </c>
      <c r="EK15" s="335" t="str">
        <f t="shared" si="42"/>
        <v/>
      </c>
      <c r="EL15" s="334">
        <f t="shared" si="43"/>
        <v>0</v>
      </c>
      <c r="EM15" s="334" t="str">
        <f t="shared" si="44"/>
        <v>0</v>
      </c>
      <c r="EN15" s="334">
        <f t="shared" si="45"/>
        <v>0</v>
      </c>
      <c r="EO15" s="336">
        <f t="shared" si="46"/>
        <v>218.9</v>
      </c>
      <c r="EP15" s="336">
        <f t="shared" si="47"/>
        <v>141.1</v>
      </c>
      <c r="EQ15" s="336">
        <f t="shared" si="48"/>
        <v>77.2</v>
      </c>
      <c r="ER15" s="336">
        <f t="shared" si="49"/>
        <v>0</v>
      </c>
      <c r="ES15" s="336">
        <f t="shared" si="50"/>
        <v>0</v>
      </c>
      <c r="ET15" s="337" t="str">
        <f t="shared" si="51"/>
        <v/>
      </c>
    </row>
    <row r="16" spans="1:150" ht="15.6" customHeight="1">
      <c r="A16" s="78">
        <v>11</v>
      </c>
      <c r="B16" s="79">
        <f>IF(AND('Att. Dairy'!B16=""),"",'Att. Dairy'!B16)</f>
        <v>43657</v>
      </c>
      <c r="C16" s="187"/>
      <c r="D16" s="82">
        <f t="shared" si="52"/>
        <v>218.9</v>
      </c>
      <c r="E16" s="83">
        <f t="shared" si="53"/>
        <v>141.1</v>
      </c>
      <c r="F16" s="185">
        <f t="shared" si="54"/>
        <v>38.6</v>
      </c>
      <c r="G16" s="185">
        <f t="shared" si="55"/>
        <v>19.3</v>
      </c>
      <c r="H16" s="185">
        <f t="shared" si="56"/>
        <v>19.3</v>
      </c>
      <c r="I16" s="81"/>
      <c r="J16" s="81"/>
      <c r="K16" s="81"/>
      <c r="L16" s="81"/>
      <c r="M16" s="81"/>
      <c r="N16" s="81"/>
      <c r="O16" s="81"/>
      <c r="P16" s="81"/>
      <c r="Q16" s="81"/>
      <c r="R16" s="81"/>
      <c r="S16" s="81"/>
      <c r="T16" s="81"/>
      <c r="U16" s="81"/>
      <c r="V16" s="81"/>
      <c r="W16" s="81"/>
      <c r="X16" s="82">
        <f t="shared" si="3"/>
        <v>218.9</v>
      </c>
      <c r="Y16" s="83">
        <f t="shared" si="4"/>
        <v>141.1</v>
      </c>
      <c r="Z16" s="185">
        <f t="shared" si="5"/>
        <v>38.6</v>
      </c>
      <c r="AA16" s="185">
        <f t="shared" si="6"/>
        <v>19.3</v>
      </c>
      <c r="AB16" s="185">
        <f t="shared" si="7"/>
        <v>19.3</v>
      </c>
      <c r="AC16" s="84" t="str">
        <f>IF(AND('Att. Dairy'!O16=""),"",'Att. Dairy'!O16)</f>
        <v/>
      </c>
      <c r="AD16" s="84" t="str">
        <f>IF(AND('Att. Dairy'!P16=""),"",'Att. Dairy'!P16)</f>
        <v/>
      </c>
      <c r="AE16" s="180">
        <f t="shared" si="8"/>
        <v>0</v>
      </c>
      <c r="AF16" s="84" t="str">
        <f>IF(AND('Att. Dairy'!E16=""),"",'Att. Dairy'!E16)</f>
        <v/>
      </c>
      <c r="AG16" s="84" t="str">
        <f>IF(AND('Att. Dairy'!F16=""),"",'Att. Dairy'!F16)</f>
        <v/>
      </c>
      <c r="AH16" s="180">
        <f t="shared" si="9"/>
        <v>0</v>
      </c>
      <c r="AI16" s="84" t="str">
        <f>IF(AND('Att. Dairy'!I16=""),"",'Att. Dairy'!I16)</f>
        <v/>
      </c>
      <c r="AJ16" s="84" t="str">
        <f>IF(AND('Att. Dairy'!J16=""),"",'Att. Dairy'!J16)</f>
        <v/>
      </c>
      <c r="AK16" s="181">
        <f t="shared" si="10"/>
        <v>0</v>
      </c>
      <c r="AL16" s="82" t="str">
        <f t="shared" si="11"/>
        <v>0</v>
      </c>
      <c r="AM16" s="83">
        <f t="shared" si="12"/>
        <v>0</v>
      </c>
      <c r="AN16" s="185">
        <f t="shared" si="13"/>
        <v>0</v>
      </c>
      <c r="AO16" s="185">
        <f t="shared" si="14"/>
        <v>0</v>
      </c>
      <c r="AP16" s="185">
        <f t="shared" si="15"/>
        <v>0</v>
      </c>
      <c r="AQ16" s="82">
        <f t="shared" si="16"/>
        <v>218.9</v>
      </c>
      <c r="AR16" s="83">
        <f t="shared" si="17"/>
        <v>141.1</v>
      </c>
      <c r="AS16" s="185">
        <f t="shared" si="18"/>
        <v>38.6</v>
      </c>
      <c r="AT16" s="185">
        <f t="shared" si="19"/>
        <v>19.3</v>
      </c>
      <c r="AU16" s="185">
        <f t="shared" si="20"/>
        <v>19.3</v>
      </c>
      <c r="AV16" s="85">
        <f>IF(AND('Att. Dairy'!B16=""),"",IF(AND(AH16=""),"",IF(AND(C16="YES",AH16&gt;0),AH16*$BB$1,AH16*$BC$1)))</f>
        <v>0</v>
      </c>
      <c r="AW16" s="124">
        <f>IF(AND('Att. Dairy'!B16=""),"",IF(AND(AK16=""),"",AK16*$BD$1))</f>
        <v>0</v>
      </c>
      <c r="AX16" s="124">
        <f>IF(AND('Att. Dairy'!B16=""),"",IF(AND(AV16="",AW16=""),"",SUM(AV16,AW16)))</f>
        <v>0</v>
      </c>
      <c r="AY16" s="86" t="str">
        <f>IF(AND('Att. Dairy'!B16=""),"",IF(AND(AF16=""),"",BI16))</f>
        <v/>
      </c>
      <c r="AZ16" s="87"/>
      <c r="BA16" s="87"/>
      <c r="BB16" s="87"/>
      <c r="BC16" s="88"/>
      <c r="BF16" s="89" t="str">
        <f>IF(AND('Att. Dairy'!C16=""),"",'Att. Dairy'!C16)</f>
        <v/>
      </c>
      <c r="BG16" s="90" t="str">
        <f t="shared" si="21"/>
        <v/>
      </c>
      <c r="BH16" s="11" t="str">
        <f>IF(AND('Att. Dairy'!D16=""),"",'Att. Dairy'!D16)</f>
        <v>Thursday</v>
      </c>
      <c r="BI16" s="11" t="str">
        <f t="shared" si="22"/>
        <v>f[kpM+h</v>
      </c>
      <c r="BK16" s="128">
        <f t="shared" si="23"/>
        <v>0</v>
      </c>
      <c r="BZ16" s="91" t="str">
        <f t="shared" si="24"/>
        <v>R</v>
      </c>
      <c r="CA16" s="92" t="str">
        <f t="shared" si="25"/>
        <v>R</v>
      </c>
      <c r="DU16" s="201">
        <f t="shared" si="26"/>
        <v>43657</v>
      </c>
      <c r="DV16" s="329">
        <f t="shared" si="27"/>
        <v>0</v>
      </c>
      <c r="DW16" s="334">
        <f t="shared" si="28"/>
        <v>218.9</v>
      </c>
      <c r="DX16" s="334">
        <f t="shared" si="29"/>
        <v>141.1</v>
      </c>
      <c r="DY16" s="334">
        <f t="shared" si="30"/>
        <v>77.2</v>
      </c>
      <c r="DZ16" s="334">
        <f t="shared" si="31"/>
        <v>0</v>
      </c>
      <c r="EA16" s="334">
        <f t="shared" si="32"/>
        <v>0</v>
      </c>
      <c r="EB16" s="334">
        <f t="shared" si="33"/>
        <v>0</v>
      </c>
      <c r="EC16" s="334">
        <f t="shared" si="34"/>
        <v>218.9</v>
      </c>
      <c r="ED16" s="334">
        <f t="shared" si="35"/>
        <v>141.1</v>
      </c>
      <c r="EE16" s="334">
        <f t="shared" si="36"/>
        <v>77.2</v>
      </c>
      <c r="EF16" s="335" t="str">
        <f t="shared" si="37"/>
        <v/>
      </c>
      <c r="EG16" s="335" t="str">
        <f t="shared" si="38"/>
        <v/>
      </c>
      <c r="EH16" s="335" t="str">
        <f t="shared" si="39"/>
        <v/>
      </c>
      <c r="EI16" s="335" t="str">
        <f t="shared" si="40"/>
        <v/>
      </c>
      <c r="EJ16" s="335" t="str">
        <f t="shared" si="41"/>
        <v/>
      </c>
      <c r="EK16" s="335" t="str">
        <f t="shared" si="42"/>
        <v/>
      </c>
      <c r="EL16" s="334" t="str">
        <f t="shared" si="43"/>
        <v>0</v>
      </c>
      <c r="EM16" s="334">
        <f t="shared" si="44"/>
        <v>0</v>
      </c>
      <c r="EN16" s="334">
        <f t="shared" si="45"/>
        <v>0</v>
      </c>
      <c r="EO16" s="336">
        <f t="shared" si="46"/>
        <v>218.9</v>
      </c>
      <c r="EP16" s="336">
        <f t="shared" si="47"/>
        <v>141.1</v>
      </c>
      <c r="EQ16" s="336">
        <f t="shared" si="48"/>
        <v>77.2</v>
      </c>
      <c r="ER16" s="336">
        <f t="shared" si="49"/>
        <v>0</v>
      </c>
      <c r="ES16" s="336">
        <f t="shared" si="50"/>
        <v>0</v>
      </c>
      <c r="ET16" s="337" t="str">
        <f t="shared" si="51"/>
        <v/>
      </c>
    </row>
    <row r="17" spans="1:150" ht="15.6" customHeight="1">
      <c r="A17" s="78">
        <v>12</v>
      </c>
      <c r="B17" s="79">
        <f>IF(AND('Att. Dairy'!B17=""),"",'Att. Dairy'!B17)</f>
        <v>43658</v>
      </c>
      <c r="C17" s="187"/>
      <c r="D17" s="82">
        <f t="shared" si="52"/>
        <v>218.9</v>
      </c>
      <c r="E17" s="83">
        <f t="shared" si="53"/>
        <v>141.1</v>
      </c>
      <c r="F17" s="185">
        <f t="shared" si="54"/>
        <v>38.6</v>
      </c>
      <c r="G17" s="185">
        <f t="shared" si="55"/>
        <v>19.3</v>
      </c>
      <c r="H17" s="185">
        <f t="shared" si="56"/>
        <v>19.3</v>
      </c>
      <c r="I17" s="81"/>
      <c r="J17" s="81"/>
      <c r="K17" s="81"/>
      <c r="L17" s="81"/>
      <c r="M17" s="81"/>
      <c r="N17" s="81"/>
      <c r="O17" s="81"/>
      <c r="P17" s="81"/>
      <c r="Q17" s="81"/>
      <c r="R17" s="81"/>
      <c r="S17" s="81"/>
      <c r="T17" s="81"/>
      <c r="U17" s="81"/>
      <c r="V17" s="81"/>
      <c r="W17" s="81"/>
      <c r="X17" s="82">
        <f t="shared" si="3"/>
        <v>218.9</v>
      </c>
      <c r="Y17" s="83">
        <f t="shared" si="4"/>
        <v>141.1</v>
      </c>
      <c r="Z17" s="185">
        <f t="shared" si="5"/>
        <v>38.6</v>
      </c>
      <c r="AA17" s="185">
        <f t="shared" si="6"/>
        <v>19.3</v>
      </c>
      <c r="AB17" s="185">
        <f t="shared" si="7"/>
        <v>19.3</v>
      </c>
      <c r="AC17" s="84" t="str">
        <f>IF(AND('Att. Dairy'!O17=""),"",'Att. Dairy'!O17)</f>
        <v/>
      </c>
      <c r="AD17" s="84" t="str">
        <f>IF(AND('Att. Dairy'!P17=""),"",'Att. Dairy'!P17)</f>
        <v/>
      </c>
      <c r="AE17" s="180">
        <f t="shared" si="8"/>
        <v>0</v>
      </c>
      <c r="AF17" s="84" t="str">
        <f>IF(AND('Att. Dairy'!E17=""),"",'Att. Dairy'!E17)</f>
        <v/>
      </c>
      <c r="AG17" s="84" t="str">
        <f>IF(AND('Att. Dairy'!F17=""),"",'Att. Dairy'!F17)</f>
        <v/>
      </c>
      <c r="AH17" s="180">
        <f t="shared" si="9"/>
        <v>0</v>
      </c>
      <c r="AI17" s="84" t="str">
        <f>IF(AND('Att. Dairy'!I17=""),"",'Att. Dairy'!I17)</f>
        <v/>
      </c>
      <c r="AJ17" s="84" t="str">
        <f>IF(AND('Att. Dairy'!J17=""),"",'Att. Dairy'!J17)</f>
        <v/>
      </c>
      <c r="AK17" s="181">
        <f t="shared" si="10"/>
        <v>0</v>
      </c>
      <c r="AL17" s="82">
        <f t="shared" si="11"/>
        <v>0</v>
      </c>
      <c r="AM17" s="83" t="str">
        <f t="shared" si="12"/>
        <v>0</v>
      </c>
      <c r="AN17" s="185">
        <f t="shared" si="13"/>
        <v>0</v>
      </c>
      <c r="AO17" s="185">
        <f t="shared" si="14"/>
        <v>0</v>
      </c>
      <c r="AP17" s="185">
        <f t="shared" si="15"/>
        <v>0</v>
      </c>
      <c r="AQ17" s="82">
        <f t="shared" si="16"/>
        <v>218.9</v>
      </c>
      <c r="AR17" s="83">
        <f t="shared" si="17"/>
        <v>141.1</v>
      </c>
      <c r="AS17" s="185">
        <f t="shared" si="18"/>
        <v>38.6</v>
      </c>
      <c r="AT17" s="185">
        <f t="shared" si="19"/>
        <v>19.3</v>
      </c>
      <c r="AU17" s="185">
        <f t="shared" si="20"/>
        <v>19.3</v>
      </c>
      <c r="AV17" s="85">
        <f>IF(AND('Att. Dairy'!B17=""),"",IF(AND(AH17=""),"",IF(AND(C17="YES",AH17&gt;0),AH17*$BB$1,AH17*$BC$1)))</f>
        <v>0</v>
      </c>
      <c r="AW17" s="124">
        <f>IF(AND('Att. Dairy'!B17=""),"",IF(AND(AK17=""),"",AK17*$BD$1))</f>
        <v>0</v>
      </c>
      <c r="AX17" s="124">
        <f>IF(AND('Att. Dairy'!B17=""),"",IF(AND(AV17="",AW17=""),"",SUM(AV17,AW17)))</f>
        <v>0</v>
      </c>
      <c r="AY17" s="86" t="str">
        <f>IF(AND('Att. Dairy'!B17=""),"",IF(AND(AF17=""),"",BI17))</f>
        <v/>
      </c>
      <c r="AZ17" s="87"/>
      <c r="BA17" s="87"/>
      <c r="BB17" s="87"/>
      <c r="BC17" s="88"/>
      <c r="BF17" s="89" t="str">
        <f>IF(AND('Att. Dairy'!C17=""),"",'Att. Dairy'!C17)</f>
        <v/>
      </c>
      <c r="BG17" s="90" t="str">
        <f t="shared" si="21"/>
        <v/>
      </c>
      <c r="BH17" s="11" t="str">
        <f>IF(AND('Att. Dairy'!D17=""),"",'Att. Dairy'!D17)</f>
        <v>Friday</v>
      </c>
      <c r="BI17" s="11" t="str">
        <f t="shared" si="22"/>
        <v>nkyjksVh</v>
      </c>
      <c r="BK17" s="128">
        <f t="shared" si="23"/>
        <v>0</v>
      </c>
      <c r="BZ17" s="91" t="str">
        <f t="shared" si="24"/>
        <v>W</v>
      </c>
      <c r="CA17" s="92" t="str">
        <f t="shared" si="25"/>
        <v>W</v>
      </c>
      <c r="DU17" s="201">
        <f t="shared" si="26"/>
        <v>43658</v>
      </c>
      <c r="DV17" s="329">
        <f t="shared" si="27"/>
        <v>0</v>
      </c>
      <c r="DW17" s="334">
        <f t="shared" si="28"/>
        <v>218.9</v>
      </c>
      <c r="DX17" s="334">
        <f t="shared" si="29"/>
        <v>141.1</v>
      </c>
      <c r="DY17" s="334">
        <f t="shared" si="30"/>
        <v>77.2</v>
      </c>
      <c r="DZ17" s="334">
        <f t="shared" si="31"/>
        <v>0</v>
      </c>
      <c r="EA17" s="334">
        <f t="shared" si="32"/>
        <v>0</v>
      </c>
      <c r="EB17" s="334">
        <f t="shared" si="33"/>
        <v>0</v>
      </c>
      <c r="EC17" s="334">
        <f t="shared" si="34"/>
        <v>218.9</v>
      </c>
      <c r="ED17" s="334">
        <f t="shared" si="35"/>
        <v>141.1</v>
      </c>
      <c r="EE17" s="334">
        <f t="shared" si="36"/>
        <v>77.2</v>
      </c>
      <c r="EF17" s="335" t="str">
        <f t="shared" si="37"/>
        <v/>
      </c>
      <c r="EG17" s="335" t="str">
        <f t="shared" si="38"/>
        <v/>
      </c>
      <c r="EH17" s="335" t="str">
        <f t="shared" si="39"/>
        <v/>
      </c>
      <c r="EI17" s="335" t="str">
        <f t="shared" si="40"/>
        <v/>
      </c>
      <c r="EJ17" s="335" t="str">
        <f t="shared" si="41"/>
        <v/>
      </c>
      <c r="EK17" s="335" t="str">
        <f t="shared" si="42"/>
        <v/>
      </c>
      <c r="EL17" s="334">
        <f t="shared" si="43"/>
        <v>0</v>
      </c>
      <c r="EM17" s="334" t="str">
        <f t="shared" si="44"/>
        <v>0</v>
      </c>
      <c r="EN17" s="334">
        <f t="shared" si="45"/>
        <v>0</v>
      </c>
      <c r="EO17" s="336">
        <f t="shared" si="46"/>
        <v>218.9</v>
      </c>
      <c r="EP17" s="336">
        <f t="shared" si="47"/>
        <v>141.1</v>
      </c>
      <c r="EQ17" s="336">
        <f t="shared" si="48"/>
        <v>77.2</v>
      </c>
      <c r="ER17" s="336">
        <f t="shared" si="49"/>
        <v>0</v>
      </c>
      <c r="ES17" s="336">
        <f t="shared" si="50"/>
        <v>0</v>
      </c>
      <c r="ET17" s="337" t="str">
        <f t="shared" si="51"/>
        <v/>
      </c>
    </row>
    <row r="18" spans="1:150" ht="15.6" customHeight="1">
      <c r="A18" s="78">
        <v>13</v>
      </c>
      <c r="B18" s="79">
        <f>IF(AND('Att. Dairy'!B18=""),"",'Att. Dairy'!B18)</f>
        <v>43659</v>
      </c>
      <c r="C18" s="187"/>
      <c r="D18" s="82">
        <f t="shared" si="52"/>
        <v>218.9</v>
      </c>
      <c r="E18" s="83">
        <f t="shared" si="53"/>
        <v>141.1</v>
      </c>
      <c r="F18" s="185">
        <f t="shared" si="54"/>
        <v>38.6</v>
      </c>
      <c r="G18" s="185">
        <f t="shared" si="55"/>
        <v>19.3</v>
      </c>
      <c r="H18" s="185">
        <f t="shared" si="56"/>
        <v>19.3</v>
      </c>
      <c r="I18" s="81"/>
      <c r="J18" s="81"/>
      <c r="K18" s="81"/>
      <c r="L18" s="81"/>
      <c r="M18" s="81"/>
      <c r="N18" s="81"/>
      <c r="O18" s="81"/>
      <c r="P18" s="81"/>
      <c r="Q18" s="81"/>
      <c r="R18" s="81"/>
      <c r="S18" s="81"/>
      <c r="T18" s="81"/>
      <c r="U18" s="81"/>
      <c r="V18" s="81"/>
      <c r="W18" s="81"/>
      <c r="X18" s="82">
        <f t="shared" si="3"/>
        <v>218.9</v>
      </c>
      <c r="Y18" s="83">
        <f t="shared" si="4"/>
        <v>141.1</v>
      </c>
      <c r="Z18" s="185">
        <f t="shared" si="5"/>
        <v>38.6</v>
      </c>
      <c r="AA18" s="185">
        <f t="shared" si="6"/>
        <v>19.3</v>
      </c>
      <c r="AB18" s="185">
        <f t="shared" si="7"/>
        <v>19.3</v>
      </c>
      <c r="AC18" s="84" t="str">
        <f>IF(AND('Att. Dairy'!O18=""),"",'Att. Dairy'!O18)</f>
        <v/>
      </c>
      <c r="AD18" s="84" t="str">
        <f>IF(AND('Att. Dairy'!P18=""),"",'Att. Dairy'!P18)</f>
        <v/>
      </c>
      <c r="AE18" s="180">
        <f t="shared" si="8"/>
        <v>0</v>
      </c>
      <c r="AF18" s="84" t="str">
        <f>IF(AND('Att. Dairy'!E18=""),"",'Att. Dairy'!E18)</f>
        <v/>
      </c>
      <c r="AG18" s="84" t="str">
        <f>IF(AND('Att. Dairy'!F18=""),"",'Att. Dairy'!F18)</f>
        <v/>
      </c>
      <c r="AH18" s="180">
        <f t="shared" si="9"/>
        <v>0</v>
      </c>
      <c r="AI18" s="84" t="str">
        <f>IF(AND('Att. Dairy'!I18=""),"",'Att. Dairy'!I18)</f>
        <v/>
      </c>
      <c r="AJ18" s="84" t="str">
        <f>IF(AND('Att. Dairy'!J18=""),"",'Att. Dairy'!J18)</f>
        <v/>
      </c>
      <c r="AK18" s="181">
        <f t="shared" si="10"/>
        <v>0</v>
      </c>
      <c r="AL18" s="82">
        <f t="shared" si="11"/>
        <v>0</v>
      </c>
      <c r="AM18" s="83" t="str">
        <f t="shared" si="12"/>
        <v>0</v>
      </c>
      <c r="AN18" s="185">
        <f t="shared" si="13"/>
        <v>0</v>
      </c>
      <c r="AO18" s="185">
        <f t="shared" si="14"/>
        <v>0</v>
      </c>
      <c r="AP18" s="185">
        <f t="shared" si="15"/>
        <v>0</v>
      </c>
      <c r="AQ18" s="82">
        <f t="shared" si="16"/>
        <v>218.9</v>
      </c>
      <c r="AR18" s="83">
        <f t="shared" si="17"/>
        <v>141.1</v>
      </c>
      <c r="AS18" s="185">
        <f t="shared" si="18"/>
        <v>38.6</v>
      </c>
      <c r="AT18" s="185">
        <f t="shared" si="19"/>
        <v>19.3</v>
      </c>
      <c r="AU18" s="185">
        <f t="shared" si="20"/>
        <v>19.3</v>
      </c>
      <c r="AV18" s="85">
        <f>IF(AND('Att. Dairy'!B18=""),"",IF(AND(AH18=""),"",IF(AND(C18="YES",AH18&gt;0),AH18*$BB$1,AH18*$BC$1)))</f>
        <v>0</v>
      </c>
      <c r="AW18" s="124">
        <f>IF(AND('Att. Dairy'!B18=""),"",IF(AND(AK18=""),"",AK18*$BD$1))</f>
        <v>0</v>
      </c>
      <c r="AX18" s="124">
        <f>IF(AND('Att. Dairy'!B18=""),"",IF(AND(AV18="",AW18=""),"",SUM(AV18,AW18)))</f>
        <v>0</v>
      </c>
      <c r="AY18" s="86" t="str">
        <f>IF(AND('Att. Dairy'!B18=""),"",IF(AND(AF18=""),"",BI18))</f>
        <v/>
      </c>
      <c r="AZ18" s="87"/>
      <c r="BA18" s="87"/>
      <c r="BB18" s="87"/>
      <c r="BC18" s="88"/>
      <c r="BF18" s="89" t="str">
        <f>IF(AND('Att. Dairy'!C18=""),"",'Att. Dairy'!C18)</f>
        <v/>
      </c>
      <c r="BG18" s="90" t="str">
        <f t="shared" si="21"/>
        <v/>
      </c>
      <c r="BH18" s="11" t="str">
        <f>IF(AND('Att. Dairy'!D18=""),"",'Att. Dairy'!D18)</f>
        <v>Saturday</v>
      </c>
      <c r="BI18" s="11" t="str">
        <f t="shared" si="22"/>
        <v>lCthjksVh</v>
      </c>
      <c r="BK18" s="128">
        <f t="shared" si="23"/>
        <v>0</v>
      </c>
      <c r="BZ18" s="91" t="str">
        <f t="shared" si="24"/>
        <v>W</v>
      </c>
      <c r="CA18" s="92" t="str">
        <f t="shared" si="25"/>
        <v>W</v>
      </c>
      <c r="DU18" s="201">
        <f t="shared" si="26"/>
        <v>43659</v>
      </c>
      <c r="DV18" s="329">
        <f t="shared" si="27"/>
        <v>0</v>
      </c>
      <c r="DW18" s="334">
        <f t="shared" si="28"/>
        <v>218.9</v>
      </c>
      <c r="DX18" s="334">
        <f t="shared" si="29"/>
        <v>141.1</v>
      </c>
      <c r="DY18" s="334">
        <f t="shared" si="30"/>
        <v>77.2</v>
      </c>
      <c r="DZ18" s="334">
        <f t="shared" si="31"/>
        <v>0</v>
      </c>
      <c r="EA18" s="334">
        <f t="shared" si="32"/>
        <v>0</v>
      </c>
      <c r="EB18" s="334">
        <f t="shared" si="33"/>
        <v>0</v>
      </c>
      <c r="EC18" s="334">
        <f t="shared" si="34"/>
        <v>218.9</v>
      </c>
      <c r="ED18" s="334">
        <f t="shared" si="35"/>
        <v>141.1</v>
      </c>
      <c r="EE18" s="334">
        <f t="shared" si="36"/>
        <v>77.2</v>
      </c>
      <c r="EF18" s="335" t="str">
        <f t="shared" si="37"/>
        <v/>
      </c>
      <c r="EG18" s="335" t="str">
        <f t="shared" si="38"/>
        <v/>
      </c>
      <c r="EH18" s="335" t="str">
        <f t="shared" si="39"/>
        <v/>
      </c>
      <c r="EI18" s="335" t="str">
        <f t="shared" si="40"/>
        <v/>
      </c>
      <c r="EJ18" s="335" t="str">
        <f t="shared" si="41"/>
        <v/>
      </c>
      <c r="EK18" s="335" t="str">
        <f t="shared" si="42"/>
        <v/>
      </c>
      <c r="EL18" s="334">
        <f t="shared" si="43"/>
        <v>0</v>
      </c>
      <c r="EM18" s="334" t="str">
        <f t="shared" si="44"/>
        <v>0</v>
      </c>
      <c r="EN18" s="334">
        <f t="shared" si="45"/>
        <v>0</v>
      </c>
      <c r="EO18" s="336">
        <f t="shared" si="46"/>
        <v>218.9</v>
      </c>
      <c r="EP18" s="336">
        <f t="shared" si="47"/>
        <v>141.1</v>
      </c>
      <c r="EQ18" s="336">
        <f t="shared" si="48"/>
        <v>77.2</v>
      </c>
      <c r="ER18" s="336">
        <f t="shared" si="49"/>
        <v>0</v>
      </c>
      <c r="ES18" s="336">
        <f t="shared" si="50"/>
        <v>0</v>
      </c>
      <c r="ET18" s="337" t="str">
        <f t="shared" si="51"/>
        <v/>
      </c>
    </row>
    <row r="19" spans="1:150" ht="15.6" customHeight="1">
      <c r="A19" s="78">
        <v>14</v>
      </c>
      <c r="B19" s="79">
        <f>IF(AND('Att. Dairy'!B19=""),"",'Att. Dairy'!B19)</f>
        <v>43660</v>
      </c>
      <c r="C19" s="187"/>
      <c r="D19" s="82">
        <f t="shared" si="52"/>
        <v>218.9</v>
      </c>
      <c r="E19" s="83">
        <f t="shared" si="53"/>
        <v>141.1</v>
      </c>
      <c r="F19" s="185">
        <f t="shared" si="54"/>
        <v>38.6</v>
      </c>
      <c r="G19" s="185">
        <f t="shared" si="55"/>
        <v>19.3</v>
      </c>
      <c r="H19" s="185">
        <f t="shared" si="56"/>
        <v>19.3</v>
      </c>
      <c r="I19" s="81"/>
      <c r="J19" s="81"/>
      <c r="K19" s="81"/>
      <c r="L19" s="81"/>
      <c r="M19" s="81"/>
      <c r="N19" s="81"/>
      <c r="O19" s="81"/>
      <c r="P19" s="81"/>
      <c r="Q19" s="81"/>
      <c r="R19" s="81"/>
      <c r="S19" s="81"/>
      <c r="T19" s="81"/>
      <c r="U19" s="81"/>
      <c r="V19" s="81"/>
      <c r="W19" s="81"/>
      <c r="X19" s="82">
        <f t="shared" si="3"/>
        <v>218.9</v>
      </c>
      <c r="Y19" s="83">
        <f t="shared" si="4"/>
        <v>141.1</v>
      </c>
      <c r="Z19" s="185">
        <f t="shared" si="5"/>
        <v>38.6</v>
      </c>
      <c r="AA19" s="185">
        <f t="shared" si="6"/>
        <v>19.3</v>
      </c>
      <c r="AB19" s="185">
        <f t="shared" si="7"/>
        <v>19.3</v>
      </c>
      <c r="AC19" s="84" t="str">
        <f>IF(AND('Att. Dairy'!O19=""),"",'Att. Dairy'!O19)</f>
        <v/>
      </c>
      <c r="AD19" s="84" t="str">
        <f>IF(AND('Att. Dairy'!P19=""),"",'Att. Dairy'!P19)</f>
        <v/>
      </c>
      <c r="AE19" s="180">
        <f t="shared" si="8"/>
        <v>0</v>
      </c>
      <c r="AF19" s="84" t="str">
        <f>IF(AND('Att. Dairy'!E19=""),"",'Att. Dairy'!E19)</f>
        <v/>
      </c>
      <c r="AG19" s="84" t="str">
        <f>IF(AND('Att. Dairy'!F19=""),"",'Att. Dairy'!F19)</f>
        <v/>
      </c>
      <c r="AH19" s="180">
        <f t="shared" si="9"/>
        <v>0</v>
      </c>
      <c r="AI19" s="84" t="str">
        <f>IF(AND('Att. Dairy'!I19=""),"",'Att. Dairy'!I19)</f>
        <v/>
      </c>
      <c r="AJ19" s="84" t="str">
        <f>IF(AND('Att. Dairy'!J19=""),"",'Att. Dairy'!J19)</f>
        <v/>
      </c>
      <c r="AK19" s="181">
        <f t="shared" si="10"/>
        <v>0</v>
      </c>
      <c r="AL19" s="82" t="str">
        <f t="shared" si="11"/>
        <v>0</v>
      </c>
      <c r="AM19" s="83" t="str">
        <f t="shared" si="12"/>
        <v>0</v>
      </c>
      <c r="AN19" s="185">
        <f t="shared" si="13"/>
        <v>0</v>
      </c>
      <c r="AO19" s="185">
        <f t="shared" si="14"/>
        <v>0</v>
      </c>
      <c r="AP19" s="185">
        <f t="shared" si="15"/>
        <v>0</v>
      </c>
      <c r="AQ19" s="82">
        <f t="shared" si="16"/>
        <v>218.9</v>
      </c>
      <c r="AR19" s="83">
        <f t="shared" si="17"/>
        <v>141.1</v>
      </c>
      <c r="AS19" s="185">
        <f t="shared" si="18"/>
        <v>38.6</v>
      </c>
      <c r="AT19" s="185">
        <f t="shared" si="19"/>
        <v>19.3</v>
      </c>
      <c r="AU19" s="185">
        <f t="shared" si="20"/>
        <v>19.3</v>
      </c>
      <c r="AV19" s="85">
        <f>IF(AND('Att. Dairy'!B19=""),"",IF(AND(AH19=""),"",IF(AND(C19="YES",AH19&gt;0),AH19*$BB$1,AH19*$BC$1)))</f>
        <v>0</v>
      </c>
      <c r="AW19" s="124">
        <f>IF(AND('Att. Dairy'!B19=""),"",IF(AND(AK19=""),"",AK19*$BD$1))</f>
        <v>0</v>
      </c>
      <c r="AX19" s="124">
        <f>IF(AND('Att. Dairy'!B19=""),"",IF(AND(AV19="",AW19=""),"",SUM(AV19,AW19)))</f>
        <v>0</v>
      </c>
      <c r="AY19" s="86" t="str">
        <f>IF(AND('Att. Dairy'!B19=""),"",IF(AND(AF19=""),"",BI19))</f>
        <v/>
      </c>
      <c r="AZ19" s="87"/>
      <c r="BA19" s="87"/>
      <c r="BB19" s="87"/>
      <c r="BC19" s="88"/>
      <c r="BF19" s="89" t="str">
        <f>IF(AND('Att. Dairy'!C19=""),"",'Att. Dairy'!C19)</f>
        <v/>
      </c>
      <c r="BG19" s="90" t="str">
        <f t="shared" si="21"/>
        <v/>
      </c>
      <c r="BH19" s="11" t="str">
        <f>IF(AND('Att. Dairy'!D19=""),"",'Att. Dairy'!D19)</f>
        <v>Sunday</v>
      </c>
      <c r="BI19" s="11" t="str">
        <f t="shared" si="22"/>
        <v>vodk'k</v>
      </c>
      <c r="BK19" s="128">
        <f t="shared" si="23"/>
        <v>0</v>
      </c>
      <c r="BZ19" s="91" t="b">
        <f t="shared" si="24"/>
        <v>0</v>
      </c>
      <c r="CA19" s="92" t="b">
        <f t="shared" si="25"/>
        <v>0</v>
      </c>
      <c r="DU19" s="201">
        <f t="shared" si="26"/>
        <v>43660</v>
      </c>
      <c r="DV19" s="329">
        <f t="shared" si="27"/>
        <v>0</v>
      </c>
      <c r="DW19" s="334">
        <f t="shared" si="28"/>
        <v>218.9</v>
      </c>
      <c r="DX19" s="334">
        <f t="shared" si="29"/>
        <v>141.1</v>
      </c>
      <c r="DY19" s="334">
        <f t="shared" si="30"/>
        <v>77.2</v>
      </c>
      <c r="DZ19" s="334">
        <f t="shared" si="31"/>
        <v>0</v>
      </c>
      <c r="EA19" s="334">
        <f t="shared" si="32"/>
        <v>0</v>
      </c>
      <c r="EB19" s="334">
        <f t="shared" si="33"/>
        <v>0</v>
      </c>
      <c r="EC19" s="334">
        <f t="shared" si="34"/>
        <v>218.9</v>
      </c>
      <c r="ED19" s="334">
        <f t="shared" si="35"/>
        <v>141.1</v>
      </c>
      <c r="EE19" s="334">
        <f t="shared" si="36"/>
        <v>77.2</v>
      </c>
      <c r="EF19" s="335" t="str">
        <f t="shared" si="37"/>
        <v/>
      </c>
      <c r="EG19" s="335" t="str">
        <f t="shared" si="38"/>
        <v/>
      </c>
      <c r="EH19" s="335" t="str">
        <f t="shared" si="39"/>
        <v/>
      </c>
      <c r="EI19" s="335" t="str">
        <f t="shared" si="40"/>
        <v/>
      </c>
      <c r="EJ19" s="335" t="str">
        <f t="shared" si="41"/>
        <v/>
      </c>
      <c r="EK19" s="335" t="str">
        <f t="shared" si="42"/>
        <v/>
      </c>
      <c r="EL19" s="334" t="str">
        <f t="shared" si="43"/>
        <v>0</v>
      </c>
      <c r="EM19" s="334" t="str">
        <f t="shared" si="44"/>
        <v>0</v>
      </c>
      <c r="EN19" s="334">
        <f t="shared" si="45"/>
        <v>0</v>
      </c>
      <c r="EO19" s="336">
        <f t="shared" si="46"/>
        <v>218.9</v>
      </c>
      <c r="EP19" s="336">
        <f t="shared" si="47"/>
        <v>141.1</v>
      </c>
      <c r="EQ19" s="336">
        <f t="shared" si="48"/>
        <v>77.2</v>
      </c>
      <c r="ER19" s="336">
        <f t="shared" si="49"/>
        <v>0</v>
      </c>
      <c r="ES19" s="336">
        <f t="shared" si="50"/>
        <v>0</v>
      </c>
      <c r="ET19" s="337" t="str">
        <f t="shared" si="51"/>
        <v/>
      </c>
    </row>
    <row r="20" spans="1:150" ht="15.6" customHeight="1">
      <c r="A20" s="78">
        <v>15</v>
      </c>
      <c r="B20" s="79">
        <f>IF(AND('Att. Dairy'!B20=""),"",'Att. Dairy'!B20)</f>
        <v>43661</v>
      </c>
      <c r="C20" s="187"/>
      <c r="D20" s="82">
        <f t="shared" si="52"/>
        <v>218.9</v>
      </c>
      <c r="E20" s="83">
        <f t="shared" si="53"/>
        <v>141.1</v>
      </c>
      <c r="F20" s="185">
        <f t="shared" si="54"/>
        <v>38.6</v>
      </c>
      <c r="G20" s="185">
        <f t="shared" si="55"/>
        <v>19.3</v>
      </c>
      <c r="H20" s="185">
        <f t="shared" si="56"/>
        <v>19.3</v>
      </c>
      <c r="I20" s="81"/>
      <c r="J20" s="81"/>
      <c r="K20" s="81"/>
      <c r="L20" s="81"/>
      <c r="M20" s="81"/>
      <c r="N20" s="81"/>
      <c r="O20" s="81"/>
      <c r="P20" s="81"/>
      <c r="Q20" s="81"/>
      <c r="R20" s="81"/>
      <c r="S20" s="81"/>
      <c r="T20" s="81"/>
      <c r="U20" s="81"/>
      <c r="V20" s="81"/>
      <c r="W20" s="81"/>
      <c r="X20" s="82">
        <f t="shared" si="3"/>
        <v>218.9</v>
      </c>
      <c r="Y20" s="83">
        <f t="shared" si="4"/>
        <v>141.1</v>
      </c>
      <c r="Z20" s="185">
        <f t="shared" si="5"/>
        <v>38.6</v>
      </c>
      <c r="AA20" s="185">
        <f t="shared" si="6"/>
        <v>19.3</v>
      </c>
      <c r="AB20" s="185">
        <f t="shared" si="7"/>
        <v>19.3</v>
      </c>
      <c r="AC20" s="84" t="str">
        <f>IF(AND('Att. Dairy'!O20=""),"",'Att. Dairy'!O20)</f>
        <v/>
      </c>
      <c r="AD20" s="84" t="str">
        <f>IF(AND('Att. Dairy'!P20=""),"",'Att. Dairy'!P20)</f>
        <v/>
      </c>
      <c r="AE20" s="180">
        <f t="shared" si="8"/>
        <v>0</v>
      </c>
      <c r="AF20" s="84" t="str">
        <f>IF(AND('Att. Dairy'!E20=""),"",'Att. Dairy'!E20)</f>
        <v/>
      </c>
      <c r="AG20" s="84" t="str">
        <f>IF(AND('Att. Dairy'!F20=""),"",'Att. Dairy'!F20)</f>
        <v/>
      </c>
      <c r="AH20" s="180">
        <f t="shared" si="9"/>
        <v>0</v>
      </c>
      <c r="AI20" s="84" t="str">
        <f>IF(AND('Att. Dairy'!I20=""),"",'Att. Dairy'!I20)</f>
        <v/>
      </c>
      <c r="AJ20" s="84" t="str">
        <f>IF(AND('Att. Dairy'!J20=""),"",'Att. Dairy'!J20)</f>
        <v/>
      </c>
      <c r="AK20" s="181">
        <f t="shared" si="10"/>
        <v>0</v>
      </c>
      <c r="AL20" s="82">
        <f t="shared" si="11"/>
        <v>0</v>
      </c>
      <c r="AM20" s="83" t="str">
        <f t="shared" si="12"/>
        <v>0</v>
      </c>
      <c r="AN20" s="185">
        <f t="shared" si="13"/>
        <v>0</v>
      </c>
      <c r="AO20" s="185">
        <f t="shared" si="14"/>
        <v>0</v>
      </c>
      <c r="AP20" s="185">
        <f t="shared" si="15"/>
        <v>0</v>
      </c>
      <c r="AQ20" s="82">
        <f t="shared" si="16"/>
        <v>218.9</v>
      </c>
      <c r="AR20" s="83">
        <f t="shared" si="17"/>
        <v>141.1</v>
      </c>
      <c r="AS20" s="185">
        <f t="shared" si="18"/>
        <v>38.6</v>
      </c>
      <c r="AT20" s="185">
        <f t="shared" si="19"/>
        <v>19.3</v>
      </c>
      <c r="AU20" s="185">
        <f t="shared" si="20"/>
        <v>19.3</v>
      </c>
      <c r="AV20" s="85">
        <f>IF(AND('Att. Dairy'!B20=""),"",IF(AND(AH20=""),"",IF(AND(C20="YES",AH20&gt;0),AH20*$BB$1,AH20*$BC$1)))</f>
        <v>0</v>
      </c>
      <c r="AW20" s="124">
        <f>IF(AND('Att. Dairy'!B20=""),"",IF(AND(AK20=""),"",AK20*$BD$1))</f>
        <v>0</v>
      </c>
      <c r="AX20" s="124">
        <f>IF(AND('Att. Dairy'!B20=""),"",IF(AND(AV20="",AW20=""),"",SUM(AV20,AW20)))</f>
        <v>0</v>
      </c>
      <c r="AY20" s="86" t="str">
        <f>IF(AND('Att. Dairy'!B20=""),"",IF(AND(AF20=""),"",BI20))</f>
        <v/>
      </c>
      <c r="AZ20" s="87"/>
      <c r="BA20" s="87"/>
      <c r="BB20" s="87"/>
      <c r="BC20" s="88"/>
      <c r="BF20" s="89" t="str">
        <f>IF(AND('Att. Dairy'!C20=""),"",'Att. Dairy'!C20)</f>
        <v/>
      </c>
      <c r="BG20" s="90" t="str">
        <f t="shared" si="21"/>
        <v/>
      </c>
      <c r="BH20" s="11" t="str">
        <f>IF(AND('Att. Dairy'!D20=""),"",'Att. Dairy'!D20)</f>
        <v>Monday</v>
      </c>
      <c r="BI20" s="11" t="str">
        <f t="shared" si="22"/>
        <v>lCthjksVh</v>
      </c>
      <c r="BK20" s="128">
        <f t="shared" si="23"/>
        <v>0</v>
      </c>
      <c r="BZ20" s="91" t="str">
        <f t="shared" si="24"/>
        <v>W</v>
      </c>
      <c r="CA20" s="92" t="str">
        <f t="shared" si="25"/>
        <v>W</v>
      </c>
      <c r="DU20" s="201">
        <f t="shared" si="26"/>
        <v>43661</v>
      </c>
      <c r="DV20" s="329">
        <f t="shared" si="27"/>
        <v>0</v>
      </c>
      <c r="DW20" s="334">
        <f t="shared" si="28"/>
        <v>218.9</v>
      </c>
      <c r="DX20" s="334">
        <f t="shared" si="29"/>
        <v>141.1</v>
      </c>
      <c r="DY20" s="334">
        <f t="shared" si="30"/>
        <v>77.2</v>
      </c>
      <c r="DZ20" s="334">
        <f t="shared" si="31"/>
        <v>0</v>
      </c>
      <c r="EA20" s="334">
        <f t="shared" si="32"/>
        <v>0</v>
      </c>
      <c r="EB20" s="334">
        <f t="shared" si="33"/>
        <v>0</v>
      </c>
      <c r="EC20" s="334">
        <f t="shared" si="34"/>
        <v>218.9</v>
      </c>
      <c r="ED20" s="334">
        <f t="shared" si="35"/>
        <v>141.1</v>
      </c>
      <c r="EE20" s="334">
        <f t="shared" si="36"/>
        <v>77.2</v>
      </c>
      <c r="EF20" s="335" t="str">
        <f t="shared" si="37"/>
        <v/>
      </c>
      <c r="EG20" s="335" t="str">
        <f t="shared" si="38"/>
        <v/>
      </c>
      <c r="EH20" s="335" t="str">
        <f t="shared" si="39"/>
        <v/>
      </c>
      <c r="EI20" s="335" t="str">
        <f t="shared" si="40"/>
        <v/>
      </c>
      <c r="EJ20" s="335" t="str">
        <f t="shared" si="41"/>
        <v/>
      </c>
      <c r="EK20" s="335" t="str">
        <f t="shared" si="42"/>
        <v/>
      </c>
      <c r="EL20" s="334">
        <f t="shared" si="43"/>
        <v>0</v>
      </c>
      <c r="EM20" s="334" t="str">
        <f t="shared" si="44"/>
        <v>0</v>
      </c>
      <c r="EN20" s="334">
        <f t="shared" si="45"/>
        <v>0</v>
      </c>
      <c r="EO20" s="336">
        <f t="shared" si="46"/>
        <v>218.9</v>
      </c>
      <c r="EP20" s="336">
        <f t="shared" si="47"/>
        <v>141.1</v>
      </c>
      <c r="EQ20" s="336">
        <f t="shared" si="48"/>
        <v>77.2</v>
      </c>
      <c r="ER20" s="336">
        <f t="shared" si="49"/>
        <v>0</v>
      </c>
      <c r="ES20" s="336">
        <f t="shared" si="50"/>
        <v>0</v>
      </c>
      <c r="ET20" s="337" t="str">
        <f t="shared" si="51"/>
        <v/>
      </c>
    </row>
    <row r="21" spans="1:150" ht="15.6" customHeight="1">
      <c r="A21" s="78">
        <v>16</v>
      </c>
      <c r="B21" s="79">
        <f>IF(AND('Att. Dairy'!B21=""),"",'Att. Dairy'!B21)</f>
        <v>43662</v>
      </c>
      <c r="C21" s="187"/>
      <c r="D21" s="82">
        <f t="shared" si="52"/>
        <v>218.9</v>
      </c>
      <c r="E21" s="83">
        <f t="shared" si="53"/>
        <v>141.1</v>
      </c>
      <c r="F21" s="185">
        <f t="shared" si="54"/>
        <v>38.6</v>
      </c>
      <c r="G21" s="185">
        <f t="shared" si="55"/>
        <v>19.3</v>
      </c>
      <c r="H21" s="185">
        <f t="shared" si="56"/>
        <v>19.3</v>
      </c>
      <c r="I21" s="81"/>
      <c r="J21" s="81"/>
      <c r="K21" s="81"/>
      <c r="L21" s="81"/>
      <c r="M21" s="81"/>
      <c r="N21" s="81"/>
      <c r="O21" s="81"/>
      <c r="P21" s="81"/>
      <c r="Q21" s="81"/>
      <c r="R21" s="81"/>
      <c r="S21" s="81"/>
      <c r="T21" s="81"/>
      <c r="U21" s="81"/>
      <c r="V21" s="81"/>
      <c r="W21" s="81"/>
      <c r="X21" s="82">
        <f t="shared" si="3"/>
        <v>218.9</v>
      </c>
      <c r="Y21" s="83">
        <f t="shared" si="4"/>
        <v>141.1</v>
      </c>
      <c r="Z21" s="185">
        <f t="shared" si="5"/>
        <v>38.6</v>
      </c>
      <c r="AA21" s="185">
        <f t="shared" si="6"/>
        <v>19.3</v>
      </c>
      <c r="AB21" s="185">
        <f t="shared" si="7"/>
        <v>19.3</v>
      </c>
      <c r="AC21" s="84" t="str">
        <f>IF(AND('Att. Dairy'!O21=""),"",'Att. Dairy'!O21)</f>
        <v/>
      </c>
      <c r="AD21" s="84" t="str">
        <f>IF(AND('Att. Dairy'!P21=""),"",'Att. Dairy'!P21)</f>
        <v/>
      </c>
      <c r="AE21" s="180">
        <f t="shared" si="8"/>
        <v>0</v>
      </c>
      <c r="AF21" s="84" t="str">
        <f>IF(AND('Att. Dairy'!E21=""),"",'Att. Dairy'!E21)</f>
        <v/>
      </c>
      <c r="AG21" s="84" t="str">
        <f>IF(AND('Att. Dairy'!F21=""),"",'Att. Dairy'!F21)</f>
        <v/>
      </c>
      <c r="AH21" s="180">
        <f t="shared" si="9"/>
        <v>0</v>
      </c>
      <c r="AI21" s="84" t="str">
        <f>IF(AND('Att. Dairy'!I21=""),"",'Att. Dairy'!I21)</f>
        <v/>
      </c>
      <c r="AJ21" s="84" t="str">
        <f>IF(AND('Att. Dairy'!J21=""),"",'Att. Dairy'!J21)</f>
        <v/>
      </c>
      <c r="AK21" s="181">
        <f t="shared" si="10"/>
        <v>0</v>
      </c>
      <c r="AL21" s="82" t="str">
        <f t="shared" si="11"/>
        <v>0</v>
      </c>
      <c r="AM21" s="83">
        <f t="shared" si="12"/>
        <v>0</v>
      </c>
      <c r="AN21" s="185">
        <f t="shared" si="13"/>
        <v>0</v>
      </c>
      <c r="AO21" s="185">
        <f t="shared" si="14"/>
        <v>0</v>
      </c>
      <c r="AP21" s="185">
        <f t="shared" si="15"/>
        <v>0</v>
      </c>
      <c r="AQ21" s="82">
        <f t="shared" si="16"/>
        <v>218.9</v>
      </c>
      <c r="AR21" s="83">
        <f t="shared" si="17"/>
        <v>141.1</v>
      </c>
      <c r="AS21" s="185">
        <f t="shared" si="18"/>
        <v>38.6</v>
      </c>
      <c r="AT21" s="185">
        <f t="shared" si="19"/>
        <v>19.3</v>
      </c>
      <c r="AU21" s="185">
        <f t="shared" si="20"/>
        <v>19.3</v>
      </c>
      <c r="AV21" s="85">
        <f>IF(AND('Att. Dairy'!B21=""),"",IF(AND(AH21=""),"",IF(AND(C21="YES",AH21&gt;0),AH21*$BB$1,AH21*$BC$1)))</f>
        <v>0</v>
      </c>
      <c r="AW21" s="124">
        <f>IF(AND('Att. Dairy'!B21=""),"",IF(AND(AK21=""),"",AK21*$BD$1))</f>
        <v>0</v>
      </c>
      <c r="AX21" s="124">
        <f>IF(AND('Att. Dairy'!B21=""),"",IF(AND(AV21="",AW21=""),"",SUM(AV21,AW21)))</f>
        <v>0</v>
      </c>
      <c r="AY21" s="86" t="str">
        <f>IF(AND('Att. Dairy'!B21=""),"",IF(AND(AF21=""),"",BI21))</f>
        <v/>
      </c>
      <c r="AZ21" s="87"/>
      <c r="BA21" s="87"/>
      <c r="BB21" s="87"/>
      <c r="BC21" s="88"/>
      <c r="BF21" s="89" t="str">
        <f>IF(AND('Att. Dairy'!C21=""),"",'Att. Dairy'!C21)</f>
        <v/>
      </c>
      <c r="BG21" s="90" t="str">
        <f t="shared" si="21"/>
        <v/>
      </c>
      <c r="BH21" s="11" t="str">
        <f>IF(AND('Att. Dairy'!D21=""),"",'Att. Dairy'!D21)</f>
        <v>Tuesday</v>
      </c>
      <c r="BI21" s="11" t="str">
        <f t="shared" si="22"/>
        <v>nkypkoy</v>
      </c>
      <c r="BK21" s="128">
        <f t="shared" si="23"/>
        <v>0</v>
      </c>
      <c r="BZ21" s="91" t="str">
        <f t="shared" si="24"/>
        <v>R</v>
      </c>
      <c r="CA21" s="92" t="str">
        <f t="shared" si="25"/>
        <v>R</v>
      </c>
      <c r="DU21" s="201">
        <f t="shared" si="26"/>
        <v>43662</v>
      </c>
      <c r="DV21" s="329">
        <f t="shared" si="27"/>
        <v>0</v>
      </c>
      <c r="DW21" s="334">
        <f t="shared" si="28"/>
        <v>218.9</v>
      </c>
      <c r="DX21" s="334">
        <f t="shared" si="29"/>
        <v>141.1</v>
      </c>
      <c r="DY21" s="334">
        <f t="shared" si="30"/>
        <v>77.2</v>
      </c>
      <c r="DZ21" s="334">
        <f t="shared" si="31"/>
        <v>0</v>
      </c>
      <c r="EA21" s="334">
        <f t="shared" si="32"/>
        <v>0</v>
      </c>
      <c r="EB21" s="334">
        <f t="shared" si="33"/>
        <v>0</v>
      </c>
      <c r="EC21" s="334">
        <f t="shared" si="34"/>
        <v>218.9</v>
      </c>
      <c r="ED21" s="334">
        <f t="shared" si="35"/>
        <v>141.1</v>
      </c>
      <c r="EE21" s="334">
        <f t="shared" si="36"/>
        <v>77.2</v>
      </c>
      <c r="EF21" s="335" t="str">
        <f t="shared" si="37"/>
        <v/>
      </c>
      <c r="EG21" s="335" t="str">
        <f t="shared" si="38"/>
        <v/>
      </c>
      <c r="EH21" s="335" t="str">
        <f t="shared" si="39"/>
        <v/>
      </c>
      <c r="EI21" s="335" t="str">
        <f t="shared" si="40"/>
        <v/>
      </c>
      <c r="EJ21" s="335" t="str">
        <f t="shared" si="41"/>
        <v/>
      </c>
      <c r="EK21" s="335" t="str">
        <f t="shared" si="42"/>
        <v/>
      </c>
      <c r="EL21" s="334" t="str">
        <f t="shared" si="43"/>
        <v>0</v>
      </c>
      <c r="EM21" s="334">
        <f t="shared" si="44"/>
        <v>0</v>
      </c>
      <c r="EN21" s="334">
        <f t="shared" si="45"/>
        <v>0</v>
      </c>
      <c r="EO21" s="336">
        <f t="shared" si="46"/>
        <v>218.9</v>
      </c>
      <c r="EP21" s="336">
        <f t="shared" si="47"/>
        <v>141.1</v>
      </c>
      <c r="EQ21" s="336">
        <f t="shared" si="48"/>
        <v>77.2</v>
      </c>
      <c r="ER21" s="336">
        <f t="shared" si="49"/>
        <v>0</v>
      </c>
      <c r="ES21" s="336">
        <f t="shared" si="50"/>
        <v>0</v>
      </c>
      <c r="ET21" s="337" t="str">
        <f t="shared" si="51"/>
        <v/>
      </c>
    </row>
    <row r="22" spans="1:150" ht="15.6" customHeight="1">
      <c r="A22" s="78">
        <v>17</v>
      </c>
      <c r="B22" s="79">
        <f>IF(AND('Att. Dairy'!B22=""),"",'Att. Dairy'!B22)</f>
        <v>43663</v>
      </c>
      <c r="C22" s="187"/>
      <c r="D22" s="82">
        <f t="shared" si="52"/>
        <v>218.9</v>
      </c>
      <c r="E22" s="83">
        <f t="shared" si="53"/>
        <v>141.1</v>
      </c>
      <c r="F22" s="185">
        <f t="shared" si="54"/>
        <v>38.6</v>
      </c>
      <c r="G22" s="185">
        <f t="shared" si="55"/>
        <v>19.3</v>
      </c>
      <c r="H22" s="185">
        <f t="shared" si="56"/>
        <v>19.3</v>
      </c>
      <c r="I22" s="81"/>
      <c r="J22" s="81"/>
      <c r="K22" s="81"/>
      <c r="L22" s="81"/>
      <c r="M22" s="81"/>
      <c r="N22" s="81"/>
      <c r="O22" s="81"/>
      <c r="P22" s="81"/>
      <c r="Q22" s="81"/>
      <c r="R22" s="81"/>
      <c r="S22" s="81"/>
      <c r="T22" s="81"/>
      <c r="U22" s="81"/>
      <c r="V22" s="81"/>
      <c r="W22" s="81"/>
      <c r="X22" s="82">
        <f t="shared" si="3"/>
        <v>218.9</v>
      </c>
      <c r="Y22" s="83">
        <f t="shared" si="4"/>
        <v>141.1</v>
      </c>
      <c r="Z22" s="185">
        <f t="shared" si="5"/>
        <v>38.6</v>
      </c>
      <c r="AA22" s="185">
        <f t="shared" si="6"/>
        <v>19.3</v>
      </c>
      <c r="AB22" s="185">
        <f t="shared" si="7"/>
        <v>19.3</v>
      </c>
      <c r="AC22" s="84" t="str">
        <f>IF(AND('Att. Dairy'!O22=""),"",'Att. Dairy'!O22)</f>
        <v/>
      </c>
      <c r="AD22" s="84" t="str">
        <f>IF(AND('Att. Dairy'!P22=""),"",'Att. Dairy'!P22)</f>
        <v/>
      </c>
      <c r="AE22" s="180">
        <f t="shared" si="8"/>
        <v>0</v>
      </c>
      <c r="AF22" s="84" t="str">
        <f>IF(AND('Att. Dairy'!E22=""),"",'Att. Dairy'!E22)</f>
        <v/>
      </c>
      <c r="AG22" s="84" t="str">
        <f>IF(AND('Att. Dairy'!F22=""),"",'Att. Dairy'!F22)</f>
        <v/>
      </c>
      <c r="AH22" s="180">
        <f t="shared" si="9"/>
        <v>0</v>
      </c>
      <c r="AI22" s="84" t="str">
        <f>IF(AND('Att. Dairy'!I22=""),"",'Att. Dairy'!I22)</f>
        <v/>
      </c>
      <c r="AJ22" s="84" t="str">
        <f>IF(AND('Att. Dairy'!J22=""),"",'Att. Dairy'!J22)</f>
        <v/>
      </c>
      <c r="AK22" s="181">
        <f t="shared" si="10"/>
        <v>0</v>
      </c>
      <c r="AL22" s="82">
        <f t="shared" si="11"/>
        <v>0</v>
      </c>
      <c r="AM22" s="83" t="str">
        <f t="shared" si="12"/>
        <v>0</v>
      </c>
      <c r="AN22" s="185">
        <f t="shared" si="13"/>
        <v>0</v>
      </c>
      <c r="AO22" s="185">
        <f t="shared" si="14"/>
        <v>0</v>
      </c>
      <c r="AP22" s="185">
        <f t="shared" si="15"/>
        <v>0</v>
      </c>
      <c r="AQ22" s="82">
        <f t="shared" si="16"/>
        <v>218.9</v>
      </c>
      <c r="AR22" s="83">
        <f t="shared" si="17"/>
        <v>141.1</v>
      </c>
      <c r="AS22" s="185">
        <f t="shared" si="18"/>
        <v>38.6</v>
      </c>
      <c r="AT22" s="185">
        <f t="shared" si="19"/>
        <v>19.3</v>
      </c>
      <c r="AU22" s="185">
        <f t="shared" si="20"/>
        <v>19.3</v>
      </c>
      <c r="AV22" s="85">
        <f>IF(AND('Att. Dairy'!B22=""),"",IF(AND(AH22=""),"",IF(AND(C22="YES",AH22&gt;0),AH22*$BB$1,AH22*$BC$1)))</f>
        <v>0</v>
      </c>
      <c r="AW22" s="124">
        <f>IF(AND('Att. Dairy'!B22=""),"",IF(AND(AK22=""),"",AK22*$BD$1))</f>
        <v>0</v>
      </c>
      <c r="AX22" s="124">
        <f>IF(AND('Att. Dairy'!B22=""),"",IF(AND(AV22="",AW22=""),"",SUM(AV22,AW22)))</f>
        <v>0</v>
      </c>
      <c r="AY22" s="86" t="str">
        <f>IF(AND('Att. Dairy'!B22=""),"",IF(AND(AF22=""),"",BI22))</f>
        <v/>
      </c>
      <c r="AZ22" s="87"/>
      <c r="BA22" s="87"/>
      <c r="BB22" s="87"/>
      <c r="BC22" s="88"/>
      <c r="BF22" s="89" t="str">
        <f>IF(AND('Att. Dairy'!C22=""),"",'Att. Dairy'!C22)</f>
        <v/>
      </c>
      <c r="BG22" s="90" t="str">
        <f t="shared" si="21"/>
        <v/>
      </c>
      <c r="BH22" s="11" t="str">
        <f>IF(AND('Att. Dairy'!D22=""),"",'Att. Dairy'!D22)</f>
        <v>Wednesday</v>
      </c>
      <c r="BI22" s="11" t="str">
        <f t="shared" si="22"/>
        <v>nkyjksVh</v>
      </c>
      <c r="BK22" s="128">
        <f t="shared" si="23"/>
        <v>0</v>
      </c>
      <c r="BZ22" s="91" t="str">
        <f t="shared" si="24"/>
        <v>W</v>
      </c>
      <c r="CA22" s="92" t="str">
        <f t="shared" si="25"/>
        <v>W</v>
      </c>
      <c r="DU22" s="201">
        <f t="shared" si="26"/>
        <v>43663</v>
      </c>
      <c r="DV22" s="329">
        <f t="shared" si="27"/>
        <v>0</v>
      </c>
      <c r="DW22" s="334">
        <f t="shared" si="28"/>
        <v>218.9</v>
      </c>
      <c r="DX22" s="334">
        <f t="shared" si="29"/>
        <v>141.1</v>
      </c>
      <c r="DY22" s="334">
        <f t="shared" si="30"/>
        <v>77.2</v>
      </c>
      <c r="DZ22" s="334">
        <f t="shared" si="31"/>
        <v>0</v>
      </c>
      <c r="EA22" s="334">
        <f t="shared" si="32"/>
        <v>0</v>
      </c>
      <c r="EB22" s="334">
        <f t="shared" si="33"/>
        <v>0</v>
      </c>
      <c r="EC22" s="334">
        <f t="shared" si="34"/>
        <v>218.9</v>
      </c>
      <c r="ED22" s="334">
        <f t="shared" si="35"/>
        <v>141.1</v>
      </c>
      <c r="EE22" s="334">
        <f t="shared" si="36"/>
        <v>77.2</v>
      </c>
      <c r="EF22" s="335" t="str">
        <f t="shared" si="37"/>
        <v/>
      </c>
      <c r="EG22" s="335" t="str">
        <f t="shared" si="38"/>
        <v/>
      </c>
      <c r="EH22" s="335" t="str">
        <f t="shared" si="39"/>
        <v/>
      </c>
      <c r="EI22" s="335" t="str">
        <f t="shared" si="40"/>
        <v/>
      </c>
      <c r="EJ22" s="335" t="str">
        <f t="shared" si="41"/>
        <v/>
      </c>
      <c r="EK22" s="335" t="str">
        <f t="shared" si="42"/>
        <v/>
      </c>
      <c r="EL22" s="334">
        <f t="shared" si="43"/>
        <v>0</v>
      </c>
      <c r="EM22" s="334" t="str">
        <f t="shared" si="44"/>
        <v>0</v>
      </c>
      <c r="EN22" s="334">
        <f t="shared" si="45"/>
        <v>0</v>
      </c>
      <c r="EO22" s="336">
        <f t="shared" si="46"/>
        <v>218.9</v>
      </c>
      <c r="EP22" s="336">
        <f t="shared" si="47"/>
        <v>141.1</v>
      </c>
      <c r="EQ22" s="336">
        <f t="shared" si="48"/>
        <v>77.2</v>
      </c>
      <c r="ER22" s="336">
        <f t="shared" si="49"/>
        <v>0</v>
      </c>
      <c r="ES22" s="336">
        <f t="shared" si="50"/>
        <v>0</v>
      </c>
      <c r="ET22" s="337" t="str">
        <f t="shared" si="51"/>
        <v/>
      </c>
    </row>
    <row r="23" spans="1:150" ht="15.6" customHeight="1">
      <c r="A23" s="78">
        <v>18</v>
      </c>
      <c r="B23" s="79">
        <f>IF(AND('Att. Dairy'!B23=""),"",'Att. Dairy'!B23)</f>
        <v>43664</v>
      </c>
      <c r="C23" s="187"/>
      <c r="D23" s="82">
        <f t="shared" si="52"/>
        <v>218.9</v>
      </c>
      <c r="E23" s="83">
        <f t="shared" si="53"/>
        <v>141.1</v>
      </c>
      <c r="F23" s="185">
        <f t="shared" si="54"/>
        <v>38.6</v>
      </c>
      <c r="G23" s="185">
        <f t="shared" si="55"/>
        <v>19.3</v>
      </c>
      <c r="H23" s="185">
        <f t="shared" si="56"/>
        <v>19.3</v>
      </c>
      <c r="I23" s="81"/>
      <c r="J23" s="81"/>
      <c r="K23" s="81"/>
      <c r="L23" s="81"/>
      <c r="M23" s="81"/>
      <c r="N23" s="81"/>
      <c r="O23" s="81"/>
      <c r="P23" s="81"/>
      <c r="Q23" s="81"/>
      <c r="R23" s="81"/>
      <c r="S23" s="81"/>
      <c r="T23" s="81"/>
      <c r="U23" s="81"/>
      <c r="V23" s="81"/>
      <c r="W23" s="81"/>
      <c r="X23" s="82">
        <f t="shared" si="3"/>
        <v>218.9</v>
      </c>
      <c r="Y23" s="83">
        <f t="shared" si="4"/>
        <v>141.1</v>
      </c>
      <c r="Z23" s="185">
        <f t="shared" si="5"/>
        <v>38.6</v>
      </c>
      <c r="AA23" s="185">
        <f t="shared" si="6"/>
        <v>19.3</v>
      </c>
      <c r="AB23" s="185">
        <f t="shared" si="7"/>
        <v>19.3</v>
      </c>
      <c r="AC23" s="84" t="str">
        <f>IF(AND('Att. Dairy'!O23=""),"",'Att. Dairy'!O23)</f>
        <v/>
      </c>
      <c r="AD23" s="84" t="str">
        <f>IF(AND('Att. Dairy'!P23=""),"",'Att. Dairy'!P23)</f>
        <v/>
      </c>
      <c r="AE23" s="180">
        <f t="shared" si="8"/>
        <v>0</v>
      </c>
      <c r="AF23" s="84" t="str">
        <f>IF(AND('Att. Dairy'!E23=""),"",'Att. Dairy'!E23)</f>
        <v/>
      </c>
      <c r="AG23" s="84" t="str">
        <f>IF(AND('Att. Dairy'!F23=""),"",'Att. Dairy'!F23)</f>
        <v/>
      </c>
      <c r="AH23" s="180">
        <f t="shared" si="9"/>
        <v>0</v>
      </c>
      <c r="AI23" s="84" t="str">
        <f>IF(AND('Att. Dairy'!I23=""),"",'Att. Dairy'!I23)</f>
        <v/>
      </c>
      <c r="AJ23" s="84" t="str">
        <f>IF(AND('Att. Dairy'!J23=""),"",'Att. Dairy'!J23)</f>
        <v/>
      </c>
      <c r="AK23" s="181">
        <f t="shared" si="10"/>
        <v>0</v>
      </c>
      <c r="AL23" s="82" t="str">
        <f t="shared" si="11"/>
        <v>0</v>
      </c>
      <c r="AM23" s="83">
        <f t="shared" si="12"/>
        <v>0</v>
      </c>
      <c r="AN23" s="185">
        <f t="shared" si="13"/>
        <v>0</v>
      </c>
      <c r="AO23" s="185">
        <f t="shared" si="14"/>
        <v>0</v>
      </c>
      <c r="AP23" s="185">
        <f t="shared" si="15"/>
        <v>0</v>
      </c>
      <c r="AQ23" s="82">
        <f t="shared" si="16"/>
        <v>218.9</v>
      </c>
      <c r="AR23" s="83">
        <f t="shared" si="17"/>
        <v>141.1</v>
      </c>
      <c r="AS23" s="185">
        <f t="shared" si="18"/>
        <v>38.6</v>
      </c>
      <c r="AT23" s="185">
        <f t="shared" si="19"/>
        <v>19.3</v>
      </c>
      <c r="AU23" s="185">
        <f t="shared" si="20"/>
        <v>19.3</v>
      </c>
      <c r="AV23" s="85">
        <f>IF(AND('Att. Dairy'!B23=""),"",IF(AND(AH23=""),"",IF(AND(C23="YES",AH23&gt;0),AH23*$BB$1,AH23*$BC$1)))</f>
        <v>0</v>
      </c>
      <c r="AW23" s="124">
        <f>IF(AND('Att. Dairy'!B23=""),"",IF(AND(AK23=""),"",AK23*$BD$1))</f>
        <v>0</v>
      </c>
      <c r="AX23" s="124">
        <f>IF(AND('Att. Dairy'!B23=""),"",IF(AND(AV23="",AW23=""),"",SUM(AV23,AW23)))</f>
        <v>0</v>
      </c>
      <c r="AY23" s="86" t="str">
        <f>IF(AND('Att. Dairy'!B23=""),"",IF(AND(AF23=""),"",BI23))</f>
        <v/>
      </c>
      <c r="AZ23" s="87"/>
      <c r="BA23" s="87"/>
      <c r="BB23" s="87"/>
      <c r="BC23" s="88"/>
      <c r="BF23" s="89" t="str">
        <f>IF(AND('Att. Dairy'!C23=""),"",'Att. Dairy'!C23)</f>
        <v/>
      </c>
      <c r="BG23" s="90" t="str">
        <f t="shared" si="21"/>
        <v/>
      </c>
      <c r="BH23" s="11" t="str">
        <f>IF(AND('Att. Dairy'!D23=""),"",'Att. Dairy'!D23)</f>
        <v>Thursday</v>
      </c>
      <c r="BI23" s="11" t="str">
        <f t="shared" si="22"/>
        <v>f[kpM+h</v>
      </c>
      <c r="BK23" s="128">
        <f t="shared" si="23"/>
        <v>0</v>
      </c>
      <c r="BZ23" s="91" t="str">
        <f t="shared" si="24"/>
        <v>R</v>
      </c>
      <c r="CA23" s="92" t="str">
        <f t="shared" si="25"/>
        <v>R</v>
      </c>
      <c r="DU23" s="201">
        <f t="shared" si="26"/>
        <v>43664</v>
      </c>
      <c r="DV23" s="329">
        <f t="shared" si="27"/>
        <v>0</v>
      </c>
      <c r="DW23" s="334">
        <f t="shared" si="28"/>
        <v>218.9</v>
      </c>
      <c r="DX23" s="334">
        <f t="shared" si="29"/>
        <v>141.1</v>
      </c>
      <c r="DY23" s="334">
        <f t="shared" si="30"/>
        <v>77.2</v>
      </c>
      <c r="DZ23" s="334">
        <f t="shared" si="31"/>
        <v>0</v>
      </c>
      <c r="EA23" s="334">
        <f t="shared" si="32"/>
        <v>0</v>
      </c>
      <c r="EB23" s="334">
        <f t="shared" si="33"/>
        <v>0</v>
      </c>
      <c r="EC23" s="334">
        <f t="shared" si="34"/>
        <v>218.9</v>
      </c>
      <c r="ED23" s="334">
        <f t="shared" si="35"/>
        <v>141.1</v>
      </c>
      <c r="EE23" s="334">
        <f t="shared" si="36"/>
        <v>77.2</v>
      </c>
      <c r="EF23" s="335" t="str">
        <f t="shared" si="37"/>
        <v/>
      </c>
      <c r="EG23" s="335" t="str">
        <f t="shared" si="38"/>
        <v/>
      </c>
      <c r="EH23" s="335" t="str">
        <f t="shared" si="39"/>
        <v/>
      </c>
      <c r="EI23" s="335" t="str">
        <f t="shared" si="40"/>
        <v/>
      </c>
      <c r="EJ23" s="335" t="str">
        <f t="shared" si="41"/>
        <v/>
      </c>
      <c r="EK23" s="335" t="str">
        <f t="shared" si="42"/>
        <v/>
      </c>
      <c r="EL23" s="334" t="str">
        <f t="shared" si="43"/>
        <v>0</v>
      </c>
      <c r="EM23" s="334">
        <f t="shared" si="44"/>
        <v>0</v>
      </c>
      <c r="EN23" s="334">
        <f t="shared" si="45"/>
        <v>0</v>
      </c>
      <c r="EO23" s="336">
        <f t="shared" si="46"/>
        <v>218.9</v>
      </c>
      <c r="EP23" s="336">
        <f t="shared" si="47"/>
        <v>141.1</v>
      </c>
      <c r="EQ23" s="336">
        <f t="shared" si="48"/>
        <v>77.2</v>
      </c>
      <c r="ER23" s="336">
        <f t="shared" si="49"/>
        <v>0</v>
      </c>
      <c r="ES23" s="336">
        <f t="shared" si="50"/>
        <v>0</v>
      </c>
      <c r="ET23" s="337" t="str">
        <f t="shared" si="51"/>
        <v/>
      </c>
    </row>
    <row r="24" spans="1:150" ht="15.6" customHeight="1">
      <c r="A24" s="78">
        <v>19</v>
      </c>
      <c r="B24" s="79">
        <f>IF(AND('Att. Dairy'!B24=""),"",'Att. Dairy'!B24)</f>
        <v>43665</v>
      </c>
      <c r="C24" s="187"/>
      <c r="D24" s="82">
        <f t="shared" si="52"/>
        <v>218.9</v>
      </c>
      <c r="E24" s="83">
        <f t="shared" si="53"/>
        <v>141.1</v>
      </c>
      <c r="F24" s="185">
        <f t="shared" si="54"/>
        <v>38.6</v>
      </c>
      <c r="G24" s="185">
        <f t="shared" si="55"/>
        <v>19.3</v>
      </c>
      <c r="H24" s="185">
        <f t="shared" si="56"/>
        <v>19.3</v>
      </c>
      <c r="I24" s="81"/>
      <c r="J24" s="81"/>
      <c r="K24" s="81"/>
      <c r="L24" s="81"/>
      <c r="M24" s="81"/>
      <c r="N24" s="81"/>
      <c r="O24" s="81"/>
      <c r="P24" s="81"/>
      <c r="Q24" s="81"/>
      <c r="R24" s="81"/>
      <c r="S24" s="81"/>
      <c r="T24" s="81"/>
      <c r="U24" s="81"/>
      <c r="V24" s="81"/>
      <c r="W24" s="81"/>
      <c r="X24" s="82">
        <f t="shared" si="3"/>
        <v>218.9</v>
      </c>
      <c r="Y24" s="83">
        <f t="shared" si="4"/>
        <v>141.1</v>
      </c>
      <c r="Z24" s="185">
        <f t="shared" si="5"/>
        <v>38.6</v>
      </c>
      <c r="AA24" s="185">
        <f t="shared" si="6"/>
        <v>19.3</v>
      </c>
      <c r="AB24" s="185">
        <f t="shared" si="7"/>
        <v>19.3</v>
      </c>
      <c r="AC24" s="84" t="str">
        <f>IF(AND('Att. Dairy'!O24=""),"",'Att. Dairy'!O24)</f>
        <v/>
      </c>
      <c r="AD24" s="84" t="str">
        <f>IF(AND('Att. Dairy'!P24=""),"",'Att. Dairy'!P24)</f>
        <v/>
      </c>
      <c r="AE24" s="180">
        <f t="shared" si="8"/>
        <v>0</v>
      </c>
      <c r="AF24" s="84" t="str">
        <f>IF(AND('Att. Dairy'!E24=""),"",'Att. Dairy'!E24)</f>
        <v/>
      </c>
      <c r="AG24" s="84" t="str">
        <f>IF(AND('Att. Dairy'!F24=""),"",'Att. Dairy'!F24)</f>
        <v/>
      </c>
      <c r="AH24" s="180">
        <f t="shared" si="9"/>
        <v>0</v>
      </c>
      <c r="AI24" s="84" t="str">
        <f>IF(AND('Att. Dairy'!I24=""),"",'Att. Dairy'!I24)</f>
        <v/>
      </c>
      <c r="AJ24" s="84" t="str">
        <f>IF(AND('Att. Dairy'!J24=""),"",'Att. Dairy'!J24)</f>
        <v/>
      </c>
      <c r="AK24" s="181">
        <f t="shared" si="10"/>
        <v>0</v>
      </c>
      <c r="AL24" s="82">
        <f t="shared" si="11"/>
        <v>0</v>
      </c>
      <c r="AM24" s="83" t="str">
        <f t="shared" si="12"/>
        <v>0</v>
      </c>
      <c r="AN24" s="185">
        <f t="shared" si="13"/>
        <v>0</v>
      </c>
      <c r="AO24" s="185">
        <f t="shared" si="14"/>
        <v>0</v>
      </c>
      <c r="AP24" s="185">
        <f t="shared" si="15"/>
        <v>0</v>
      </c>
      <c r="AQ24" s="82">
        <f t="shared" si="16"/>
        <v>218.9</v>
      </c>
      <c r="AR24" s="83">
        <f t="shared" si="17"/>
        <v>141.1</v>
      </c>
      <c r="AS24" s="185">
        <f t="shared" si="18"/>
        <v>38.6</v>
      </c>
      <c r="AT24" s="185">
        <f t="shared" si="19"/>
        <v>19.3</v>
      </c>
      <c r="AU24" s="185">
        <f t="shared" si="20"/>
        <v>19.3</v>
      </c>
      <c r="AV24" s="85">
        <f>IF(AND('Att. Dairy'!B24=""),"",IF(AND(AH24=""),"",IF(AND(C24="YES",AH24&gt;0),AH24*$BB$1,AH24*$BC$1)))</f>
        <v>0</v>
      </c>
      <c r="AW24" s="124">
        <f>IF(AND('Att. Dairy'!B24=""),"",IF(AND(AK24=""),"",AK24*$BD$1))</f>
        <v>0</v>
      </c>
      <c r="AX24" s="124">
        <f>IF(AND('Att. Dairy'!B24=""),"",IF(AND(AV24="",AW24=""),"",SUM(AV24,AW24)))</f>
        <v>0</v>
      </c>
      <c r="AY24" s="86" t="str">
        <f>IF(AND('Att. Dairy'!B24=""),"",IF(AND(AF24=""),"",BI24))</f>
        <v/>
      </c>
      <c r="AZ24" s="87"/>
      <c r="BA24" s="87"/>
      <c r="BB24" s="87"/>
      <c r="BC24" s="88"/>
      <c r="BF24" s="89" t="str">
        <f>IF(AND('Att. Dairy'!C24=""),"",'Att. Dairy'!C24)</f>
        <v/>
      </c>
      <c r="BG24" s="90" t="str">
        <f t="shared" si="21"/>
        <v/>
      </c>
      <c r="BH24" s="11" t="str">
        <f>IF(AND('Att. Dairy'!D24=""),"",'Att. Dairy'!D24)</f>
        <v>Friday</v>
      </c>
      <c r="BI24" s="11" t="str">
        <f t="shared" si="22"/>
        <v>nkyjksVh</v>
      </c>
      <c r="BK24" s="128">
        <f t="shared" si="23"/>
        <v>0</v>
      </c>
      <c r="BZ24" s="91" t="str">
        <f t="shared" si="24"/>
        <v>W</v>
      </c>
      <c r="CA24" s="92" t="str">
        <f t="shared" si="25"/>
        <v>W</v>
      </c>
      <c r="DU24" s="201">
        <f t="shared" si="26"/>
        <v>43665</v>
      </c>
      <c r="DV24" s="329">
        <f t="shared" si="27"/>
        <v>0</v>
      </c>
      <c r="DW24" s="334">
        <f t="shared" si="28"/>
        <v>218.9</v>
      </c>
      <c r="DX24" s="334">
        <f t="shared" si="29"/>
        <v>141.1</v>
      </c>
      <c r="DY24" s="334">
        <f t="shared" si="30"/>
        <v>77.2</v>
      </c>
      <c r="DZ24" s="334">
        <f t="shared" si="31"/>
        <v>0</v>
      </c>
      <c r="EA24" s="334">
        <f t="shared" si="32"/>
        <v>0</v>
      </c>
      <c r="EB24" s="334">
        <f t="shared" si="33"/>
        <v>0</v>
      </c>
      <c r="EC24" s="334">
        <f t="shared" si="34"/>
        <v>218.9</v>
      </c>
      <c r="ED24" s="334">
        <f t="shared" si="35"/>
        <v>141.1</v>
      </c>
      <c r="EE24" s="334">
        <f t="shared" si="36"/>
        <v>77.2</v>
      </c>
      <c r="EF24" s="335" t="str">
        <f t="shared" si="37"/>
        <v/>
      </c>
      <c r="EG24" s="335" t="str">
        <f t="shared" si="38"/>
        <v/>
      </c>
      <c r="EH24" s="335" t="str">
        <f t="shared" si="39"/>
        <v/>
      </c>
      <c r="EI24" s="335" t="str">
        <f t="shared" si="40"/>
        <v/>
      </c>
      <c r="EJ24" s="335" t="str">
        <f t="shared" si="41"/>
        <v/>
      </c>
      <c r="EK24" s="335" t="str">
        <f t="shared" si="42"/>
        <v/>
      </c>
      <c r="EL24" s="334">
        <f t="shared" si="43"/>
        <v>0</v>
      </c>
      <c r="EM24" s="334" t="str">
        <f t="shared" si="44"/>
        <v>0</v>
      </c>
      <c r="EN24" s="334">
        <f t="shared" si="45"/>
        <v>0</v>
      </c>
      <c r="EO24" s="336">
        <f t="shared" si="46"/>
        <v>218.9</v>
      </c>
      <c r="EP24" s="336">
        <f t="shared" si="47"/>
        <v>141.1</v>
      </c>
      <c r="EQ24" s="336">
        <f t="shared" si="48"/>
        <v>77.2</v>
      </c>
      <c r="ER24" s="336">
        <f t="shared" si="49"/>
        <v>0</v>
      </c>
      <c r="ES24" s="336">
        <f t="shared" si="50"/>
        <v>0</v>
      </c>
      <c r="ET24" s="337" t="str">
        <f t="shared" si="51"/>
        <v/>
      </c>
    </row>
    <row r="25" spans="1:150" ht="15.6" customHeight="1">
      <c r="A25" s="78">
        <v>20</v>
      </c>
      <c r="B25" s="79">
        <f>IF(AND('Att. Dairy'!B25=""),"",'Att. Dairy'!B25)</f>
        <v>43666</v>
      </c>
      <c r="C25" s="187"/>
      <c r="D25" s="82">
        <f t="shared" si="52"/>
        <v>218.9</v>
      </c>
      <c r="E25" s="83">
        <f t="shared" si="53"/>
        <v>141.1</v>
      </c>
      <c r="F25" s="185">
        <f t="shared" si="54"/>
        <v>38.6</v>
      </c>
      <c r="G25" s="185">
        <f t="shared" si="55"/>
        <v>19.3</v>
      </c>
      <c r="H25" s="185">
        <f t="shared" si="56"/>
        <v>19.3</v>
      </c>
      <c r="I25" s="81"/>
      <c r="J25" s="81"/>
      <c r="K25" s="81"/>
      <c r="L25" s="81"/>
      <c r="M25" s="81"/>
      <c r="N25" s="81"/>
      <c r="O25" s="81"/>
      <c r="P25" s="81"/>
      <c r="Q25" s="81"/>
      <c r="R25" s="81"/>
      <c r="S25" s="81"/>
      <c r="T25" s="81"/>
      <c r="U25" s="81"/>
      <c r="V25" s="81"/>
      <c r="W25" s="81"/>
      <c r="X25" s="82">
        <f t="shared" si="3"/>
        <v>218.9</v>
      </c>
      <c r="Y25" s="83">
        <f t="shared" si="4"/>
        <v>141.1</v>
      </c>
      <c r="Z25" s="185">
        <f t="shared" si="5"/>
        <v>38.6</v>
      </c>
      <c r="AA25" s="185">
        <f t="shared" si="6"/>
        <v>19.3</v>
      </c>
      <c r="AB25" s="185">
        <f t="shared" si="7"/>
        <v>19.3</v>
      </c>
      <c r="AC25" s="84" t="str">
        <f>IF(AND('Att. Dairy'!O25=""),"",'Att. Dairy'!O25)</f>
        <v/>
      </c>
      <c r="AD25" s="84" t="str">
        <f>IF(AND('Att. Dairy'!P25=""),"",'Att. Dairy'!P25)</f>
        <v/>
      </c>
      <c r="AE25" s="180">
        <f t="shared" si="8"/>
        <v>0</v>
      </c>
      <c r="AF25" s="84" t="str">
        <f>IF(AND('Att. Dairy'!E25=""),"",'Att. Dairy'!E25)</f>
        <v/>
      </c>
      <c r="AG25" s="84" t="str">
        <f>IF(AND('Att. Dairy'!F25=""),"",'Att. Dairy'!F25)</f>
        <v/>
      </c>
      <c r="AH25" s="180">
        <f t="shared" si="9"/>
        <v>0</v>
      </c>
      <c r="AI25" s="84" t="str">
        <f>IF(AND('Att. Dairy'!I25=""),"",'Att. Dairy'!I25)</f>
        <v/>
      </c>
      <c r="AJ25" s="84" t="str">
        <f>IF(AND('Att. Dairy'!J25=""),"",'Att. Dairy'!J25)</f>
        <v/>
      </c>
      <c r="AK25" s="181">
        <f t="shared" si="10"/>
        <v>0</v>
      </c>
      <c r="AL25" s="82">
        <f t="shared" si="11"/>
        <v>0</v>
      </c>
      <c r="AM25" s="83" t="str">
        <f t="shared" si="12"/>
        <v>0</v>
      </c>
      <c r="AN25" s="185">
        <f t="shared" si="13"/>
        <v>0</v>
      </c>
      <c r="AO25" s="185">
        <f t="shared" si="14"/>
        <v>0</v>
      </c>
      <c r="AP25" s="185">
        <f t="shared" si="15"/>
        <v>0</v>
      </c>
      <c r="AQ25" s="82">
        <f t="shared" si="16"/>
        <v>218.9</v>
      </c>
      <c r="AR25" s="83">
        <f t="shared" si="17"/>
        <v>141.1</v>
      </c>
      <c r="AS25" s="185">
        <f t="shared" si="18"/>
        <v>38.6</v>
      </c>
      <c r="AT25" s="185">
        <f t="shared" si="19"/>
        <v>19.3</v>
      </c>
      <c r="AU25" s="185">
        <f t="shared" si="20"/>
        <v>19.3</v>
      </c>
      <c r="AV25" s="85">
        <f>IF(AND('Att. Dairy'!B25=""),"",IF(AND(AH25=""),"",IF(AND(C25="YES",AH25&gt;0),AH25*$BB$1,AH25*$BC$1)))</f>
        <v>0</v>
      </c>
      <c r="AW25" s="124">
        <f>IF(AND('Att. Dairy'!B25=""),"",IF(AND(AK25=""),"",AK25*$BD$1))</f>
        <v>0</v>
      </c>
      <c r="AX25" s="124">
        <f>IF(AND('Att. Dairy'!B25=""),"",IF(AND(AV25="",AW25=""),"",SUM(AV25,AW25)))</f>
        <v>0</v>
      </c>
      <c r="AY25" s="86" t="str">
        <f>IF(AND('Att. Dairy'!B25=""),"",IF(AND(AF25=""),"",BI25))</f>
        <v/>
      </c>
      <c r="AZ25" s="87"/>
      <c r="BA25" s="87"/>
      <c r="BB25" s="87"/>
      <c r="BC25" s="88"/>
      <c r="BF25" s="89" t="str">
        <f>IF(AND('Att. Dairy'!C25=""),"",'Att. Dairy'!C25)</f>
        <v/>
      </c>
      <c r="BG25" s="90" t="str">
        <f t="shared" si="21"/>
        <v/>
      </c>
      <c r="BH25" s="11" t="str">
        <f>IF(AND('Att. Dairy'!D25=""),"",'Att. Dairy'!D25)</f>
        <v>Saturday</v>
      </c>
      <c r="BI25" s="11" t="str">
        <f t="shared" si="22"/>
        <v>lCthjksVh</v>
      </c>
      <c r="BK25" s="128">
        <f t="shared" si="23"/>
        <v>0</v>
      </c>
      <c r="BZ25" s="91" t="str">
        <f t="shared" si="24"/>
        <v>W</v>
      </c>
      <c r="CA25" s="92" t="str">
        <f t="shared" si="25"/>
        <v>W</v>
      </c>
      <c r="DU25" s="201">
        <f t="shared" si="26"/>
        <v>43666</v>
      </c>
      <c r="DV25" s="329">
        <f t="shared" si="27"/>
        <v>0</v>
      </c>
      <c r="DW25" s="334">
        <f t="shared" si="28"/>
        <v>218.9</v>
      </c>
      <c r="DX25" s="334">
        <f t="shared" si="29"/>
        <v>141.1</v>
      </c>
      <c r="DY25" s="334">
        <f t="shared" si="30"/>
        <v>77.2</v>
      </c>
      <c r="DZ25" s="334">
        <f t="shared" si="31"/>
        <v>0</v>
      </c>
      <c r="EA25" s="334">
        <f t="shared" si="32"/>
        <v>0</v>
      </c>
      <c r="EB25" s="334">
        <f t="shared" si="33"/>
        <v>0</v>
      </c>
      <c r="EC25" s="334">
        <f t="shared" si="34"/>
        <v>218.9</v>
      </c>
      <c r="ED25" s="334">
        <f t="shared" si="35"/>
        <v>141.1</v>
      </c>
      <c r="EE25" s="334">
        <f t="shared" si="36"/>
        <v>77.2</v>
      </c>
      <c r="EF25" s="335" t="str">
        <f t="shared" si="37"/>
        <v/>
      </c>
      <c r="EG25" s="335" t="str">
        <f t="shared" si="38"/>
        <v/>
      </c>
      <c r="EH25" s="335" t="str">
        <f t="shared" si="39"/>
        <v/>
      </c>
      <c r="EI25" s="335" t="str">
        <f t="shared" si="40"/>
        <v/>
      </c>
      <c r="EJ25" s="335" t="str">
        <f t="shared" si="41"/>
        <v/>
      </c>
      <c r="EK25" s="335" t="str">
        <f t="shared" si="42"/>
        <v/>
      </c>
      <c r="EL25" s="334">
        <f t="shared" si="43"/>
        <v>0</v>
      </c>
      <c r="EM25" s="334" t="str">
        <f t="shared" si="44"/>
        <v>0</v>
      </c>
      <c r="EN25" s="334">
        <f t="shared" si="45"/>
        <v>0</v>
      </c>
      <c r="EO25" s="336">
        <f t="shared" si="46"/>
        <v>218.9</v>
      </c>
      <c r="EP25" s="336">
        <f t="shared" si="47"/>
        <v>141.1</v>
      </c>
      <c r="EQ25" s="336">
        <f t="shared" si="48"/>
        <v>77.2</v>
      </c>
      <c r="ER25" s="336">
        <f t="shared" si="49"/>
        <v>0</v>
      </c>
      <c r="ES25" s="336">
        <f t="shared" si="50"/>
        <v>0</v>
      </c>
      <c r="ET25" s="337" t="str">
        <f t="shared" si="51"/>
        <v/>
      </c>
    </row>
    <row r="26" spans="1:150" ht="15.6" customHeight="1">
      <c r="A26" s="78">
        <v>21</v>
      </c>
      <c r="B26" s="79">
        <f>IF(AND('Att. Dairy'!B26=""),"",'Att. Dairy'!B26)</f>
        <v>43667</v>
      </c>
      <c r="C26" s="187"/>
      <c r="D26" s="82">
        <f t="shared" si="52"/>
        <v>218.9</v>
      </c>
      <c r="E26" s="83">
        <f t="shared" si="53"/>
        <v>141.1</v>
      </c>
      <c r="F26" s="185">
        <f t="shared" si="54"/>
        <v>38.6</v>
      </c>
      <c r="G26" s="185">
        <f t="shared" si="55"/>
        <v>19.3</v>
      </c>
      <c r="H26" s="185">
        <f t="shared" si="56"/>
        <v>19.3</v>
      </c>
      <c r="I26" s="81"/>
      <c r="J26" s="81"/>
      <c r="K26" s="81"/>
      <c r="L26" s="81"/>
      <c r="M26" s="81"/>
      <c r="N26" s="81"/>
      <c r="O26" s="81"/>
      <c r="P26" s="81"/>
      <c r="Q26" s="81"/>
      <c r="R26" s="81"/>
      <c r="S26" s="81"/>
      <c r="T26" s="81"/>
      <c r="U26" s="81"/>
      <c r="V26" s="81"/>
      <c r="W26" s="81"/>
      <c r="X26" s="82">
        <f t="shared" si="3"/>
        <v>218.9</v>
      </c>
      <c r="Y26" s="83">
        <f t="shared" si="4"/>
        <v>141.1</v>
      </c>
      <c r="Z26" s="185">
        <f t="shared" si="5"/>
        <v>38.6</v>
      </c>
      <c r="AA26" s="185">
        <f t="shared" si="6"/>
        <v>19.3</v>
      </c>
      <c r="AB26" s="185">
        <f t="shared" si="7"/>
        <v>19.3</v>
      </c>
      <c r="AC26" s="84" t="str">
        <f>IF(AND('Att. Dairy'!O26=""),"",'Att. Dairy'!O26)</f>
        <v/>
      </c>
      <c r="AD26" s="84" t="str">
        <f>IF(AND('Att. Dairy'!P26=""),"",'Att. Dairy'!P26)</f>
        <v/>
      </c>
      <c r="AE26" s="180">
        <f t="shared" si="8"/>
        <v>0</v>
      </c>
      <c r="AF26" s="84" t="str">
        <f>IF(AND('Att. Dairy'!E26=""),"",'Att. Dairy'!E26)</f>
        <v/>
      </c>
      <c r="AG26" s="84" t="str">
        <f>IF(AND('Att. Dairy'!F26=""),"",'Att. Dairy'!F26)</f>
        <v/>
      </c>
      <c r="AH26" s="180">
        <f t="shared" si="9"/>
        <v>0</v>
      </c>
      <c r="AI26" s="84" t="str">
        <f>IF(AND('Att. Dairy'!I26=""),"",'Att. Dairy'!I26)</f>
        <v/>
      </c>
      <c r="AJ26" s="84" t="str">
        <f>IF(AND('Att. Dairy'!J26=""),"",'Att. Dairy'!J26)</f>
        <v/>
      </c>
      <c r="AK26" s="181">
        <f t="shared" si="10"/>
        <v>0</v>
      </c>
      <c r="AL26" s="82" t="str">
        <f t="shared" si="11"/>
        <v>0</v>
      </c>
      <c r="AM26" s="83" t="str">
        <f t="shared" si="12"/>
        <v>0</v>
      </c>
      <c r="AN26" s="185">
        <f t="shared" si="13"/>
        <v>0</v>
      </c>
      <c r="AO26" s="185">
        <f t="shared" si="14"/>
        <v>0</v>
      </c>
      <c r="AP26" s="185">
        <f t="shared" si="15"/>
        <v>0</v>
      </c>
      <c r="AQ26" s="82">
        <f t="shared" si="16"/>
        <v>218.9</v>
      </c>
      <c r="AR26" s="83">
        <f t="shared" si="17"/>
        <v>141.1</v>
      </c>
      <c r="AS26" s="185">
        <f t="shared" si="18"/>
        <v>38.6</v>
      </c>
      <c r="AT26" s="185">
        <f t="shared" si="19"/>
        <v>19.3</v>
      </c>
      <c r="AU26" s="185">
        <f t="shared" si="20"/>
        <v>19.3</v>
      </c>
      <c r="AV26" s="85">
        <f>IF(AND('Att. Dairy'!B26=""),"",IF(AND(AH26=""),"",IF(AND(C26="YES",AH26&gt;0),AH26*$BB$1,AH26*$BC$1)))</f>
        <v>0</v>
      </c>
      <c r="AW26" s="124">
        <f>IF(AND('Att. Dairy'!B26=""),"",IF(AND(AK26=""),"",AK26*$BD$1))</f>
        <v>0</v>
      </c>
      <c r="AX26" s="124">
        <f>IF(AND('Att. Dairy'!B26=""),"",IF(AND(AV26="",AW26=""),"",SUM(AV26,AW26)))</f>
        <v>0</v>
      </c>
      <c r="AY26" s="86" t="str">
        <f>IF(AND('Att. Dairy'!B26=""),"",IF(AND(AF26=""),"",BI26))</f>
        <v/>
      </c>
      <c r="AZ26" s="87"/>
      <c r="BA26" s="87"/>
      <c r="BB26" s="87"/>
      <c r="BC26" s="88"/>
      <c r="BF26" s="89" t="str">
        <f>IF(AND('Att. Dairy'!C26=""),"",'Att. Dairy'!C26)</f>
        <v/>
      </c>
      <c r="BG26" s="90" t="str">
        <f t="shared" si="21"/>
        <v/>
      </c>
      <c r="BH26" s="11" t="str">
        <f>IF(AND('Att. Dairy'!D26=""),"",'Att. Dairy'!D26)</f>
        <v>Sunday</v>
      </c>
      <c r="BI26" s="11" t="str">
        <f t="shared" si="22"/>
        <v>vodk'k</v>
      </c>
      <c r="BK26" s="128">
        <f t="shared" si="23"/>
        <v>0</v>
      </c>
      <c r="BZ26" s="91" t="b">
        <f t="shared" si="24"/>
        <v>0</v>
      </c>
      <c r="CA26" s="92" t="b">
        <f t="shared" si="25"/>
        <v>0</v>
      </c>
      <c r="DU26" s="201">
        <f t="shared" si="26"/>
        <v>43667</v>
      </c>
      <c r="DV26" s="329">
        <f t="shared" si="27"/>
        <v>0</v>
      </c>
      <c r="DW26" s="334">
        <f t="shared" si="28"/>
        <v>218.9</v>
      </c>
      <c r="DX26" s="334">
        <f t="shared" si="29"/>
        <v>141.1</v>
      </c>
      <c r="DY26" s="334">
        <f t="shared" si="30"/>
        <v>77.2</v>
      </c>
      <c r="DZ26" s="334">
        <f t="shared" si="31"/>
        <v>0</v>
      </c>
      <c r="EA26" s="334">
        <f t="shared" si="32"/>
        <v>0</v>
      </c>
      <c r="EB26" s="334">
        <f t="shared" si="33"/>
        <v>0</v>
      </c>
      <c r="EC26" s="334">
        <f t="shared" si="34"/>
        <v>218.9</v>
      </c>
      <c r="ED26" s="334">
        <f t="shared" si="35"/>
        <v>141.1</v>
      </c>
      <c r="EE26" s="334">
        <f t="shared" si="36"/>
        <v>77.2</v>
      </c>
      <c r="EF26" s="335" t="str">
        <f t="shared" si="37"/>
        <v/>
      </c>
      <c r="EG26" s="335" t="str">
        <f t="shared" si="38"/>
        <v/>
      </c>
      <c r="EH26" s="335" t="str">
        <f t="shared" si="39"/>
        <v/>
      </c>
      <c r="EI26" s="335" t="str">
        <f t="shared" si="40"/>
        <v/>
      </c>
      <c r="EJ26" s="335" t="str">
        <f t="shared" si="41"/>
        <v/>
      </c>
      <c r="EK26" s="335" t="str">
        <f t="shared" si="42"/>
        <v/>
      </c>
      <c r="EL26" s="334" t="str">
        <f t="shared" si="43"/>
        <v>0</v>
      </c>
      <c r="EM26" s="334" t="str">
        <f t="shared" si="44"/>
        <v>0</v>
      </c>
      <c r="EN26" s="334">
        <f t="shared" si="45"/>
        <v>0</v>
      </c>
      <c r="EO26" s="336">
        <f t="shared" si="46"/>
        <v>218.9</v>
      </c>
      <c r="EP26" s="336">
        <f t="shared" si="47"/>
        <v>141.1</v>
      </c>
      <c r="EQ26" s="336">
        <f t="shared" si="48"/>
        <v>77.2</v>
      </c>
      <c r="ER26" s="336">
        <f t="shared" si="49"/>
        <v>0</v>
      </c>
      <c r="ES26" s="336">
        <f t="shared" si="50"/>
        <v>0</v>
      </c>
      <c r="ET26" s="337" t="str">
        <f t="shared" si="51"/>
        <v/>
      </c>
    </row>
    <row r="27" spans="1:150" ht="15.6" customHeight="1">
      <c r="A27" s="78">
        <v>22</v>
      </c>
      <c r="B27" s="79">
        <f>IF(AND('Att. Dairy'!B27=""),"",'Att. Dairy'!B27)</f>
        <v>43668</v>
      </c>
      <c r="C27" s="187"/>
      <c r="D27" s="82">
        <f t="shared" si="52"/>
        <v>218.9</v>
      </c>
      <c r="E27" s="83">
        <f t="shared" si="53"/>
        <v>141.1</v>
      </c>
      <c r="F27" s="185">
        <f t="shared" si="54"/>
        <v>38.6</v>
      </c>
      <c r="G27" s="185">
        <f t="shared" si="55"/>
        <v>19.3</v>
      </c>
      <c r="H27" s="185">
        <f t="shared" si="56"/>
        <v>19.3</v>
      </c>
      <c r="I27" s="81"/>
      <c r="J27" s="81"/>
      <c r="K27" s="81"/>
      <c r="L27" s="81"/>
      <c r="M27" s="81"/>
      <c r="N27" s="81"/>
      <c r="O27" s="81"/>
      <c r="P27" s="81"/>
      <c r="Q27" s="81"/>
      <c r="R27" s="81"/>
      <c r="S27" s="81"/>
      <c r="T27" s="81"/>
      <c r="U27" s="81"/>
      <c r="V27" s="81"/>
      <c r="W27" s="81"/>
      <c r="X27" s="82">
        <f t="shared" si="3"/>
        <v>218.9</v>
      </c>
      <c r="Y27" s="83">
        <f t="shared" si="4"/>
        <v>141.1</v>
      </c>
      <c r="Z27" s="185">
        <f t="shared" si="5"/>
        <v>38.6</v>
      </c>
      <c r="AA27" s="185">
        <f t="shared" si="6"/>
        <v>19.3</v>
      </c>
      <c r="AB27" s="185">
        <f t="shared" si="7"/>
        <v>19.3</v>
      </c>
      <c r="AC27" s="84" t="str">
        <f>IF(AND('Att. Dairy'!O27=""),"",'Att. Dairy'!O27)</f>
        <v/>
      </c>
      <c r="AD27" s="84" t="str">
        <f>IF(AND('Att. Dairy'!P27=""),"",'Att. Dairy'!P27)</f>
        <v/>
      </c>
      <c r="AE27" s="180">
        <f t="shared" si="8"/>
        <v>0</v>
      </c>
      <c r="AF27" s="84" t="str">
        <f>IF(AND('Att. Dairy'!E27=""),"",'Att. Dairy'!E27)</f>
        <v/>
      </c>
      <c r="AG27" s="84" t="str">
        <f>IF(AND('Att. Dairy'!F27=""),"",'Att. Dairy'!F27)</f>
        <v/>
      </c>
      <c r="AH27" s="180">
        <f t="shared" si="9"/>
        <v>0</v>
      </c>
      <c r="AI27" s="84" t="str">
        <f>IF(AND('Att. Dairy'!I27=""),"",'Att. Dairy'!I27)</f>
        <v/>
      </c>
      <c r="AJ27" s="84" t="str">
        <f>IF(AND('Att. Dairy'!J27=""),"",'Att. Dairy'!J27)</f>
        <v/>
      </c>
      <c r="AK27" s="181">
        <f t="shared" si="10"/>
        <v>0</v>
      </c>
      <c r="AL27" s="82">
        <f t="shared" si="11"/>
        <v>0</v>
      </c>
      <c r="AM27" s="83" t="str">
        <f t="shared" si="12"/>
        <v>0</v>
      </c>
      <c r="AN27" s="185">
        <f t="shared" si="13"/>
        <v>0</v>
      </c>
      <c r="AO27" s="185">
        <f t="shared" si="14"/>
        <v>0</v>
      </c>
      <c r="AP27" s="185">
        <f t="shared" si="15"/>
        <v>0</v>
      </c>
      <c r="AQ27" s="82">
        <f t="shared" si="16"/>
        <v>218.9</v>
      </c>
      <c r="AR27" s="83">
        <f t="shared" si="17"/>
        <v>141.1</v>
      </c>
      <c r="AS27" s="185">
        <f t="shared" si="18"/>
        <v>38.6</v>
      </c>
      <c r="AT27" s="185">
        <f t="shared" si="19"/>
        <v>19.3</v>
      </c>
      <c r="AU27" s="185">
        <f t="shared" si="20"/>
        <v>19.3</v>
      </c>
      <c r="AV27" s="85">
        <f>IF(AND('Att. Dairy'!B27=""),"",IF(AND(AH27=""),"",IF(AND(C27="YES",AH27&gt;0),AH27*$BB$1,AH27*$BC$1)))</f>
        <v>0</v>
      </c>
      <c r="AW27" s="124">
        <f>IF(AND('Att. Dairy'!B27=""),"",IF(AND(AK27=""),"",AK27*$BD$1))</f>
        <v>0</v>
      </c>
      <c r="AX27" s="124">
        <f>IF(AND('Att. Dairy'!B27=""),"",IF(AND(AV27="",AW27=""),"",SUM(AV27,AW27)))</f>
        <v>0</v>
      </c>
      <c r="AY27" s="86" t="str">
        <f>IF(AND('Att. Dairy'!B27=""),"",IF(AND(AF27=""),"",BI27))</f>
        <v/>
      </c>
      <c r="AZ27" s="87"/>
      <c r="BA27" s="87"/>
      <c r="BB27" s="87"/>
      <c r="BC27" s="88"/>
      <c r="BF27" s="89" t="str">
        <f>IF(AND('Att. Dairy'!C27=""),"",'Att. Dairy'!C27)</f>
        <v/>
      </c>
      <c r="BG27" s="90" t="str">
        <f t="shared" si="21"/>
        <v/>
      </c>
      <c r="BH27" s="11" t="str">
        <f>IF(AND('Att. Dairy'!D27=""),"",'Att. Dairy'!D27)</f>
        <v>Monday</v>
      </c>
      <c r="BI27" s="11" t="str">
        <f t="shared" si="22"/>
        <v>lCthjksVh</v>
      </c>
      <c r="BK27" s="128">
        <f t="shared" si="23"/>
        <v>0</v>
      </c>
      <c r="BZ27" s="91" t="str">
        <f t="shared" si="24"/>
        <v>W</v>
      </c>
      <c r="CA27" s="92" t="str">
        <f t="shared" si="25"/>
        <v>W</v>
      </c>
      <c r="DU27" s="201">
        <f t="shared" si="26"/>
        <v>43668</v>
      </c>
      <c r="DV27" s="329">
        <f t="shared" si="27"/>
        <v>0</v>
      </c>
      <c r="DW27" s="334">
        <f t="shared" si="28"/>
        <v>218.9</v>
      </c>
      <c r="DX27" s="334">
        <f t="shared" si="29"/>
        <v>141.1</v>
      </c>
      <c r="DY27" s="334">
        <f t="shared" si="30"/>
        <v>77.2</v>
      </c>
      <c r="DZ27" s="334">
        <f t="shared" si="31"/>
        <v>0</v>
      </c>
      <c r="EA27" s="334">
        <f t="shared" si="32"/>
        <v>0</v>
      </c>
      <c r="EB27" s="334">
        <f t="shared" si="33"/>
        <v>0</v>
      </c>
      <c r="EC27" s="334">
        <f t="shared" si="34"/>
        <v>218.9</v>
      </c>
      <c r="ED27" s="334">
        <f t="shared" si="35"/>
        <v>141.1</v>
      </c>
      <c r="EE27" s="334">
        <f t="shared" si="36"/>
        <v>77.2</v>
      </c>
      <c r="EF27" s="335" t="str">
        <f t="shared" si="37"/>
        <v/>
      </c>
      <c r="EG27" s="335" t="str">
        <f t="shared" si="38"/>
        <v/>
      </c>
      <c r="EH27" s="335" t="str">
        <f t="shared" si="39"/>
        <v/>
      </c>
      <c r="EI27" s="335" t="str">
        <f t="shared" si="40"/>
        <v/>
      </c>
      <c r="EJ27" s="335" t="str">
        <f t="shared" si="41"/>
        <v/>
      </c>
      <c r="EK27" s="335" t="str">
        <f t="shared" si="42"/>
        <v/>
      </c>
      <c r="EL27" s="334">
        <f t="shared" si="43"/>
        <v>0</v>
      </c>
      <c r="EM27" s="334" t="str">
        <f t="shared" si="44"/>
        <v>0</v>
      </c>
      <c r="EN27" s="334">
        <f t="shared" si="45"/>
        <v>0</v>
      </c>
      <c r="EO27" s="336">
        <f t="shared" si="46"/>
        <v>218.9</v>
      </c>
      <c r="EP27" s="336">
        <f t="shared" si="47"/>
        <v>141.1</v>
      </c>
      <c r="EQ27" s="336">
        <f t="shared" si="48"/>
        <v>77.2</v>
      </c>
      <c r="ER27" s="336">
        <f t="shared" si="49"/>
        <v>0</v>
      </c>
      <c r="ES27" s="336">
        <f t="shared" si="50"/>
        <v>0</v>
      </c>
      <c r="ET27" s="337" t="str">
        <f t="shared" si="51"/>
        <v/>
      </c>
    </row>
    <row r="28" spans="1:150" ht="15.6" customHeight="1">
      <c r="A28" s="78">
        <v>23</v>
      </c>
      <c r="B28" s="79">
        <f>IF(AND('Att. Dairy'!B28=""),"",'Att. Dairy'!B28)</f>
        <v>43669</v>
      </c>
      <c r="C28" s="187"/>
      <c r="D28" s="82">
        <f t="shared" ref="D28:D36" si="57">IF(AND(AQ27=""),"",AQ27)</f>
        <v>218.9</v>
      </c>
      <c r="E28" s="83">
        <f t="shared" ref="E28:E36" si="58">IF(AND(AR27=""),"",AR27)</f>
        <v>141.1</v>
      </c>
      <c r="F28" s="185">
        <f t="shared" si="54"/>
        <v>38.6</v>
      </c>
      <c r="G28" s="185">
        <f t="shared" si="55"/>
        <v>19.3</v>
      </c>
      <c r="H28" s="185">
        <f t="shared" si="56"/>
        <v>19.3</v>
      </c>
      <c r="I28" s="81"/>
      <c r="J28" s="81"/>
      <c r="K28" s="81"/>
      <c r="L28" s="81"/>
      <c r="M28" s="81"/>
      <c r="N28" s="81"/>
      <c r="O28" s="81"/>
      <c r="P28" s="81"/>
      <c r="Q28" s="81"/>
      <c r="R28" s="81"/>
      <c r="S28" s="81"/>
      <c r="T28" s="81"/>
      <c r="U28" s="81"/>
      <c r="V28" s="81"/>
      <c r="W28" s="81"/>
      <c r="X28" s="82">
        <f t="shared" si="3"/>
        <v>218.9</v>
      </c>
      <c r="Y28" s="83">
        <f t="shared" si="4"/>
        <v>141.1</v>
      </c>
      <c r="Z28" s="185">
        <f t="shared" si="5"/>
        <v>38.6</v>
      </c>
      <c r="AA28" s="185">
        <f t="shared" si="6"/>
        <v>19.3</v>
      </c>
      <c r="AB28" s="185">
        <f t="shared" si="7"/>
        <v>19.3</v>
      </c>
      <c r="AC28" s="84" t="str">
        <f>IF(AND('Att. Dairy'!O28=""),"",'Att. Dairy'!O28)</f>
        <v/>
      </c>
      <c r="AD28" s="84" t="str">
        <f>IF(AND('Att. Dairy'!P28=""),"",'Att. Dairy'!P28)</f>
        <v/>
      </c>
      <c r="AE28" s="180">
        <f t="shared" si="8"/>
        <v>0</v>
      </c>
      <c r="AF28" s="84" t="str">
        <f>IF(AND('Att. Dairy'!E28=""),"",'Att. Dairy'!E28)</f>
        <v/>
      </c>
      <c r="AG28" s="84" t="str">
        <f>IF(AND('Att. Dairy'!F28=""),"",'Att. Dairy'!F28)</f>
        <v/>
      </c>
      <c r="AH28" s="180">
        <f t="shared" si="9"/>
        <v>0</v>
      </c>
      <c r="AI28" s="84" t="str">
        <f>IF(AND('Att. Dairy'!I28=""),"",'Att. Dairy'!I28)</f>
        <v/>
      </c>
      <c r="AJ28" s="84" t="str">
        <f>IF(AND('Att. Dairy'!J28=""),"",'Att. Dairy'!J28)</f>
        <v/>
      </c>
      <c r="AK28" s="181">
        <f t="shared" si="10"/>
        <v>0</v>
      </c>
      <c r="AL28" s="82" t="str">
        <f t="shared" si="11"/>
        <v>0</v>
      </c>
      <c r="AM28" s="83">
        <f t="shared" si="12"/>
        <v>0</v>
      </c>
      <c r="AN28" s="185">
        <f t="shared" si="13"/>
        <v>0</v>
      </c>
      <c r="AO28" s="185">
        <f t="shared" si="14"/>
        <v>0</v>
      </c>
      <c r="AP28" s="185">
        <f t="shared" si="15"/>
        <v>0</v>
      </c>
      <c r="AQ28" s="82">
        <f t="shared" si="16"/>
        <v>218.9</v>
      </c>
      <c r="AR28" s="83">
        <f t="shared" si="17"/>
        <v>141.1</v>
      </c>
      <c r="AS28" s="185">
        <f t="shared" si="18"/>
        <v>38.6</v>
      </c>
      <c r="AT28" s="185">
        <f t="shared" si="19"/>
        <v>19.3</v>
      </c>
      <c r="AU28" s="185">
        <f t="shared" si="20"/>
        <v>19.3</v>
      </c>
      <c r="AV28" s="85">
        <f>IF(AND('Att. Dairy'!B28=""),"",IF(AND(AH28=""),"",IF(AND(C28="YES",AH28&gt;0),AH28*$BB$1,AH28*$BC$1)))</f>
        <v>0</v>
      </c>
      <c r="AW28" s="124">
        <f>IF(AND('Att. Dairy'!B28=""),"",IF(AND(AK28=""),"",AK28*$BD$1))</f>
        <v>0</v>
      </c>
      <c r="AX28" s="124">
        <f>IF(AND('Att. Dairy'!B28=""),"",IF(AND(AV28="",AW28=""),"",SUM(AV28,AW28)))</f>
        <v>0</v>
      </c>
      <c r="AY28" s="86" t="str">
        <f>IF(AND('Att. Dairy'!B28=""),"",IF(AND(AF28=""),"",BI28))</f>
        <v/>
      </c>
      <c r="AZ28" s="87"/>
      <c r="BA28" s="87"/>
      <c r="BB28" s="87"/>
      <c r="BC28" s="88"/>
      <c r="BF28" s="89" t="str">
        <f>IF(AND('Att. Dairy'!C28=""),"",'Att. Dairy'!C28)</f>
        <v/>
      </c>
      <c r="BG28" s="90" t="str">
        <f t="shared" si="21"/>
        <v/>
      </c>
      <c r="BH28" s="11" t="str">
        <f>IF(AND('Att. Dairy'!D28=""),"",'Att. Dairy'!D28)</f>
        <v>Tuesday</v>
      </c>
      <c r="BI28" s="11" t="str">
        <f t="shared" si="22"/>
        <v>nkypkoy</v>
      </c>
      <c r="BK28" s="128">
        <f t="shared" si="23"/>
        <v>0</v>
      </c>
      <c r="BZ28" s="91" t="str">
        <f t="shared" si="24"/>
        <v>R</v>
      </c>
      <c r="CA28" s="92" t="str">
        <f t="shared" si="25"/>
        <v>R</v>
      </c>
      <c r="DU28" s="201">
        <f t="shared" si="26"/>
        <v>43669</v>
      </c>
      <c r="DV28" s="329">
        <f t="shared" si="27"/>
        <v>0</v>
      </c>
      <c r="DW28" s="334">
        <f t="shared" si="28"/>
        <v>218.9</v>
      </c>
      <c r="DX28" s="334">
        <f t="shared" si="29"/>
        <v>141.1</v>
      </c>
      <c r="DY28" s="334">
        <f t="shared" si="30"/>
        <v>77.2</v>
      </c>
      <c r="DZ28" s="334">
        <f t="shared" si="31"/>
        <v>0</v>
      </c>
      <c r="EA28" s="334">
        <f t="shared" si="32"/>
        <v>0</v>
      </c>
      <c r="EB28" s="334">
        <f t="shared" si="33"/>
        <v>0</v>
      </c>
      <c r="EC28" s="334">
        <f t="shared" si="34"/>
        <v>218.9</v>
      </c>
      <c r="ED28" s="334">
        <f t="shared" si="35"/>
        <v>141.1</v>
      </c>
      <c r="EE28" s="334">
        <f t="shared" si="36"/>
        <v>77.2</v>
      </c>
      <c r="EF28" s="335" t="str">
        <f t="shared" si="37"/>
        <v/>
      </c>
      <c r="EG28" s="335" t="str">
        <f t="shared" si="38"/>
        <v/>
      </c>
      <c r="EH28" s="335" t="str">
        <f t="shared" si="39"/>
        <v/>
      </c>
      <c r="EI28" s="335" t="str">
        <f t="shared" si="40"/>
        <v/>
      </c>
      <c r="EJ28" s="335" t="str">
        <f t="shared" si="41"/>
        <v/>
      </c>
      <c r="EK28" s="335" t="str">
        <f t="shared" si="42"/>
        <v/>
      </c>
      <c r="EL28" s="334" t="str">
        <f t="shared" si="43"/>
        <v>0</v>
      </c>
      <c r="EM28" s="334">
        <f t="shared" si="44"/>
        <v>0</v>
      </c>
      <c r="EN28" s="334">
        <f t="shared" si="45"/>
        <v>0</v>
      </c>
      <c r="EO28" s="336">
        <f t="shared" si="46"/>
        <v>218.9</v>
      </c>
      <c r="EP28" s="336">
        <f t="shared" si="47"/>
        <v>141.1</v>
      </c>
      <c r="EQ28" s="336">
        <f t="shared" si="48"/>
        <v>77.2</v>
      </c>
      <c r="ER28" s="336">
        <f t="shared" si="49"/>
        <v>0</v>
      </c>
      <c r="ES28" s="336">
        <f t="shared" si="50"/>
        <v>0</v>
      </c>
      <c r="ET28" s="337" t="str">
        <f t="shared" si="51"/>
        <v/>
      </c>
    </row>
    <row r="29" spans="1:150" ht="15.6" customHeight="1">
      <c r="A29" s="78">
        <v>24</v>
      </c>
      <c r="B29" s="79">
        <f>IF(AND('Att. Dairy'!B29=""),"",'Att. Dairy'!B29)</f>
        <v>43670</v>
      </c>
      <c r="C29" s="187"/>
      <c r="D29" s="82">
        <f t="shared" si="57"/>
        <v>218.9</v>
      </c>
      <c r="E29" s="83">
        <f t="shared" si="58"/>
        <v>141.1</v>
      </c>
      <c r="F29" s="185">
        <f t="shared" si="54"/>
        <v>38.6</v>
      </c>
      <c r="G29" s="185">
        <f t="shared" si="55"/>
        <v>19.3</v>
      </c>
      <c r="H29" s="185">
        <f t="shared" si="56"/>
        <v>19.3</v>
      </c>
      <c r="I29" s="81"/>
      <c r="J29" s="81"/>
      <c r="K29" s="81"/>
      <c r="L29" s="81"/>
      <c r="M29" s="81"/>
      <c r="N29" s="81"/>
      <c r="O29" s="81"/>
      <c r="P29" s="81"/>
      <c r="Q29" s="81"/>
      <c r="R29" s="81"/>
      <c r="S29" s="81"/>
      <c r="T29" s="81"/>
      <c r="U29" s="81"/>
      <c r="V29" s="81"/>
      <c r="W29" s="81"/>
      <c r="X29" s="82">
        <f t="shared" si="3"/>
        <v>218.9</v>
      </c>
      <c r="Y29" s="83">
        <f t="shared" si="4"/>
        <v>141.1</v>
      </c>
      <c r="Z29" s="185">
        <f t="shared" si="5"/>
        <v>38.6</v>
      </c>
      <c r="AA29" s="185">
        <f t="shared" si="6"/>
        <v>19.3</v>
      </c>
      <c r="AB29" s="185">
        <f t="shared" si="7"/>
        <v>19.3</v>
      </c>
      <c r="AC29" s="84" t="str">
        <f>IF(AND('Att. Dairy'!O29=""),"",'Att. Dairy'!O29)</f>
        <v/>
      </c>
      <c r="AD29" s="84" t="str">
        <f>IF(AND('Att. Dairy'!P29=""),"",'Att. Dairy'!P29)</f>
        <v/>
      </c>
      <c r="AE29" s="180">
        <f t="shared" si="8"/>
        <v>0</v>
      </c>
      <c r="AF29" s="84" t="str">
        <f>IF(AND('Att. Dairy'!E29=""),"",'Att. Dairy'!E29)</f>
        <v/>
      </c>
      <c r="AG29" s="84" t="str">
        <f>IF(AND('Att. Dairy'!F29=""),"",'Att. Dairy'!F29)</f>
        <v/>
      </c>
      <c r="AH29" s="180">
        <f t="shared" si="9"/>
        <v>0</v>
      </c>
      <c r="AI29" s="84" t="str">
        <f>IF(AND('Att. Dairy'!I29=""),"",'Att. Dairy'!I29)</f>
        <v/>
      </c>
      <c r="AJ29" s="84" t="str">
        <f>IF(AND('Att. Dairy'!J29=""),"",'Att. Dairy'!J29)</f>
        <v/>
      </c>
      <c r="AK29" s="181">
        <f t="shared" si="10"/>
        <v>0</v>
      </c>
      <c r="AL29" s="82">
        <f t="shared" si="11"/>
        <v>0</v>
      </c>
      <c r="AM29" s="83" t="str">
        <f t="shared" si="12"/>
        <v>0</v>
      </c>
      <c r="AN29" s="185">
        <f t="shared" si="13"/>
        <v>0</v>
      </c>
      <c r="AO29" s="185">
        <f t="shared" si="14"/>
        <v>0</v>
      </c>
      <c r="AP29" s="185">
        <f t="shared" si="15"/>
        <v>0</v>
      </c>
      <c r="AQ29" s="82">
        <f t="shared" si="16"/>
        <v>218.9</v>
      </c>
      <c r="AR29" s="83">
        <f t="shared" si="17"/>
        <v>141.1</v>
      </c>
      <c r="AS29" s="185">
        <f t="shared" si="18"/>
        <v>38.6</v>
      </c>
      <c r="AT29" s="185">
        <f t="shared" si="19"/>
        <v>19.3</v>
      </c>
      <c r="AU29" s="185">
        <f t="shared" si="20"/>
        <v>19.3</v>
      </c>
      <c r="AV29" s="85">
        <f>IF(AND('Att. Dairy'!B29=""),"",IF(AND(AH29=""),"",IF(AND(C29="YES",AH29&gt;0),AH29*$BB$1,AH29*$BC$1)))</f>
        <v>0</v>
      </c>
      <c r="AW29" s="124">
        <f>IF(AND('Att. Dairy'!B29=""),"",IF(AND(AK29=""),"",AK29*$BD$1))</f>
        <v>0</v>
      </c>
      <c r="AX29" s="124">
        <f>IF(AND('Att. Dairy'!B29=""),"",IF(AND(AV29="",AW29=""),"",SUM(AV29,AW29)))</f>
        <v>0</v>
      </c>
      <c r="AY29" s="86" t="str">
        <f>IF(AND('Att. Dairy'!B29=""),"",IF(AND(AF29=""),"",BI29))</f>
        <v/>
      </c>
      <c r="AZ29" s="87"/>
      <c r="BA29" s="87"/>
      <c r="BB29" s="87"/>
      <c r="BC29" s="88"/>
      <c r="BF29" s="89" t="str">
        <f>IF(AND('Att. Dairy'!C29=""),"",'Att. Dairy'!C29)</f>
        <v/>
      </c>
      <c r="BG29" s="90" t="str">
        <f t="shared" si="21"/>
        <v/>
      </c>
      <c r="BH29" s="11" t="str">
        <f>IF(AND('Att. Dairy'!D29=""),"",'Att. Dairy'!D29)</f>
        <v>Wednesday</v>
      </c>
      <c r="BI29" s="11" t="str">
        <f t="shared" si="22"/>
        <v>nkyjksVh</v>
      </c>
      <c r="BK29" s="128">
        <f t="shared" si="23"/>
        <v>0</v>
      </c>
      <c r="BZ29" s="91" t="str">
        <f t="shared" si="24"/>
        <v>W</v>
      </c>
      <c r="CA29" s="92" t="str">
        <f t="shared" si="25"/>
        <v>W</v>
      </c>
      <c r="DU29" s="201">
        <f t="shared" si="26"/>
        <v>43670</v>
      </c>
      <c r="DV29" s="329">
        <f t="shared" si="27"/>
        <v>0</v>
      </c>
      <c r="DW29" s="334">
        <f t="shared" si="28"/>
        <v>218.9</v>
      </c>
      <c r="DX29" s="334">
        <f t="shared" si="29"/>
        <v>141.1</v>
      </c>
      <c r="DY29" s="334">
        <f t="shared" si="30"/>
        <v>77.2</v>
      </c>
      <c r="DZ29" s="334">
        <f t="shared" si="31"/>
        <v>0</v>
      </c>
      <c r="EA29" s="334">
        <f t="shared" si="32"/>
        <v>0</v>
      </c>
      <c r="EB29" s="334">
        <f t="shared" si="33"/>
        <v>0</v>
      </c>
      <c r="EC29" s="334">
        <f t="shared" si="34"/>
        <v>218.9</v>
      </c>
      <c r="ED29" s="334">
        <f t="shared" si="35"/>
        <v>141.1</v>
      </c>
      <c r="EE29" s="334">
        <f t="shared" si="36"/>
        <v>77.2</v>
      </c>
      <c r="EF29" s="335" t="str">
        <f t="shared" si="37"/>
        <v/>
      </c>
      <c r="EG29" s="335" t="str">
        <f t="shared" si="38"/>
        <v/>
      </c>
      <c r="EH29" s="335" t="str">
        <f t="shared" si="39"/>
        <v/>
      </c>
      <c r="EI29" s="335" t="str">
        <f t="shared" si="40"/>
        <v/>
      </c>
      <c r="EJ29" s="335" t="str">
        <f t="shared" si="41"/>
        <v/>
      </c>
      <c r="EK29" s="335" t="str">
        <f t="shared" si="42"/>
        <v/>
      </c>
      <c r="EL29" s="334">
        <f t="shared" si="43"/>
        <v>0</v>
      </c>
      <c r="EM29" s="334" t="str">
        <f t="shared" si="44"/>
        <v>0</v>
      </c>
      <c r="EN29" s="334">
        <f t="shared" si="45"/>
        <v>0</v>
      </c>
      <c r="EO29" s="336">
        <f t="shared" si="46"/>
        <v>218.9</v>
      </c>
      <c r="EP29" s="336">
        <f t="shared" si="47"/>
        <v>141.1</v>
      </c>
      <c r="EQ29" s="336">
        <f t="shared" si="48"/>
        <v>77.2</v>
      </c>
      <c r="ER29" s="336">
        <f t="shared" si="49"/>
        <v>0</v>
      </c>
      <c r="ES29" s="336">
        <f t="shared" si="50"/>
        <v>0</v>
      </c>
      <c r="ET29" s="337" t="str">
        <f t="shared" si="51"/>
        <v/>
      </c>
    </row>
    <row r="30" spans="1:150" ht="15.6" customHeight="1">
      <c r="A30" s="78">
        <v>25</v>
      </c>
      <c r="B30" s="79">
        <f>IF(AND('Att. Dairy'!B30=""),"",'Att. Dairy'!B30)</f>
        <v>43671</v>
      </c>
      <c r="C30" s="187"/>
      <c r="D30" s="82">
        <f t="shared" si="57"/>
        <v>218.9</v>
      </c>
      <c r="E30" s="83">
        <f t="shared" si="58"/>
        <v>141.1</v>
      </c>
      <c r="F30" s="185">
        <f t="shared" si="54"/>
        <v>38.6</v>
      </c>
      <c r="G30" s="185">
        <f t="shared" si="55"/>
        <v>19.3</v>
      </c>
      <c r="H30" s="185">
        <f t="shared" si="56"/>
        <v>19.3</v>
      </c>
      <c r="I30" s="81"/>
      <c r="J30" s="81"/>
      <c r="K30" s="81"/>
      <c r="L30" s="81"/>
      <c r="M30" s="81"/>
      <c r="N30" s="81"/>
      <c r="O30" s="81"/>
      <c r="P30" s="81"/>
      <c r="Q30" s="81"/>
      <c r="R30" s="81"/>
      <c r="S30" s="81"/>
      <c r="T30" s="81"/>
      <c r="U30" s="81"/>
      <c r="V30" s="81"/>
      <c r="W30" s="81"/>
      <c r="X30" s="82">
        <f t="shared" si="3"/>
        <v>218.9</v>
      </c>
      <c r="Y30" s="83">
        <f t="shared" si="4"/>
        <v>141.1</v>
      </c>
      <c r="Z30" s="185">
        <f t="shared" si="5"/>
        <v>38.6</v>
      </c>
      <c r="AA30" s="185">
        <f t="shared" si="6"/>
        <v>19.3</v>
      </c>
      <c r="AB30" s="185">
        <f t="shared" si="7"/>
        <v>19.3</v>
      </c>
      <c r="AC30" s="84" t="str">
        <f>IF(AND('Att. Dairy'!O30=""),"",'Att. Dairy'!O30)</f>
        <v/>
      </c>
      <c r="AD30" s="84" t="str">
        <f>IF(AND('Att. Dairy'!P30=""),"",'Att. Dairy'!P30)</f>
        <v/>
      </c>
      <c r="AE30" s="180">
        <f t="shared" si="8"/>
        <v>0</v>
      </c>
      <c r="AF30" s="84" t="str">
        <f>IF(AND('Att. Dairy'!E30=""),"",'Att. Dairy'!E30)</f>
        <v/>
      </c>
      <c r="AG30" s="84" t="str">
        <f>IF(AND('Att. Dairy'!F30=""),"",'Att. Dairy'!F30)</f>
        <v/>
      </c>
      <c r="AH30" s="180">
        <f t="shared" si="9"/>
        <v>0</v>
      </c>
      <c r="AI30" s="84" t="str">
        <f>IF(AND('Att. Dairy'!I30=""),"",'Att. Dairy'!I30)</f>
        <v/>
      </c>
      <c r="AJ30" s="84" t="str">
        <f>IF(AND('Att. Dairy'!J30=""),"",'Att. Dairy'!J30)</f>
        <v/>
      </c>
      <c r="AK30" s="181">
        <f t="shared" si="10"/>
        <v>0</v>
      </c>
      <c r="AL30" s="82" t="str">
        <f t="shared" si="11"/>
        <v>0</v>
      </c>
      <c r="AM30" s="83">
        <f t="shared" si="12"/>
        <v>0</v>
      </c>
      <c r="AN30" s="185">
        <f t="shared" si="13"/>
        <v>0</v>
      </c>
      <c r="AO30" s="185">
        <f t="shared" si="14"/>
        <v>0</v>
      </c>
      <c r="AP30" s="185">
        <f t="shared" si="15"/>
        <v>0</v>
      </c>
      <c r="AQ30" s="82">
        <f t="shared" si="16"/>
        <v>218.9</v>
      </c>
      <c r="AR30" s="83">
        <f t="shared" si="17"/>
        <v>141.1</v>
      </c>
      <c r="AS30" s="185">
        <f t="shared" si="18"/>
        <v>38.6</v>
      </c>
      <c r="AT30" s="185">
        <f t="shared" si="19"/>
        <v>19.3</v>
      </c>
      <c r="AU30" s="185">
        <f t="shared" si="20"/>
        <v>19.3</v>
      </c>
      <c r="AV30" s="85">
        <f>IF(AND('Att. Dairy'!B30=""),"",IF(AND(AH30=""),"",IF(AND(C30="YES",AH30&gt;0),AH30*$BB$1,AH30*$BC$1)))</f>
        <v>0</v>
      </c>
      <c r="AW30" s="124">
        <f>IF(AND('Att. Dairy'!B30=""),"",IF(AND(AK30=""),"",AK30*$BD$1))</f>
        <v>0</v>
      </c>
      <c r="AX30" s="124">
        <f>IF(AND('Att. Dairy'!B30=""),"",IF(AND(AV30="",AW30=""),"",SUM(AV30,AW30)))</f>
        <v>0</v>
      </c>
      <c r="AY30" s="86" t="str">
        <f>IF(AND('Att. Dairy'!B30=""),"",IF(AND(AF30=""),"",BI30))</f>
        <v/>
      </c>
      <c r="AZ30" s="87"/>
      <c r="BA30" s="87"/>
      <c r="BB30" s="87"/>
      <c r="BC30" s="88"/>
      <c r="BF30" s="89" t="str">
        <f>IF(AND('Att. Dairy'!C30=""),"",'Att. Dairy'!C30)</f>
        <v/>
      </c>
      <c r="BG30" s="90" t="str">
        <f t="shared" si="21"/>
        <v/>
      </c>
      <c r="BH30" s="11" t="str">
        <f>IF(AND('Att. Dairy'!D30=""),"",'Att. Dairy'!D30)</f>
        <v>Thursday</v>
      </c>
      <c r="BI30" s="11" t="str">
        <f t="shared" si="22"/>
        <v>f[kpM+h</v>
      </c>
      <c r="BK30" s="128">
        <f t="shared" si="23"/>
        <v>0</v>
      </c>
      <c r="BZ30" s="91" t="str">
        <f t="shared" si="24"/>
        <v>R</v>
      </c>
      <c r="CA30" s="92" t="str">
        <f t="shared" si="25"/>
        <v>R</v>
      </c>
      <c r="DU30" s="201">
        <f t="shared" si="26"/>
        <v>43671</v>
      </c>
      <c r="DV30" s="329">
        <f t="shared" si="27"/>
        <v>0</v>
      </c>
      <c r="DW30" s="334">
        <f t="shared" si="28"/>
        <v>218.9</v>
      </c>
      <c r="DX30" s="334">
        <f t="shared" si="29"/>
        <v>141.1</v>
      </c>
      <c r="DY30" s="334">
        <f t="shared" si="30"/>
        <v>77.2</v>
      </c>
      <c r="DZ30" s="334">
        <f t="shared" si="31"/>
        <v>0</v>
      </c>
      <c r="EA30" s="334">
        <f t="shared" si="32"/>
        <v>0</v>
      </c>
      <c r="EB30" s="334">
        <f t="shared" si="33"/>
        <v>0</v>
      </c>
      <c r="EC30" s="334">
        <f t="shared" si="34"/>
        <v>218.9</v>
      </c>
      <c r="ED30" s="334">
        <f t="shared" si="35"/>
        <v>141.1</v>
      </c>
      <c r="EE30" s="334">
        <f t="shared" si="36"/>
        <v>77.2</v>
      </c>
      <c r="EF30" s="335" t="str">
        <f t="shared" si="37"/>
        <v/>
      </c>
      <c r="EG30" s="335" t="str">
        <f t="shared" si="38"/>
        <v/>
      </c>
      <c r="EH30" s="335" t="str">
        <f t="shared" si="39"/>
        <v/>
      </c>
      <c r="EI30" s="335" t="str">
        <f t="shared" si="40"/>
        <v/>
      </c>
      <c r="EJ30" s="335" t="str">
        <f t="shared" si="41"/>
        <v/>
      </c>
      <c r="EK30" s="335" t="str">
        <f t="shared" si="42"/>
        <v/>
      </c>
      <c r="EL30" s="334" t="str">
        <f t="shared" si="43"/>
        <v>0</v>
      </c>
      <c r="EM30" s="334">
        <f t="shared" si="44"/>
        <v>0</v>
      </c>
      <c r="EN30" s="334">
        <f t="shared" si="45"/>
        <v>0</v>
      </c>
      <c r="EO30" s="336">
        <f t="shared" si="46"/>
        <v>218.9</v>
      </c>
      <c r="EP30" s="336">
        <f t="shared" si="47"/>
        <v>141.1</v>
      </c>
      <c r="EQ30" s="336">
        <f t="shared" si="48"/>
        <v>77.2</v>
      </c>
      <c r="ER30" s="336">
        <f t="shared" si="49"/>
        <v>0</v>
      </c>
      <c r="ES30" s="336">
        <f t="shared" si="50"/>
        <v>0</v>
      </c>
      <c r="ET30" s="337" t="str">
        <f t="shared" si="51"/>
        <v/>
      </c>
    </row>
    <row r="31" spans="1:150" ht="15.6" customHeight="1">
      <c r="A31" s="78">
        <v>26</v>
      </c>
      <c r="B31" s="79">
        <f>IF(AND('Att. Dairy'!B31=""),"",'Att. Dairy'!B31)</f>
        <v>43672</v>
      </c>
      <c r="C31" s="187"/>
      <c r="D31" s="82">
        <f t="shared" si="57"/>
        <v>218.9</v>
      </c>
      <c r="E31" s="83">
        <f t="shared" si="58"/>
        <v>141.1</v>
      </c>
      <c r="F31" s="185">
        <f t="shared" si="54"/>
        <v>38.6</v>
      </c>
      <c r="G31" s="185">
        <f t="shared" si="55"/>
        <v>19.3</v>
      </c>
      <c r="H31" s="185">
        <f t="shared" si="56"/>
        <v>19.3</v>
      </c>
      <c r="I31" s="81"/>
      <c r="J31" s="81"/>
      <c r="K31" s="81"/>
      <c r="L31" s="81"/>
      <c r="M31" s="81"/>
      <c r="N31" s="81"/>
      <c r="O31" s="81"/>
      <c r="P31" s="81"/>
      <c r="Q31" s="81"/>
      <c r="R31" s="81"/>
      <c r="S31" s="81"/>
      <c r="T31" s="81"/>
      <c r="U31" s="81"/>
      <c r="V31" s="81"/>
      <c r="W31" s="81"/>
      <c r="X31" s="82">
        <f t="shared" si="3"/>
        <v>218.9</v>
      </c>
      <c r="Y31" s="83">
        <f t="shared" si="4"/>
        <v>141.1</v>
      </c>
      <c r="Z31" s="185">
        <f t="shared" si="5"/>
        <v>38.6</v>
      </c>
      <c r="AA31" s="185">
        <f t="shared" si="6"/>
        <v>19.3</v>
      </c>
      <c r="AB31" s="185">
        <f t="shared" si="7"/>
        <v>19.3</v>
      </c>
      <c r="AC31" s="84" t="str">
        <f>IF(AND('Att. Dairy'!O31=""),"",'Att. Dairy'!O31)</f>
        <v/>
      </c>
      <c r="AD31" s="84" t="str">
        <f>IF(AND('Att. Dairy'!P31=""),"",'Att. Dairy'!P31)</f>
        <v/>
      </c>
      <c r="AE31" s="180">
        <f t="shared" si="8"/>
        <v>0</v>
      </c>
      <c r="AF31" s="84" t="str">
        <f>IF(AND('Att. Dairy'!E31=""),"",'Att. Dairy'!E31)</f>
        <v/>
      </c>
      <c r="AG31" s="84" t="str">
        <f>IF(AND('Att. Dairy'!F31=""),"",'Att. Dairy'!F31)</f>
        <v/>
      </c>
      <c r="AH31" s="180">
        <f t="shared" si="9"/>
        <v>0</v>
      </c>
      <c r="AI31" s="84" t="str">
        <f>IF(AND('Att. Dairy'!I31=""),"",'Att. Dairy'!I31)</f>
        <v/>
      </c>
      <c r="AJ31" s="84" t="str">
        <f>IF(AND('Att. Dairy'!J31=""),"",'Att. Dairy'!J31)</f>
        <v/>
      </c>
      <c r="AK31" s="181">
        <f t="shared" si="10"/>
        <v>0</v>
      </c>
      <c r="AL31" s="82">
        <f t="shared" si="11"/>
        <v>0</v>
      </c>
      <c r="AM31" s="83" t="str">
        <f t="shared" si="12"/>
        <v>0</v>
      </c>
      <c r="AN31" s="185">
        <f t="shared" si="13"/>
        <v>0</v>
      </c>
      <c r="AO31" s="185">
        <f t="shared" si="14"/>
        <v>0</v>
      </c>
      <c r="AP31" s="185">
        <f t="shared" si="15"/>
        <v>0</v>
      </c>
      <c r="AQ31" s="82">
        <f t="shared" si="16"/>
        <v>218.9</v>
      </c>
      <c r="AR31" s="83">
        <f t="shared" si="17"/>
        <v>141.1</v>
      </c>
      <c r="AS31" s="185">
        <f t="shared" si="18"/>
        <v>38.6</v>
      </c>
      <c r="AT31" s="185">
        <f t="shared" si="19"/>
        <v>19.3</v>
      </c>
      <c r="AU31" s="185">
        <f t="shared" si="20"/>
        <v>19.3</v>
      </c>
      <c r="AV31" s="85">
        <f>IF(AND('Att. Dairy'!B31=""),"",IF(AND(AH31=""),"",IF(AND(C31="YES",AH31&gt;0),AH31*$BB$1,AH31*$BC$1)))</f>
        <v>0</v>
      </c>
      <c r="AW31" s="124">
        <f>IF(AND('Att. Dairy'!B31=""),"",IF(AND(AK31=""),"",AK31*$BD$1))</f>
        <v>0</v>
      </c>
      <c r="AX31" s="124">
        <f>IF(AND('Att. Dairy'!B31=""),"",IF(AND(AV31="",AW31=""),"",SUM(AV31,AW31)))</f>
        <v>0</v>
      </c>
      <c r="AY31" s="86" t="str">
        <f>IF(AND('Att. Dairy'!B31=""),"",IF(AND(AF31=""),"",BI31))</f>
        <v/>
      </c>
      <c r="AZ31" s="87"/>
      <c r="BA31" s="87"/>
      <c r="BB31" s="87"/>
      <c r="BC31" s="88"/>
      <c r="BF31" s="89" t="str">
        <f>IF(AND('Att. Dairy'!C31=""),"",'Att. Dairy'!C31)</f>
        <v/>
      </c>
      <c r="BG31" s="90" t="str">
        <f t="shared" si="21"/>
        <v/>
      </c>
      <c r="BH31" s="11" t="str">
        <f>IF(AND('Att. Dairy'!D31=""),"",'Att. Dairy'!D31)</f>
        <v>Friday</v>
      </c>
      <c r="BI31" s="11" t="str">
        <f t="shared" si="22"/>
        <v>nkyjksVh</v>
      </c>
      <c r="BK31" s="128">
        <f t="shared" si="23"/>
        <v>0</v>
      </c>
      <c r="BZ31" s="91" t="str">
        <f t="shared" si="24"/>
        <v>W</v>
      </c>
      <c r="CA31" s="92" t="str">
        <f t="shared" si="25"/>
        <v>W</v>
      </c>
      <c r="DU31" s="201">
        <f t="shared" si="26"/>
        <v>43672</v>
      </c>
      <c r="DV31" s="329">
        <f t="shared" si="27"/>
        <v>0</v>
      </c>
      <c r="DW31" s="334">
        <f t="shared" si="28"/>
        <v>218.9</v>
      </c>
      <c r="DX31" s="334">
        <f t="shared" si="29"/>
        <v>141.1</v>
      </c>
      <c r="DY31" s="334">
        <f t="shared" si="30"/>
        <v>77.2</v>
      </c>
      <c r="DZ31" s="334">
        <f t="shared" si="31"/>
        <v>0</v>
      </c>
      <c r="EA31" s="334">
        <f t="shared" si="32"/>
        <v>0</v>
      </c>
      <c r="EB31" s="334">
        <f t="shared" si="33"/>
        <v>0</v>
      </c>
      <c r="EC31" s="334">
        <f t="shared" si="34"/>
        <v>218.9</v>
      </c>
      <c r="ED31" s="334">
        <f t="shared" si="35"/>
        <v>141.1</v>
      </c>
      <c r="EE31" s="334">
        <f t="shared" si="36"/>
        <v>77.2</v>
      </c>
      <c r="EF31" s="335" t="str">
        <f t="shared" si="37"/>
        <v/>
      </c>
      <c r="EG31" s="335" t="str">
        <f t="shared" si="38"/>
        <v/>
      </c>
      <c r="EH31" s="335" t="str">
        <f t="shared" si="39"/>
        <v/>
      </c>
      <c r="EI31" s="335" t="str">
        <f t="shared" si="40"/>
        <v/>
      </c>
      <c r="EJ31" s="335" t="str">
        <f t="shared" si="41"/>
        <v/>
      </c>
      <c r="EK31" s="335" t="str">
        <f t="shared" si="42"/>
        <v/>
      </c>
      <c r="EL31" s="334">
        <f t="shared" si="43"/>
        <v>0</v>
      </c>
      <c r="EM31" s="334" t="str">
        <f t="shared" si="44"/>
        <v>0</v>
      </c>
      <c r="EN31" s="334">
        <f t="shared" si="45"/>
        <v>0</v>
      </c>
      <c r="EO31" s="336">
        <f t="shared" si="46"/>
        <v>218.9</v>
      </c>
      <c r="EP31" s="336">
        <f t="shared" si="47"/>
        <v>141.1</v>
      </c>
      <c r="EQ31" s="336">
        <f t="shared" si="48"/>
        <v>77.2</v>
      </c>
      <c r="ER31" s="336">
        <f t="shared" si="49"/>
        <v>0</v>
      </c>
      <c r="ES31" s="336">
        <f t="shared" si="50"/>
        <v>0</v>
      </c>
      <c r="ET31" s="337" t="str">
        <f t="shared" si="51"/>
        <v/>
      </c>
    </row>
    <row r="32" spans="1:150" ht="15.6" customHeight="1">
      <c r="A32" s="78">
        <v>27</v>
      </c>
      <c r="B32" s="79">
        <f>IF(AND('Att. Dairy'!B32=""),"",'Att. Dairy'!B32)</f>
        <v>43673</v>
      </c>
      <c r="C32" s="187"/>
      <c r="D32" s="82">
        <f t="shared" si="57"/>
        <v>218.9</v>
      </c>
      <c r="E32" s="83">
        <f t="shared" si="58"/>
        <v>141.1</v>
      </c>
      <c r="F32" s="185">
        <f t="shared" si="54"/>
        <v>38.6</v>
      </c>
      <c r="G32" s="185">
        <f t="shared" si="55"/>
        <v>19.3</v>
      </c>
      <c r="H32" s="185">
        <f t="shared" si="56"/>
        <v>19.3</v>
      </c>
      <c r="I32" s="81"/>
      <c r="J32" s="81"/>
      <c r="K32" s="81"/>
      <c r="L32" s="81"/>
      <c r="M32" s="81"/>
      <c r="N32" s="81"/>
      <c r="O32" s="81"/>
      <c r="P32" s="81"/>
      <c r="Q32" s="81"/>
      <c r="R32" s="81"/>
      <c r="S32" s="81"/>
      <c r="T32" s="81"/>
      <c r="U32" s="81"/>
      <c r="V32" s="81"/>
      <c r="W32" s="81"/>
      <c r="X32" s="82">
        <f t="shared" si="3"/>
        <v>218.9</v>
      </c>
      <c r="Y32" s="83">
        <f t="shared" si="4"/>
        <v>141.1</v>
      </c>
      <c r="Z32" s="185">
        <f t="shared" si="5"/>
        <v>38.6</v>
      </c>
      <c r="AA32" s="185">
        <f t="shared" si="6"/>
        <v>19.3</v>
      </c>
      <c r="AB32" s="185">
        <f t="shared" si="7"/>
        <v>19.3</v>
      </c>
      <c r="AC32" s="84" t="str">
        <f>IF(AND('Att. Dairy'!O32=""),"",'Att. Dairy'!O32)</f>
        <v/>
      </c>
      <c r="AD32" s="84" t="str">
        <f>IF(AND('Att. Dairy'!P32=""),"",'Att. Dairy'!P32)</f>
        <v/>
      </c>
      <c r="AE32" s="180">
        <f t="shared" si="8"/>
        <v>0</v>
      </c>
      <c r="AF32" s="84" t="str">
        <f>IF(AND('Att. Dairy'!E32=""),"",'Att. Dairy'!E32)</f>
        <v/>
      </c>
      <c r="AG32" s="84" t="str">
        <f>IF(AND('Att. Dairy'!F32=""),"",'Att. Dairy'!F32)</f>
        <v/>
      </c>
      <c r="AH32" s="180">
        <f t="shared" si="9"/>
        <v>0</v>
      </c>
      <c r="AI32" s="84" t="str">
        <f>IF(AND('Att. Dairy'!I32=""),"",'Att. Dairy'!I32)</f>
        <v/>
      </c>
      <c r="AJ32" s="84" t="str">
        <f>IF(AND('Att. Dairy'!J32=""),"",'Att. Dairy'!J32)</f>
        <v/>
      </c>
      <c r="AK32" s="181">
        <f t="shared" si="10"/>
        <v>0</v>
      </c>
      <c r="AL32" s="82">
        <f t="shared" si="11"/>
        <v>0</v>
      </c>
      <c r="AM32" s="83" t="str">
        <f t="shared" si="12"/>
        <v>0</v>
      </c>
      <c r="AN32" s="185">
        <f t="shared" si="13"/>
        <v>0</v>
      </c>
      <c r="AO32" s="185">
        <f t="shared" si="14"/>
        <v>0</v>
      </c>
      <c r="AP32" s="185">
        <f t="shared" si="15"/>
        <v>0</v>
      </c>
      <c r="AQ32" s="82">
        <f t="shared" si="16"/>
        <v>218.9</v>
      </c>
      <c r="AR32" s="83">
        <f t="shared" si="17"/>
        <v>141.1</v>
      </c>
      <c r="AS32" s="185">
        <f t="shared" si="18"/>
        <v>38.6</v>
      </c>
      <c r="AT32" s="185">
        <f t="shared" si="19"/>
        <v>19.3</v>
      </c>
      <c r="AU32" s="185">
        <f t="shared" si="20"/>
        <v>19.3</v>
      </c>
      <c r="AV32" s="85">
        <f>IF(AND('Att. Dairy'!B32=""),"",IF(AND(AH32=""),"",IF(AND(C32="YES",AH32&gt;0),AH32*$BB$1,AH32*$BC$1)))</f>
        <v>0</v>
      </c>
      <c r="AW32" s="124">
        <f>IF(AND('Att. Dairy'!B32=""),"",IF(AND(AK32=""),"",AK32*$BD$1))</f>
        <v>0</v>
      </c>
      <c r="AX32" s="124">
        <f>IF(AND('Att. Dairy'!B32=""),"",IF(AND(AV32="",AW32=""),"",SUM(AV32,AW32)))</f>
        <v>0</v>
      </c>
      <c r="AY32" s="86" t="str">
        <f>IF(AND('Att. Dairy'!B32=""),"",IF(AND(AF32=""),"",BI32))</f>
        <v/>
      </c>
      <c r="AZ32" s="87"/>
      <c r="BA32" s="87"/>
      <c r="BB32" s="87"/>
      <c r="BC32" s="88"/>
      <c r="BF32" s="89" t="str">
        <f>IF(AND('Att. Dairy'!C32=""),"",'Att. Dairy'!C32)</f>
        <v/>
      </c>
      <c r="BG32" s="90" t="str">
        <f t="shared" si="21"/>
        <v/>
      </c>
      <c r="BH32" s="11" t="str">
        <f>IF(AND('Att. Dairy'!D32=""),"",'Att. Dairy'!D32)</f>
        <v>Saturday</v>
      </c>
      <c r="BI32" s="11" t="str">
        <f t="shared" si="22"/>
        <v>lCthjksVh</v>
      </c>
      <c r="BK32" s="128">
        <f t="shared" si="23"/>
        <v>0</v>
      </c>
      <c r="BZ32" s="91" t="str">
        <f t="shared" si="24"/>
        <v>W</v>
      </c>
      <c r="CA32" s="92" t="str">
        <f t="shared" si="25"/>
        <v>W</v>
      </c>
      <c r="DU32" s="201">
        <f t="shared" si="26"/>
        <v>43673</v>
      </c>
      <c r="DV32" s="329">
        <f t="shared" si="27"/>
        <v>0</v>
      </c>
      <c r="DW32" s="334">
        <f t="shared" si="28"/>
        <v>218.9</v>
      </c>
      <c r="DX32" s="334">
        <f t="shared" si="29"/>
        <v>141.1</v>
      </c>
      <c r="DY32" s="334">
        <f t="shared" si="30"/>
        <v>77.2</v>
      </c>
      <c r="DZ32" s="334">
        <f t="shared" si="31"/>
        <v>0</v>
      </c>
      <c r="EA32" s="334">
        <f t="shared" si="32"/>
        <v>0</v>
      </c>
      <c r="EB32" s="334">
        <f t="shared" si="33"/>
        <v>0</v>
      </c>
      <c r="EC32" s="334">
        <f t="shared" si="34"/>
        <v>218.9</v>
      </c>
      <c r="ED32" s="334">
        <f t="shared" si="35"/>
        <v>141.1</v>
      </c>
      <c r="EE32" s="334">
        <f t="shared" si="36"/>
        <v>77.2</v>
      </c>
      <c r="EF32" s="335" t="str">
        <f t="shared" si="37"/>
        <v/>
      </c>
      <c r="EG32" s="335" t="str">
        <f t="shared" si="38"/>
        <v/>
      </c>
      <c r="EH32" s="335" t="str">
        <f t="shared" si="39"/>
        <v/>
      </c>
      <c r="EI32" s="335" t="str">
        <f t="shared" si="40"/>
        <v/>
      </c>
      <c r="EJ32" s="335" t="str">
        <f t="shared" si="41"/>
        <v/>
      </c>
      <c r="EK32" s="335" t="str">
        <f t="shared" si="42"/>
        <v/>
      </c>
      <c r="EL32" s="334">
        <f t="shared" si="43"/>
        <v>0</v>
      </c>
      <c r="EM32" s="334" t="str">
        <f t="shared" si="44"/>
        <v>0</v>
      </c>
      <c r="EN32" s="334">
        <f t="shared" si="45"/>
        <v>0</v>
      </c>
      <c r="EO32" s="336">
        <f t="shared" si="46"/>
        <v>218.9</v>
      </c>
      <c r="EP32" s="336">
        <f t="shared" si="47"/>
        <v>141.1</v>
      </c>
      <c r="EQ32" s="336">
        <f t="shared" si="48"/>
        <v>77.2</v>
      </c>
      <c r="ER32" s="336">
        <f t="shared" si="49"/>
        <v>0</v>
      </c>
      <c r="ES32" s="336">
        <f t="shared" si="50"/>
        <v>0</v>
      </c>
      <c r="ET32" s="337" t="str">
        <f t="shared" si="51"/>
        <v/>
      </c>
    </row>
    <row r="33" spans="1:150" ht="15.6" customHeight="1">
      <c r="A33" s="78">
        <v>28</v>
      </c>
      <c r="B33" s="79">
        <f>IF(AND('Att. Dairy'!B33=""),"",'Att. Dairy'!B33)</f>
        <v>43674</v>
      </c>
      <c r="C33" s="187"/>
      <c r="D33" s="82">
        <f t="shared" si="57"/>
        <v>218.9</v>
      </c>
      <c r="E33" s="83">
        <f t="shared" si="58"/>
        <v>141.1</v>
      </c>
      <c r="F33" s="185">
        <f t="shared" si="54"/>
        <v>38.6</v>
      </c>
      <c r="G33" s="185">
        <f t="shared" si="55"/>
        <v>19.3</v>
      </c>
      <c r="H33" s="185">
        <f t="shared" si="56"/>
        <v>19.3</v>
      </c>
      <c r="I33" s="81"/>
      <c r="J33" s="81"/>
      <c r="K33" s="81"/>
      <c r="L33" s="81"/>
      <c r="M33" s="81"/>
      <c r="N33" s="81"/>
      <c r="O33" s="81"/>
      <c r="P33" s="81"/>
      <c r="Q33" s="81"/>
      <c r="R33" s="81"/>
      <c r="S33" s="81"/>
      <c r="T33" s="81"/>
      <c r="U33" s="81"/>
      <c r="V33" s="81"/>
      <c r="W33" s="81"/>
      <c r="X33" s="82">
        <f t="shared" si="3"/>
        <v>218.9</v>
      </c>
      <c r="Y33" s="83">
        <f t="shared" si="4"/>
        <v>141.1</v>
      </c>
      <c r="Z33" s="185">
        <f t="shared" si="5"/>
        <v>38.6</v>
      </c>
      <c r="AA33" s="185">
        <f t="shared" si="6"/>
        <v>19.3</v>
      </c>
      <c r="AB33" s="185">
        <f t="shared" si="7"/>
        <v>19.3</v>
      </c>
      <c r="AC33" s="84" t="str">
        <f>IF(AND('Att. Dairy'!O33=""),"",'Att. Dairy'!O33)</f>
        <v/>
      </c>
      <c r="AD33" s="84" t="str">
        <f>IF(AND('Att. Dairy'!P33=""),"",'Att. Dairy'!P33)</f>
        <v/>
      </c>
      <c r="AE33" s="180">
        <f t="shared" si="8"/>
        <v>0</v>
      </c>
      <c r="AF33" s="84" t="str">
        <f>IF(AND('Att. Dairy'!E33=""),"",'Att. Dairy'!E33)</f>
        <v/>
      </c>
      <c r="AG33" s="84" t="str">
        <f>IF(AND('Att. Dairy'!F33=""),"",'Att. Dairy'!F33)</f>
        <v/>
      </c>
      <c r="AH33" s="180">
        <f t="shared" si="9"/>
        <v>0</v>
      </c>
      <c r="AI33" s="84" t="str">
        <f>IF(AND('Att. Dairy'!I33=""),"",'Att. Dairy'!I33)</f>
        <v/>
      </c>
      <c r="AJ33" s="84" t="str">
        <f>IF(AND('Att. Dairy'!J33=""),"",'Att. Dairy'!J33)</f>
        <v/>
      </c>
      <c r="AK33" s="181">
        <f t="shared" si="10"/>
        <v>0</v>
      </c>
      <c r="AL33" s="82" t="str">
        <f t="shared" si="11"/>
        <v>0</v>
      </c>
      <c r="AM33" s="83" t="str">
        <f t="shared" si="12"/>
        <v>0</v>
      </c>
      <c r="AN33" s="185">
        <f t="shared" si="13"/>
        <v>0</v>
      </c>
      <c r="AO33" s="185">
        <f t="shared" si="14"/>
        <v>0</v>
      </c>
      <c r="AP33" s="185">
        <f t="shared" si="15"/>
        <v>0</v>
      </c>
      <c r="AQ33" s="82">
        <f t="shared" si="16"/>
        <v>218.9</v>
      </c>
      <c r="AR33" s="83">
        <f t="shared" si="17"/>
        <v>141.1</v>
      </c>
      <c r="AS33" s="185">
        <f t="shared" si="18"/>
        <v>38.6</v>
      </c>
      <c r="AT33" s="185">
        <f t="shared" si="19"/>
        <v>19.3</v>
      </c>
      <c r="AU33" s="185">
        <f t="shared" si="20"/>
        <v>19.3</v>
      </c>
      <c r="AV33" s="85">
        <f>IF(AND('Att. Dairy'!B33=""),"",IF(AND(AH33=""),"",IF(AND(C33="YES",AH33&gt;0),AH33*$BB$1,AH33*$BC$1)))</f>
        <v>0</v>
      </c>
      <c r="AW33" s="124">
        <f>IF(AND('Att. Dairy'!B33=""),"",IF(AND(AK33=""),"",AK33*$BD$1))</f>
        <v>0</v>
      </c>
      <c r="AX33" s="124">
        <f>IF(AND('Att. Dairy'!B33=""),"",IF(AND(AV33="",AW33=""),"",SUM(AV33,AW33)))</f>
        <v>0</v>
      </c>
      <c r="AY33" s="86" t="str">
        <f>IF(AND('Att. Dairy'!B33=""),"",IF(AND(AF33=""),"",BI33))</f>
        <v/>
      </c>
      <c r="AZ33" s="87"/>
      <c r="BA33" s="87"/>
      <c r="BB33" s="87"/>
      <c r="BC33" s="88"/>
      <c r="BD33" s="93"/>
      <c r="BE33" s="93"/>
      <c r="BF33" s="89" t="str">
        <f>IF(AND('Att. Dairy'!C33=""),"",'Att. Dairy'!C33)</f>
        <v/>
      </c>
      <c r="BG33" s="90" t="str">
        <f t="shared" si="21"/>
        <v/>
      </c>
      <c r="BH33" s="11" t="str">
        <f>IF(AND('Att. Dairy'!D33=""),"",'Att. Dairy'!D33)</f>
        <v>Sunday</v>
      </c>
      <c r="BI33" s="11" t="str">
        <f t="shared" si="22"/>
        <v>vodk'k</v>
      </c>
      <c r="BJ33" s="93"/>
      <c r="BK33" s="128">
        <f t="shared" si="23"/>
        <v>0</v>
      </c>
      <c r="BL33" s="93"/>
      <c r="BM33" s="93"/>
      <c r="BN33" s="93"/>
      <c r="BO33" s="93"/>
      <c r="BP33" s="93"/>
      <c r="BQ33" s="93"/>
      <c r="BR33" s="93"/>
      <c r="BS33" s="93"/>
      <c r="BT33" s="93"/>
      <c r="BU33" s="93"/>
      <c r="BV33" s="93"/>
      <c r="BW33" s="93"/>
      <c r="BX33" s="93"/>
      <c r="BY33" s="93"/>
      <c r="BZ33" s="91" t="b">
        <f t="shared" si="24"/>
        <v>0</v>
      </c>
      <c r="CA33" s="92" t="b">
        <f t="shared" si="25"/>
        <v>0</v>
      </c>
      <c r="DU33" s="201">
        <f t="shared" si="26"/>
        <v>43674</v>
      </c>
      <c r="DV33" s="329">
        <f t="shared" si="27"/>
        <v>0</v>
      </c>
      <c r="DW33" s="334">
        <f t="shared" si="28"/>
        <v>218.9</v>
      </c>
      <c r="DX33" s="334">
        <f t="shared" si="29"/>
        <v>141.1</v>
      </c>
      <c r="DY33" s="334">
        <f t="shared" si="30"/>
        <v>77.2</v>
      </c>
      <c r="DZ33" s="334">
        <f t="shared" si="31"/>
        <v>0</v>
      </c>
      <c r="EA33" s="334">
        <f t="shared" si="32"/>
        <v>0</v>
      </c>
      <c r="EB33" s="334">
        <f t="shared" si="33"/>
        <v>0</v>
      </c>
      <c r="EC33" s="334">
        <f t="shared" si="34"/>
        <v>218.9</v>
      </c>
      <c r="ED33" s="334">
        <f t="shared" si="35"/>
        <v>141.1</v>
      </c>
      <c r="EE33" s="334">
        <f t="shared" si="36"/>
        <v>77.2</v>
      </c>
      <c r="EF33" s="335" t="str">
        <f t="shared" si="37"/>
        <v/>
      </c>
      <c r="EG33" s="335" t="str">
        <f t="shared" si="38"/>
        <v/>
      </c>
      <c r="EH33" s="335" t="str">
        <f t="shared" si="39"/>
        <v/>
      </c>
      <c r="EI33" s="335" t="str">
        <f t="shared" si="40"/>
        <v/>
      </c>
      <c r="EJ33" s="335" t="str">
        <f t="shared" si="41"/>
        <v/>
      </c>
      <c r="EK33" s="335" t="str">
        <f t="shared" si="42"/>
        <v/>
      </c>
      <c r="EL33" s="334" t="str">
        <f t="shared" si="43"/>
        <v>0</v>
      </c>
      <c r="EM33" s="334" t="str">
        <f t="shared" si="44"/>
        <v>0</v>
      </c>
      <c r="EN33" s="334">
        <f t="shared" si="45"/>
        <v>0</v>
      </c>
      <c r="EO33" s="336">
        <f t="shared" si="46"/>
        <v>218.9</v>
      </c>
      <c r="EP33" s="336">
        <f t="shared" si="47"/>
        <v>141.1</v>
      </c>
      <c r="EQ33" s="336">
        <f t="shared" si="48"/>
        <v>77.2</v>
      </c>
      <c r="ER33" s="336">
        <f t="shared" si="49"/>
        <v>0</v>
      </c>
      <c r="ES33" s="336">
        <f t="shared" si="50"/>
        <v>0</v>
      </c>
      <c r="ET33" s="337" t="str">
        <f t="shared" si="51"/>
        <v/>
      </c>
    </row>
    <row r="34" spans="1:150" ht="15.6" customHeight="1">
      <c r="A34" s="78">
        <v>29</v>
      </c>
      <c r="B34" s="79">
        <f>IF(AND('Att. Dairy'!B34=""),"",'Att. Dairy'!B34)</f>
        <v>43675</v>
      </c>
      <c r="C34" s="187"/>
      <c r="D34" s="82">
        <f t="shared" si="57"/>
        <v>218.9</v>
      </c>
      <c r="E34" s="83">
        <f t="shared" si="58"/>
        <v>141.1</v>
      </c>
      <c r="F34" s="185">
        <f t="shared" si="54"/>
        <v>38.6</v>
      </c>
      <c r="G34" s="185">
        <f t="shared" si="55"/>
        <v>19.3</v>
      </c>
      <c r="H34" s="185">
        <f t="shared" si="56"/>
        <v>19.3</v>
      </c>
      <c r="I34" s="81"/>
      <c r="J34" s="81"/>
      <c r="K34" s="81"/>
      <c r="L34" s="81"/>
      <c r="M34" s="81"/>
      <c r="N34" s="81"/>
      <c r="O34" s="81"/>
      <c r="P34" s="81"/>
      <c r="Q34" s="81"/>
      <c r="R34" s="81"/>
      <c r="S34" s="81"/>
      <c r="T34" s="81"/>
      <c r="U34" s="81"/>
      <c r="V34" s="81"/>
      <c r="W34" s="81"/>
      <c r="X34" s="82">
        <f t="shared" si="3"/>
        <v>218.9</v>
      </c>
      <c r="Y34" s="83">
        <f t="shared" si="4"/>
        <v>141.1</v>
      </c>
      <c r="Z34" s="185">
        <f t="shared" si="5"/>
        <v>38.6</v>
      </c>
      <c r="AA34" s="185">
        <f t="shared" si="6"/>
        <v>19.3</v>
      </c>
      <c r="AB34" s="185">
        <f t="shared" si="7"/>
        <v>19.3</v>
      </c>
      <c r="AC34" s="84" t="str">
        <f>IF(AND('Att. Dairy'!O34=""),"",'Att. Dairy'!O34)</f>
        <v/>
      </c>
      <c r="AD34" s="84" t="str">
        <f>IF(AND('Att. Dairy'!P34=""),"",'Att. Dairy'!P34)</f>
        <v/>
      </c>
      <c r="AE34" s="180">
        <f t="shared" si="8"/>
        <v>0</v>
      </c>
      <c r="AF34" s="84" t="str">
        <f>IF(AND('Att. Dairy'!E34=""),"",'Att. Dairy'!E34)</f>
        <v/>
      </c>
      <c r="AG34" s="84" t="str">
        <f>IF(AND('Att. Dairy'!F34=""),"",'Att. Dairy'!F34)</f>
        <v/>
      </c>
      <c r="AH34" s="180">
        <f t="shared" si="9"/>
        <v>0</v>
      </c>
      <c r="AI34" s="84" t="str">
        <f>IF(AND('Att. Dairy'!I34=""),"",'Att. Dairy'!I34)</f>
        <v/>
      </c>
      <c r="AJ34" s="84" t="str">
        <f>IF(AND('Att. Dairy'!J34=""),"",'Att. Dairy'!J34)</f>
        <v/>
      </c>
      <c r="AK34" s="181">
        <f t="shared" si="10"/>
        <v>0</v>
      </c>
      <c r="AL34" s="82">
        <f t="shared" si="11"/>
        <v>0</v>
      </c>
      <c r="AM34" s="83" t="str">
        <f t="shared" si="12"/>
        <v>0</v>
      </c>
      <c r="AN34" s="185">
        <f t="shared" si="13"/>
        <v>0</v>
      </c>
      <c r="AO34" s="185">
        <f t="shared" si="14"/>
        <v>0</v>
      </c>
      <c r="AP34" s="185">
        <f t="shared" si="15"/>
        <v>0</v>
      </c>
      <c r="AQ34" s="82">
        <f t="shared" si="16"/>
        <v>218.9</v>
      </c>
      <c r="AR34" s="83">
        <f t="shared" si="17"/>
        <v>141.1</v>
      </c>
      <c r="AS34" s="185">
        <f t="shared" si="18"/>
        <v>38.6</v>
      </c>
      <c r="AT34" s="185">
        <f t="shared" si="19"/>
        <v>19.3</v>
      </c>
      <c r="AU34" s="185">
        <f t="shared" si="20"/>
        <v>19.3</v>
      </c>
      <c r="AV34" s="85">
        <f>IF(AND('Att. Dairy'!B34=""),"",IF(AND(AH34=""),"",IF(AND(C34="YES",AH34&gt;0),AH34*$BB$1,AH34*$BC$1)))</f>
        <v>0</v>
      </c>
      <c r="AW34" s="124">
        <f>IF(AND('Att. Dairy'!B34=""),"",IF(AND(AK34=""),"",AK34*$BD$1))</f>
        <v>0</v>
      </c>
      <c r="AX34" s="124">
        <f>IF(AND('Att. Dairy'!B34=""),"",IF(AND(AV34="",AW34=""),"",SUM(AV34,AW34)))</f>
        <v>0</v>
      </c>
      <c r="AY34" s="86" t="str">
        <f>IF(AND('Att. Dairy'!B34=""),"",IF(AND(AF34=""),"",BI34))</f>
        <v/>
      </c>
      <c r="AZ34" s="87"/>
      <c r="BA34" s="87"/>
      <c r="BB34" s="87"/>
      <c r="BC34" s="88"/>
      <c r="BD34" s="69"/>
      <c r="BE34" s="69"/>
      <c r="BF34" s="89" t="str">
        <f>IF(AND('Att. Dairy'!C34=""),"",'Att. Dairy'!C34)</f>
        <v/>
      </c>
      <c r="BG34" s="90" t="str">
        <f t="shared" si="21"/>
        <v/>
      </c>
      <c r="BH34" s="11" t="str">
        <f>IF(AND('Att. Dairy'!D34=""),"",'Att. Dairy'!D34)</f>
        <v>Monday</v>
      </c>
      <c r="BI34" s="11" t="str">
        <f t="shared" si="22"/>
        <v>lCthjksVh</v>
      </c>
      <c r="BJ34" s="69"/>
      <c r="BK34" s="128">
        <f t="shared" si="23"/>
        <v>0</v>
      </c>
      <c r="BL34" s="69"/>
      <c r="BM34" s="69"/>
      <c r="BN34" s="69"/>
      <c r="BO34" s="69"/>
      <c r="BP34" s="69"/>
      <c r="BQ34" s="69"/>
      <c r="BR34" s="69"/>
      <c r="BS34" s="69"/>
      <c r="BT34" s="69"/>
      <c r="BU34" s="69"/>
      <c r="BV34" s="69"/>
      <c r="BW34" s="69"/>
      <c r="BX34" s="69"/>
      <c r="BY34" s="69"/>
      <c r="BZ34" s="91" t="str">
        <f t="shared" si="24"/>
        <v>W</v>
      </c>
      <c r="CA34" s="92" t="str">
        <f t="shared" si="25"/>
        <v>W</v>
      </c>
      <c r="DU34" s="201">
        <f t="shared" si="26"/>
        <v>43675</v>
      </c>
      <c r="DV34" s="329">
        <f t="shared" si="27"/>
        <v>0</v>
      </c>
      <c r="DW34" s="334">
        <f t="shared" si="28"/>
        <v>218.9</v>
      </c>
      <c r="DX34" s="334">
        <f t="shared" si="29"/>
        <v>141.1</v>
      </c>
      <c r="DY34" s="334">
        <f t="shared" si="30"/>
        <v>77.2</v>
      </c>
      <c r="DZ34" s="334">
        <f t="shared" si="31"/>
        <v>0</v>
      </c>
      <c r="EA34" s="334">
        <f t="shared" si="32"/>
        <v>0</v>
      </c>
      <c r="EB34" s="334">
        <f t="shared" si="33"/>
        <v>0</v>
      </c>
      <c r="EC34" s="334">
        <f t="shared" si="34"/>
        <v>218.9</v>
      </c>
      <c r="ED34" s="334">
        <f t="shared" si="35"/>
        <v>141.1</v>
      </c>
      <c r="EE34" s="334">
        <f t="shared" si="36"/>
        <v>77.2</v>
      </c>
      <c r="EF34" s="335" t="str">
        <f t="shared" si="37"/>
        <v/>
      </c>
      <c r="EG34" s="335" t="str">
        <f t="shared" si="38"/>
        <v/>
      </c>
      <c r="EH34" s="335" t="str">
        <f t="shared" si="39"/>
        <v/>
      </c>
      <c r="EI34" s="335" t="str">
        <f t="shared" si="40"/>
        <v/>
      </c>
      <c r="EJ34" s="335" t="str">
        <f t="shared" si="41"/>
        <v/>
      </c>
      <c r="EK34" s="335" t="str">
        <f t="shared" si="42"/>
        <v/>
      </c>
      <c r="EL34" s="334">
        <f t="shared" si="43"/>
        <v>0</v>
      </c>
      <c r="EM34" s="334" t="str">
        <f t="shared" si="44"/>
        <v>0</v>
      </c>
      <c r="EN34" s="334">
        <f t="shared" si="45"/>
        <v>0</v>
      </c>
      <c r="EO34" s="336">
        <f t="shared" si="46"/>
        <v>218.9</v>
      </c>
      <c r="EP34" s="336">
        <f t="shared" si="47"/>
        <v>141.1</v>
      </c>
      <c r="EQ34" s="336">
        <f t="shared" si="48"/>
        <v>77.2</v>
      </c>
      <c r="ER34" s="336">
        <f t="shared" si="49"/>
        <v>0</v>
      </c>
      <c r="ES34" s="336">
        <f t="shared" si="50"/>
        <v>0</v>
      </c>
      <c r="ET34" s="337" t="str">
        <f t="shared" si="51"/>
        <v/>
      </c>
    </row>
    <row r="35" spans="1:150" ht="15.6" customHeight="1">
      <c r="A35" s="78">
        <v>30</v>
      </c>
      <c r="B35" s="79">
        <f>IF(AND('Att. Dairy'!B35=""),"",'Att. Dairy'!B35)</f>
        <v>43676</v>
      </c>
      <c r="C35" s="187"/>
      <c r="D35" s="82">
        <f t="shared" si="57"/>
        <v>218.9</v>
      </c>
      <c r="E35" s="83">
        <f t="shared" si="58"/>
        <v>141.1</v>
      </c>
      <c r="F35" s="185">
        <f t="shared" si="54"/>
        <v>38.6</v>
      </c>
      <c r="G35" s="185">
        <f t="shared" si="55"/>
        <v>19.3</v>
      </c>
      <c r="H35" s="185">
        <f t="shared" si="56"/>
        <v>19.3</v>
      </c>
      <c r="I35" s="81"/>
      <c r="J35" s="81"/>
      <c r="K35" s="81"/>
      <c r="L35" s="81"/>
      <c r="M35" s="81"/>
      <c r="N35" s="81"/>
      <c r="O35" s="81"/>
      <c r="P35" s="81"/>
      <c r="Q35" s="81"/>
      <c r="R35" s="81"/>
      <c r="S35" s="81"/>
      <c r="T35" s="81"/>
      <c r="U35" s="81"/>
      <c r="V35" s="81"/>
      <c r="W35" s="81"/>
      <c r="X35" s="82">
        <f t="shared" si="3"/>
        <v>218.9</v>
      </c>
      <c r="Y35" s="83">
        <f t="shared" si="4"/>
        <v>141.1</v>
      </c>
      <c r="Z35" s="185">
        <f t="shared" si="5"/>
        <v>38.6</v>
      </c>
      <c r="AA35" s="185">
        <f t="shared" si="6"/>
        <v>19.3</v>
      </c>
      <c r="AB35" s="185">
        <f t="shared" si="7"/>
        <v>19.3</v>
      </c>
      <c r="AC35" s="84" t="str">
        <f>IF(AND('Att. Dairy'!O35=""),"",'Att. Dairy'!O35)</f>
        <v/>
      </c>
      <c r="AD35" s="84" t="str">
        <f>IF(AND('Att. Dairy'!P35=""),"",'Att. Dairy'!P35)</f>
        <v/>
      </c>
      <c r="AE35" s="180">
        <f t="shared" si="8"/>
        <v>0</v>
      </c>
      <c r="AF35" s="84" t="str">
        <f>IF(AND('Att. Dairy'!E35=""),"",'Att. Dairy'!E35)</f>
        <v/>
      </c>
      <c r="AG35" s="84" t="str">
        <f>IF(AND('Att. Dairy'!F35=""),"",'Att. Dairy'!F35)</f>
        <v/>
      </c>
      <c r="AH35" s="180">
        <f t="shared" si="9"/>
        <v>0</v>
      </c>
      <c r="AI35" s="84" t="str">
        <f>IF(AND('Att. Dairy'!I35=""),"",'Att. Dairy'!I35)</f>
        <v/>
      </c>
      <c r="AJ35" s="84" t="str">
        <f>IF(AND('Att. Dairy'!J35=""),"",'Att. Dairy'!J35)</f>
        <v/>
      </c>
      <c r="AK35" s="181">
        <f t="shared" si="10"/>
        <v>0</v>
      </c>
      <c r="AL35" s="82" t="str">
        <f t="shared" si="11"/>
        <v>0</v>
      </c>
      <c r="AM35" s="83">
        <f t="shared" si="12"/>
        <v>0</v>
      </c>
      <c r="AN35" s="185">
        <f t="shared" si="13"/>
        <v>0</v>
      </c>
      <c r="AO35" s="185">
        <f t="shared" si="14"/>
        <v>0</v>
      </c>
      <c r="AP35" s="185">
        <f t="shared" si="15"/>
        <v>0</v>
      </c>
      <c r="AQ35" s="82">
        <f t="shared" si="16"/>
        <v>218.9</v>
      </c>
      <c r="AR35" s="83">
        <f t="shared" si="17"/>
        <v>141.1</v>
      </c>
      <c r="AS35" s="185">
        <f t="shared" si="18"/>
        <v>38.6</v>
      </c>
      <c r="AT35" s="185">
        <f t="shared" si="19"/>
        <v>19.3</v>
      </c>
      <c r="AU35" s="185">
        <f t="shared" si="20"/>
        <v>19.3</v>
      </c>
      <c r="AV35" s="85">
        <f>IF(AND('Att. Dairy'!B35=""),"",IF(AND(AH35=""),"",IF(AND(C35="YES",AH35&gt;0),AH35*$BB$1,AH35*$BC$1)))</f>
        <v>0</v>
      </c>
      <c r="AW35" s="124">
        <f>IF(AND('Att. Dairy'!B35=""),"",IF(AND(AK35=""),"",AK35*$BD$1))</f>
        <v>0</v>
      </c>
      <c r="AX35" s="124">
        <f>IF(AND('Att. Dairy'!B35=""),"",IF(AND(AV35="",AW35=""),"",SUM(AV35,AW35)))</f>
        <v>0</v>
      </c>
      <c r="AY35" s="86" t="str">
        <f>IF(AND('Att. Dairy'!B35=""),"",IF(AND(AF35=""),"",BI35))</f>
        <v/>
      </c>
      <c r="AZ35" s="87"/>
      <c r="BA35" s="87"/>
      <c r="BB35" s="87"/>
      <c r="BC35" s="88"/>
      <c r="BD35" s="69"/>
      <c r="BE35" s="69"/>
      <c r="BF35" s="89" t="str">
        <f>IF(AND('Att. Dairy'!C35=""),"",'Att. Dairy'!C35)</f>
        <v/>
      </c>
      <c r="BG35" s="90" t="str">
        <f t="shared" si="21"/>
        <v/>
      </c>
      <c r="BH35" s="11" t="str">
        <f>IF(AND('Att. Dairy'!D35=""),"",'Att. Dairy'!D35)</f>
        <v>Tuesday</v>
      </c>
      <c r="BI35" s="11" t="str">
        <f t="shared" si="22"/>
        <v>nkypkoy</v>
      </c>
      <c r="BJ35" s="69"/>
      <c r="BK35" s="128">
        <f t="shared" si="23"/>
        <v>0</v>
      </c>
      <c r="BL35" s="69"/>
      <c r="BM35" s="69"/>
      <c r="BN35" s="69"/>
      <c r="BO35" s="69"/>
      <c r="BP35" s="69"/>
      <c r="BQ35" s="69"/>
      <c r="BR35" s="69"/>
      <c r="BS35" s="69"/>
      <c r="BT35" s="69"/>
      <c r="BU35" s="69"/>
      <c r="BV35" s="69"/>
      <c r="BW35" s="69"/>
      <c r="BX35" s="69"/>
      <c r="BY35" s="69"/>
      <c r="BZ35" s="91" t="str">
        <f t="shared" si="24"/>
        <v>R</v>
      </c>
      <c r="CA35" s="92" t="str">
        <f t="shared" si="25"/>
        <v>R</v>
      </c>
      <c r="DU35" s="201">
        <f t="shared" si="26"/>
        <v>43676</v>
      </c>
      <c r="DV35" s="329">
        <f t="shared" si="27"/>
        <v>0</v>
      </c>
      <c r="DW35" s="334">
        <f t="shared" si="28"/>
        <v>218.9</v>
      </c>
      <c r="DX35" s="334">
        <f t="shared" si="29"/>
        <v>141.1</v>
      </c>
      <c r="DY35" s="334">
        <f t="shared" si="30"/>
        <v>77.2</v>
      </c>
      <c r="DZ35" s="334">
        <f t="shared" si="31"/>
        <v>0</v>
      </c>
      <c r="EA35" s="334">
        <f t="shared" si="32"/>
        <v>0</v>
      </c>
      <c r="EB35" s="334">
        <f t="shared" si="33"/>
        <v>0</v>
      </c>
      <c r="EC35" s="334">
        <f t="shared" si="34"/>
        <v>218.9</v>
      </c>
      <c r="ED35" s="334">
        <f t="shared" si="35"/>
        <v>141.1</v>
      </c>
      <c r="EE35" s="334">
        <f t="shared" si="36"/>
        <v>77.2</v>
      </c>
      <c r="EF35" s="335" t="str">
        <f t="shared" si="37"/>
        <v/>
      </c>
      <c r="EG35" s="335" t="str">
        <f t="shared" si="38"/>
        <v/>
      </c>
      <c r="EH35" s="335" t="str">
        <f t="shared" si="39"/>
        <v/>
      </c>
      <c r="EI35" s="335" t="str">
        <f t="shared" si="40"/>
        <v/>
      </c>
      <c r="EJ35" s="335" t="str">
        <f t="shared" si="41"/>
        <v/>
      </c>
      <c r="EK35" s="335" t="str">
        <f t="shared" si="42"/>
        <v/>
      </c>
      <c r="EL35" s="334" t="str">
        <f t="shared" si="43"/>
        <v>0</v>
      </c>
      <c r="EM35" s="334">
        <f t="shared" si="44"/>
        <v>0</v>
      </c>
      <c r="EN35" s="334">
        <f t="shared" si="45"/>
        <v>0</v>
      </c>
      <c r="EO35" s="336">
        <f t="shared" si="46"/>
        <v>218.9</v>
      </c>
      <c r="EP35" s="336">
        <f t="shared" si="47"/>
        <v>141.1</v>
      </c>
      <c r="EQ35" s="336">
        <f t="shared" si="48"/>
        <v>77.2</v>
      </c>
      <c r="ER35" s="336">
        <f t="shared" si="49"/>
        <v>0</v>
      </c>
      <c r="ES35" s="336">
        <f t="shared" si="50"/>
        <v>0</v>
      </c>
      <c r="ET35" s="337" t="str">
        <f t="shared" si="51"/>
        <v/>
      </c>
    </row>
    <row r="36" spans="1:150" ht="15.6" customHeight="1">
      <c r="A36" s="78">
        <v>31</v>
      </c>
      <c r="B36" s="79">
        <f>IF(AND('Att. Dairy'!B36=""),"",'Att. Dairy'!B36)</f>
        <v>43677</v>
      </c>
      <c r="C36" s="187"/>
      <c r="D36" s="82">
        <f t="shared" si="57"/>
        <v>218.9</v>
      </c>
      <c r="E36" s="83">
        <f t="shared" si="58"/>
        <v>141.1</v>
      </c>
      <c r="F36" s="185">
        <f t="shared" si="54"/>
        <v>38.6</v>
      </c>
      <c r="G36" s="185">
        <f t="shared" si="55"/>
        <v>19.3</v>
      </c>
      <c r="H36" s="185">
        <f t="shared" si="56"/>
        <v>19.3</v>
      </c>
      <c r="I36" s="81"/>
      <c r="J36" s="81"/>
      <c r="K36" s="81"/>
      <c r="L36" s="81"/>
      <c r="M36" s="81"/>
      <c r="N36" s="81"/>
      <c r="O36" s="81"/>
      <c r="P36" s="81"/>
      <c r="Q36" s="81"/>
      <c r="R36" s="81"/>
      <c r="S36" s="81"/>
      <c r="T36" s="81"/>
      <c r="U36" s="81"/>
      <c r="V36" s="81"/>
      <c r="W36" s="81"/>
      <c r="X36" s="82">
        <f t="shared" si="3"/>
        <v>218.9</v>
      </c>
      <c r="Y36" s="83">
        <f t="shared" si="4"/>
        <v>141.1</v>
      </c>
      <c r="Z36" s="185">
        <f t="shared" si="5"/>
        <v>38.6</v>
      </c>
      <c r="AA36" s="185">
        <f t="shared" si="6"/>
        <v>19.3</v>
      </c>
      <c r="AB36" s="185">
        <f t="shared" si="7"/>
        <v>19.3</v>
      </c>
      <c r="AC36" s="84" t="str">
        <f>IF(AND('Att. Dairy'!O36=""),"",'Att. Dairy'!O36)</f>
        <v/>
      </c>
      <c r="AD36" s="84" t="str">
        <f>IF(AND('Att. Dairy'!P36=""),"",'Att. Dairy'!P36)</f>
        <v/>
      </c>
      <c r="AE36" s="180">
        <f t="shared" si="8"/>
        <v>0</v>
      </c>
      <c r="AF36" s="84" t="str">
        <f>IF(AND('Att. Dairy'!E36=""),"",'Att. Dairy'!E36)</f>
        <v/>
      </c>
      <c r="AG36" s="84" t="str">
        <f>IF(AND('Att. Dairy'!F36=""),"",'Att. Dairy'!F36)</f>
        <v/>
      </c>
      <c r="AH36" s="180">
        <f t="shared" si="9"/>
        <v>0</v>
      </c>
      <c r="AI36" s="84" t="str">
        <f>IF(AND('Att. Dairy'!I36=""),"",'Att. Dairy'!I36)</f>
        <v/>
      </c>
      <c r="AJ36" s="84" t="str">
        <f>IF(AND('Att. Dairy'!J36=""),"",'Att. Dairy'!J36)</f>
        <v/>
      </c>
      <c r="AK36" s="181">
        <f t="shared" si="10"/>
        <v>0</v>
      </c>
      <c r="AL36" s="82">
        <f t="shared" si="11"/>
        <v>0</v>
      </c>
      <c r="AM36" s="83" t="str">
        <f t="shared" si="12"/>
        <v>0</v>
      </c>
      <c r="AN36" s="185">
        <f t="shared" si="13"/>
        <v>0</v>
      </c>
      <c r="AO36" s="185">
        <f t="shared" si="14"/>
        <v>0</v>
      </c>
      <c r="AP36" s="185">
        <f t="shared" si="15"/>
        <v>0</v>
      </c>
      <c r="AQ36" s="82">
        <f t="shared" si="16"/>
        <v>218.9</v>
      </c>
      <c r="AR36" s="83">
        <f t="shared" si="17"/>
        <v>141.1</v>
      </c>
      <c r="AS36" s="185">
        <f t="shared" si="18"/>
        <v>38.6</v>
      </c>
      <c r="AT36" s="185">
        <f t="shared" si="19"/>
        <v>19.3</v>
      </c>
      <c r="AU36" s="185">
        <f t="shared" si="20"/>
        <v>19.3</v>
      </c>
      <c r="AV36" s="85">
        <f>IF(AND('Att. Dairy'!B36=""),"",IF(AND(AH36=""),"",IF(AND(C36="YES",AH36&gt;0),AH36*$BB$1,AH36*$BC$1)))</f>
        <v>0</v>
      </c>
      <c r="AW36" s="124">
        <f>IF(AND('Att. Dairy'!B36=""),"",IF(AND(AK36=""),"",AK36*$BD$1))</f>
        <v>0</v>
      </c>
      <c r="AX36" s="124">
        <f>IF(AND('Att. Dairy'!B36=""),"",IF(AND(AV36="",AW36=""),"",SUM(AV36,AW36)))</f>
        <v>0</v>
      </c>
      <c r="AY36" s="86" t="str">
        <f>IF(AND('Att. Dairy'!B36=""),"",IF(AND(AF36=""),"",BI36))</f>
        <v/>
      </c>
      <c r="AZ36" s="87"/>
      <c r="BA36" s="87"/>
      <c r="BB36" s="87"/>
      <c r="BC36" s="88"/>
      <c r="BD36" s="69"/>
      <c r="BE36" s="69"/>
      <c r="BF36" s="89" t="str">
        <f>IF(AND('Att. Dairy'!C36=""),"",'Att. Dairy'!C36)</f>
        <v/>
      </c>
      <c r="BG36" s="90" t="str">
        <f t="shared" si="21"/>
        <v/>
      </c>
      <c r="BH36" s="11" t="str">
        <f>IF(AND('Att. Dairy'!D36=""),"",'Att. Dairy'!D36)</f>
        <v>Wednesday</v>
      </c>
      <c r="BI36" s="11" t="str">
        <f t="shared" si="22"/>
        <v>nkyjksVh</v>
      </c>
      <c r="BJ36" s="69"/>
      <c r="BK36" s="128">
        <f t="shared" si="23"/>
        <v>0</v>
      </c>
      <c r="BL36" s="69"/>
      <c r="BM36" s="69"/>
      <c r="BN36" s="69"/>
      <c r="BO36" s="69"/>
      <c r="BP36" s="69"/>
      <c r="BQ36" s="69"/>
      <c r="BR36" s="69"/>
      <c r="BS36" s="69"/>
      <c r="BT36" s="69"/>
      <c r="BU36" s="69"/>
      <c r="BV36" s="69"/>
      <c r="BW36" s="69"/>
      <c r="BX36" s="69"/>
      <c r="BY36" s="69"/>
      <c r="BZ36" s="91" t="str">
        <f t="shared" si="24"/>
        <v>W</v>
      </c>
      <c r="CA36" s="92" t="str">
        <f t="shared" si="25"/>
        <v>W</v>
      </c>
      <c r="DU36" s="202">
        <f t="shared" si="26"/>
        <v>43677</v>
      </c>
      <c r="DV36" s="329">
        <f t="shared" si="27"/>
        <v>0</v>
      </c>
      <c r="DW36" s="338">
        <f t="shared" si="28"/>
        <v>218.9</v>
      </c>
      <c r="DX36" s="338">
        <f t="shared" si="29"/>
        <v>141.1</v>
      </c>
      <c r="DY36" s="338">
        <f t="shared" si="30"/>
        <v>77.2</v>
      </c>
      <c r="DZ36" s="338">
        <f t="shared" si="31"/>
        <v>0</v>
      </c>
      <c r="EA36" s="338">
        <f t="shared" si="32"/>
        <v>0</v>
      </c>
      <c r="EB36" s="338">
        <f t="shared" si="33"/>
        <v>0</v>
      </c>
      <c r="EC36" s="338">
        <f t="shared" si="34"/>
        <v>218.9</v>
      </c>
      <c r="ED36" s="338">
        <f t="shared" si="35"/>
        <v>141.1</v>
      </c>
      <c r="EE36" s="338">
        <f t="shared" si="36"/>
        <v>77.2</v>
      </c>
      <c r="EF36" s="339" t="str">
        <f t="shared" si="37"/>
        <v/>
      </c>
      <c r="EG36" s="339" t="str">
        <f t="shared" si="38"/>
        <v/>
      </c>
      <c r="EH36" s="339" t="str">
        <f t="shared" si="39"/>
        <v/>
      </c>
      <c r="EI36" s="339" t="str">
        <f t="shared" si="40"/>
        <v/>
      </c>
      <c r="EJ36" s="339" t="str">
        <f t="shared" si="41"/>
        <v/>
      </c>
      <c r="EK36" s="339" t="str">
        <f t="shared" si="42"/>
        <v/>
      </c>
      <c r="EL36" s="338">
        <f t="shared" si="43"/>
        <v>0</v>
      </c>
      <c r="EM36" s="338" t="str">
        <f t="shared" si="44"/>
        <v>0</v>
      </c>
      <c r="EN36" s="338">
        <f t="shared" si="45"/>
        <v>0</v>
      </c>
      <c r="EO36" s="340">
        <f t="shared" si="46"/>
        <v>218.9</v>
      </c>
      <c r="EP36" s="340">
        <f t="shared" si="47"/>
        <v>141.1</v>
      </c>
      <c r="EQ36" s="340">
        <f t="shared" si="48"/>
        <v>77.2</v>
      </c>
      <c r="ER36" s="340">
        <f t="shared" si="49"/>
        <v>0</v>
      </c>
      <c r="ES36" s="340">
        <f t="shared" si="50"/>
        <v>0</v>
      </c>
      <c r="ET36" s="341" t="str">
        <f t="shared" si="51"/>
        <v/>
      </c>
    </row>
    <row r="37" spans="1:150" ht="20.25">
      <c r="A37" s="94"/>
      <c r="B37" s="560"/>
      <c r="C37" s="561"/>
      <c r="D37" s="610" t="s">
        <v>119</v>
      </c>
      <c r="E37" s="611"/>
      <c r="F37" s="241"/>
      <c r="G37" s="241"/>
      <c r="H37" s="241"/>
      <c r="I37" s="95">
        <f>SUM(I6:I36)</f>
        <v>0</v>
      </c>
      <c r="J37" s="96">
        <f>SUM(J6:J36)</f>
        <v>0</v>
      </c>
      <c r="K37" s="96">
        <f t="shared" ref="K37:M37" si="59">SUM(K6:K36)</f>
        <v>0</v>
      </c>
      <c r="L37" s="96">
        <f t="shared" si="59"/>
        <v>0</v>
      </c>
      <c r="M37" s="96">
        <f t="shared" si="59"/>
        <v>0</v>
      </c>
      <c r="N37" s="95">
        <f>SUM(N6:N36)</f>
        <v>0</v>
      </c>
      <c r="O37" s="96">
        <f t="shared" ref="O37:W37" si="60">SUM(O6:O36)</f>
        <v>0</v>
      </c>
      <c r="P37" s="96">
        <f t="shared" si="60"/>
        <v>0</v>
      </c>
      <c r="Q37" s="96">
        <f t="shared" si="60"/>
        <v>0</v>
      </c>
      <c r="R37" s="96">
        <f t="shared" si="60"/>
        <v>0</v>
      </c>
      <c r="S37" s="95">
        <f t="shared" si="60"/>
        <v>0</v>
      </c>
      <c r="T37" s="96">
        <f t="shared" si="60"/>
        <v>0</v>
      </c>
      <c r="U37" s="96">
        <f t="shared" si="60"/>
        <v>0</v>
      </c>
      <c r="V37" s="96">
        <f t="shared" si="60"/>
        <v>0</v>
      </c>
      <c r="W37" s="96">
        <f t="shared" si="60"/>
        <v>0</v>
      </c>
      <c r="X37" s="97"/>
      <c r="Y37" s="97"/>
      <c r="Z37" s="97"/>
      <c r="AA37" s="97"/>
      <c r="AB37" s="97"/>
      <c r="AC37" s="98">
        <f>SUM(AC6:AC36)</f>
        <v>1008</v>
      </c>
      <c r="AD37" s="98">
        <f t="shared" ref="AD37:AJ37" si="61">SUM(AD6:AD36)</f>
        <v>1015</v>
      </c>
      <c r="AE37" s="98">
        <f t="shared" si="61"/>
        <v>2023</v>
      </c>
      <c r="AF37" s="98">
        <f t="shared" si="61"/>
        <v>198</v>
      </c>
      <c r="AG37" s="98">
        <f t="shared" si="61"/>
        <v>202</v>
      </c>
      <c r="AH37" s="98">
        <f t="shared" si="61"/>
        <v>400</v>
      </c>
      <c r="AI37" s="98">
        <f t="shared" si="61"/>
        <v>208</v>
      </c>
      <c r="AJ37" s="98">
        <f t="shared" si="61"/>
        <v>223</v>
      </c>
      <c r="AK37" s="98">
        <f t="shared" ref="AK37" si="62">SUM(AK6:AK36)</f>
        <v>431</v>
      </c>
      <c r="AL37" s="99">
        <f>SUM(AL6:AL36)</f>
        <v>31.099999999999998</v>
      </c>
      <c r="AM37" s="99">
        <f>SUM(AM6:AM36)</f>
        <v>8.9</v>
      </c>
      <c r="AN37" s="99">
        <f>SUM(AN6:AN36)</f>
        <v>1.4</v>
      </c>
      <c r="AO37" s="99">
        <f t="shared" ref="AO37:AP37" si="63">SUM(AO6:AO36)</f>
        <v>0.7</v>
      </c>
      <c r="AP37" s="99">
        <f t="shared" si="63"/>
        <v>0.7</v>
      </c>
      <c r="AQ37" s="100"/>
      <c r="AR37" s="100"/>
      <c r="AS37" s="100"/>
      <c r="AT37" s="100"/>
      <c r="AU37" s="100"/>
      <c r="AV37" s="101">
        <f>SUM(AV6:AV36)</f>
        <v>1562.1999999999998</v>
      </c>
      <c r="AW37" s="101">
        <f>SUM(AW6:AW36)</f>
        <v>2262.75</v>
      </c>
      <c r="AX37" s="101">
        <f>SUM(AX6:AX36)</f>
        <v>3824.95</v>
      </c>
      <c r="AY37" s="102"/>
      <c r="AZ37" s="87"/>
      <c r="BA37" s="87"/>
      <c r="BB37" s="87"/>
      <c r="BF37" s="89" t="str">
        <f>IF(AND('Att. Dairy'!C37=""),"",'Att. Dairy'!C37)</f>
        <v/>
      </c>
      <c r="BG37" s="90" t="str">
        <f t="shared" si="21"/>
        <v/>
      </c>
      <c r="BH37" s="11" t="str">
        <f>IF(AND('Att. Dairy'!D37=""),"",'Att. Dairy'!D37)</f>
        <v/>
      </c>
      <c r="BK37" s="128">
        <f>SUM(BK6:BK36)</f>
        <v>431.20000000000005</v>
      </c>
      <c r="BZ37" s="103" t="str">
        <f t="shared" si="24"/>
        <v/>
      </c>
      <c r="CA37" s="92" t="str">
        <f t="shared" si="25"/>
        <v/>
      </c>
      <c r="DU37" s="195"/>
      <c r="DV37" s="614" t="s">
        <v>119</v>
      </c>
      <c r="DW37" s="615"/>
      <c r="DX37" s="616"/>
      <c r="DY37" s="242"/>
      <c r="DZ37" s="196">
        <f>SUM(DZ6:DZ36)</f>
        <v>0</v>
      </c>
      <c r="EA37" s="196">
        <f t="shared" ref="EA37:EB37" si="64">SUM(EA6:EA36)</f>
        <v>0</v>
      </c>
      <c r="EB37" s="196">
        <f t="shared" si="64"/>
        <v>0</v>
      </c>
      <c r="EC37" s="196"/>
      <c r="ED37" s="196"/>
      <c r="EE37" s="196"/>
      <c r="EF37" s="203">
        <f>SUM(EF6:EF36)</f>
        <v>1008</v>
      </c>
      <c r="EG37" s="203">
        <f t="shared" ref="EG37:EK37" si="65">SUM(EG6:EG36)</f>
        <v>1015</v>
      </c>
      <c r="EH37" s="203">
        <f t="shared" si="65"/>
        <v>198</v>
      </c>
      <c r="EI37" s="203">
        <f t="shared" si="65"/>
        <v>202</v>
      </c>
      <c r="EJ37" s="203">
        <f t="shared" si="65"/>
        <v>208</v>
      </c>
      <c r="EK37" s="203">
        <f t="shared" si="65"/>
        <v>223</v>
      </c>
      <c r="EL37" s="196">
        <f>SUM(EL6:EL36)</f>
        <v>31.099999999999998</v>
      </c>
      <c r="EM37" s="196">
        <f>SUM(EM6:EM36)</f>
        <v>8.9</v>
      </c>
      <c r="EN37" s="196">
        <f>SUM(EN6:EN36)</f>
        <v>2.8</v>
      </c>
      <c r="EO37" s="204"/>
      <c r="EP37" s="204"/>
      <c r="EQ37" s="204"/>
      <c r="ER37" s="196">
        <f>SUM(ER6:ER36)</f>
        <v>1562.1999999999998</v>
      </c>
      <c r="ES37" s="196">
        <f>SUM(ES6:ES36)</f>
        <v>2262.75</v>
      </c>
      <c r="ET37" s="205"/>
    </row>
    <row r="38" spans="1:150" ht="22.5" hidden="1">
      <c r="A38" s="104"/>
      <c r="B38" s="105"/>
      <c r="C38" s="106"/>
      <c r="D38" s="107"/>
      <c r="E38" s="107"/>
      <c r="F38" s="107"/>
      <c r="G38" s="107"/>
      <c r="H38" s="107"/>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9"/>
      <c r="AG38" s="109"/>
      <c r="AH38" s="109"/>
      <c r="AI38" s="109"/>
      <c r="AJ38" s="109"/>
      <c r="AK38" s="109">
        <v>31</v>
      </c>
      <c r="AL38" s="109"/>
      <c r="AM38" s="110">
        <f>AL37+AM37</f>
        <v>40</v>
      </c>
      <c r="AN38" s="110"/>
      <c r="AO38" s="110"/>
      <c r="AP38" s="110"/>
      <c r="AQ38" s="109"/>
      <c r="AR38" s="109"/>
      <c r="AS38" s="109"/>
      <c r="AT38" s="109"/>
      <c r="AU38" s="109"/>
      <c r="AV38" s="111">
        <f>SUM(C6:C36)</f>
        <v>0</v>
      </c>
      <c r="AW38" s="125"/>
      <c r="AX38" s="125"/>
      <c r="AY38" s="112"/>
      <c r="AZ38" s="113"/>
      <c r="BA38" s="87"/>
      <c r="BB38" s="87"/>
      <c r="BF38" s="89" t="str">
        <f>IF(AND('Att. Dairy'!C38=""),"",'Att. Dairy'!C38)</f>
        <v/>
      </c>
      <c r="BG38" s="90" t="str">
        <f t="shared" si="21"/>
        <v/>
      </c>
      <c r="BY38" s="114">
        <v>0</v>
      </c>
      <c r="BZ38" s="90" t="str">
        <f t="shared" si="24"/>
        <v/>
      </c>
      <c r="CA38" s="92" t="str">
        <f t="shared" si="25"/>
        <v/>
      </c>
    </row>
    <row r="39" spans="1:150" ht="19.5" hidden="1">
      <c r="A39" s="87"/>
      <c r="B39" s="115"/>
      <c r="C39" s="116"/>
      <c r="D39" s="68"/>
      <c r="E39" s="68"/>
      <c r="F39" s="68"/>
      <c r="G39" s="68"/>
      <c r="H39" s="68"/>
      <c r="I39" s="76"/>
      <c r="J39" s="76"/>
      <c r="K39" s="76"/>
      <c r="L39" s="76"/>
      <c r="M39" s="76"/>
      <c r="N39" s="76"/>
      <c r="O39" s="76"/>
      <c r="P39" s="76"/>
      <c r="Q39" s="76"/>
      <c r="R39" s="76"/>
      <c r="S39" s="117">
        <f>N37+S37</f>
        <v>0</v>
      </c>
      <c r="T39" s="117">
        <f>O37+T37</f>
        <v>0</v>
      </c>
      <c r="U39" s="117"/>
      <c r="V39" s="117"/>
      <c r="W39" s="117"/>
      <c r="X39" s="76"/>
      <c r="Y39" s="76"/>
      <c r="Z39" s="76"/>
      <c r="AA39" s="76"/>
      <c r="AB39" s="76"/>
      <c r="AC39" s="76"/>
      <c r="AD39" s="76"/>
      <c r="AE39" s="76"/>
      <c r="AF39" s="76"/>
      <c r="AG39" s="76"/>
      <c r="AH39" s="76"/>
      <c r="AI39" s="76"/>
      <c r="AJ39" s="76"/>
      <c r="AK39" s="76">
        <v>0</v>
      </c>
      <c r="AL39" s="118"/>
      <c r="AM39" s="87"/>
      <c r="AN39" s="87"/>
      <c r="AO39" s="87"/>
      <c r="AP39" s="87"/>
      <c r="AQ39" s="76"/>
      <c r="AR39" s="76"/>
      <c r="AS39" s="76"/>
      <c r="AT39" s="76"/>
      <c r="AU39" s="76"/>
      <c r="AV39" s="119" t="e">
        <f>#REF!</f>
        <v>#REF!</v>
      </c>
      <c r="AW39" s="126"/>
      <c r="AX39" s="126"/>
      <c r="AY39" s="76"/>
      <c r="AZ39" s="76"/>
      <c r="BA39" s="87"/>
      <c r="BB39" s="87"/>
      <c r="BF39" s="89" t="str">
        <f>IF(AND('Att. Dairy'!C39=""),"",'Att. Dairy'!C39)</f>
        <v/>
      </c>
      <c r="BG39" s="90" t="str">
        <f t="shared" si="21"/>
        <v/>
      </c>
      <c r="BY39" s="120">
        <v>0</v>
      </c>
      <c r="BZ39" s="90" t="str">
        <f t="shared" si="24"/>
        <v/>
      </c>
      <c r="CA39" s="92" t="str">
        <f t="shared" si="25"/>
        <v/>
      </c>
    </row>
    <row r="40" spans="1:150" ht="16.5" hidden="1">
      <c r="A40" s="87"/>
      <c r="B40" s="115"/>
      <c r="C40" s="116"/>
      <c r="D40" s="87"/>
      <c r="E40" s="87"/>
      <c r="F40" s="87"/>
      <c r="G40" s="87"/>
      <c r="H40" s="87"/>
      <c r="I40" s="87"/>
      <c r="J40" s="87"/>
      <c r="K40" s="87"/>
      <c r="L40" s="87"/>
      <c r="M40" s="87"/>
      <c r="N40" s="87"/>
      <c r="O40" s="87"/>
      <c r="P40" s="87"/>
      <c r="Q40" s="87"/>
      <c r="R40" s="87"/>
      <c r="S40" s="121">
        <v>0</v>
      </c>
      <c r="T40" s="121">
        <v>0</v>
      </c>
      <c r="U40" s="121"/>
      <c r="V40" s="121"/>
      <c r="W40" s="121"/>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122" t="e">
        <f>SUM(AV39-AV37+AV38)</f>
        <v>#REF!</v>
      </c>
      <c r="AW40" s="127"/>
      <c r="AX40" s="127"/>
      <c r="AY40" s="87"/>
      <c r="AZ40" s="87"/>
      <c r="BA40" s="87"/>
      <c r="BB40" s="87"/>
      <c r="BF40" s="89" t="str">
        <f>IF(AND('Att. Dairy'!C40=""),"",'Att. Dairy'!C40)</f>
        <v/>
      </c>
      <c r="BG40" s="90" t="str">
        <f t="shared" si="21"/>
        <v/>
      </c>
      <c r="BY40" s="123">
        <v>0</v>
      </c>
      <c r="BZ40" s="90" t="str">
        <f t="shared" si="24"/>
        <v/>
      </c>
      <c r="CA40" s="92" t="str">
        <f t="shared" si="25"/>
        <v/>
      </c>
    </row>
    <row r="41" spans="1:150" hidden="1">
      <c r="BF41" s="89" t="str">
        <f>IF(AND('Att. Dairy'!C41=""),"",'Att. Dairy'!C41)</f>
        <v/>
      </c>
      <c r="BG41" s="90" t="str">
        <f t="shared" si="21"/>
        <v/>
      </c>
      <c r="BZ41" s="90" t="str">
        <f t="shared" si="24"/>
        <v/>
      </c>
      <c r="CA41" s="92" t="str">
        <f t="shared" si="25"/>
        <v/>
      </c>
    </row>
    <row r="42" spans="1:150" hidden="1">
      <c r="BF42" s="89" t="str">
        <f>IF(AND('Att. Dairy'!C42=""),"",'Att. Dairy'!C42)</f>
        <v/>
      </c>
      <c r="BG42" s="90" t="str">
        <f t="shared" si="21"/>
        <v/>
      </c>
      <c r="BZ42" s="90" t="str">
        <f t="shared" si="24"/>
        <v/>
      </c>
      <c r="CA42" s="92" t="str">
        <f t="shared" si="25"/>
        <v/>
      </c>
    </row>
    <row r="43" spans="1:150" ht="15.75" hidden="1">
      <c r="AL43" s="612" t="s">
        <v>120</v>
      </c>
      <c r="AM43" s="612"/>
      <c r="AN43" s="171"/>
      <c r="AO43" s="171"/>
      <c r="AP43" s="171"/>
      <c r="BF43" s="89" t="str">
        <f>IF(AND('Att. Dairy'!C43=""),"",'Att. Dairy'!C43)</f>
        <v/>
      </c>
      <c r="BG43" s="90" t="str">
        <f t="shared" si="21"/>
        <v/>
      </c>
      <c r="BZ43" s="90" t="str">
        <f t="shared" si="24"/>
        <v/>
      </c>
      <c r="CA43" s="92" t="str">
        <f t="shared" si="25"/>
        <v/>
      </c>
    </row>
    <row r="44" spans="1:150" ht="15.75" hidden="1">
      <c r="AL44" s="613" t="s">
        <v>121</v>
      </c>
      <c r="AM44" s="613"/>
      <c r="AN44" s="172"/>
      <c r="AO44" s="172"/>
      <c r="AP44" s="172"/>
      <c r="BF44" s="89" t="str">
        <f>IF(AND('Att. Dairy'!C44=""),"",'Att. Dairy'!C44)</f>
        <v/>
      </c>
      <c r="BG44" s="90" t="str">
        <f t="shared" si="21"/>
        <v/>
      </c>
      <c r="BZ44" s="90" t="str">
        <f t="shared" si="24"/>
        <v/>
      </c>
      <c r="CA44" s="92" t="str">
        <f>IF(AND(BW44=""),BZ44,BX44)</f>
        <v/>
      </c>
    </row>
    <row r="45" spans="1:150" ht="15.75" hidden="1">
      <c r="AL45" s="608" t="s">
        <v>122</v>
      </c>
      <c r="AM45" s="609"/>
      <c r="AN45" s="173"/>
      <c r="AO45" s="173"/>
      <c r="AP45" s="173"/>
      <c r="BF45" s="89" t="str">
        <f>IF(AND('Att. Dairy'!C45=""),"",'Att. Dairy'!C45)</f>
        <v/>
      </c>
    </row>
    <row r="46" spans="1:150" ht="15.75" hidden="1">
      <c r="AL46" s="606" t="s">
        <v>123</v>
      </c>
      <c r="AM46" s="607"/>
      <c r="AN46" s="174"/>
      <c r="AO46" s="174"/>
      <c r="AP46" s="174"/>
      <c r="BF46" s="89" t="str">
        <f>IF(AND('Att. Dairy'!C46=""),"",'Att. Dairy'!C46)</f>
        <v/>
      </c>
    </row>
    <row r="47" spans="1:150" hidden="1">
      <c r="BF47" s="89" t="str">
        <f>IF(AND('Att. Dairy'!C47=""),"",'Att. Dairy'!C47)</f>
        <v/>
      </c>
    </row>
    <row r="48" spans="1:150" hidden="1">
      <c r="BF48" s="89" t="str">
        <f>IF(AND('Att. Dairy'!C48=""),"",'Att. Dairy'!C48)</f>
        <v/>
      </c>
    </row>
  </sheetData>
  <sheetProtection password="81FB" sheet="1" objects="1" scenarios="1" formatCells="0" formatColumns="0" formatRows="0" insertHyperlinks="0" selectLockedCells="1"/>
  <mergeCells count="43">
    <mergeCell ref="DV37:DX37"/>
    <mergeCell ref="U1:X1"/>
    <mergeCell ref="ES2:ES5"/>
    <mergeCell ref="ET2:ET5"/>
    <mergeCell ref="EH2:EI4"/>
    <mergeCell ref="EJ2:EK4"/>
    <mergeCell ref="EL2:EN4"/>
    <mergeCell ref="EO2:EQ4"/>
    <mergeCell ref="ER2:ER5"/>
    <mergeCell ref="DV2:DV5"/>
    <mergeCell ref="DW2:DY4"/>
    <mergeCell ref="DZ2:EB4"/>
    <mergeCell ref="EC2:EE4"/>
    <mergeCell ref="EF2:EG4"/>
    <mergeCell ref="AV2:AV5"/>
    <mergeCell ref="AY2:AY5"/>
    <mergeCell ref="AL46:AM46"/>
    <mergeCell ref="AL45:AM45"/>
    <mergeCell ref="D37:E37"/>
    <mergeCell ref="AL43:AM43"/>
    <mergeCell ref="AL44:AM44"/>
    <mergeCell ref="DU2:DU4"/>
    <mergeCell ref="AW2:AW5"/>
    <mergeCell ref="AX2:AX5"/>
    <mergeCell ref="AI2:AK4"/>
    <mergeCell ref="S2:W3"/>
    <mergeCell ref="S4:W4"/>
    <mergeCell ref="X2:AB4"/>
    <mergeCell ref="AC2:AE4"/>
    <mergeCell ref="AF2:AH4"/>
    <mergeCell ref="AQ2:AU4"/>
    <mergeCell ref="AL2:AP4"/>
    <mergeCell ref="B37:C37"/>
    <mergeCell ref="AE1:AI1"/>
    <mergeCell ref="B1:C1"/>
    <mergeCell ref="B2:B4"/>
    <mergeCell ref="C2:C5"/>
    <mergeCell ref="D2:H4"/>
    <mergeCell ref="D1:G1"/>
    <mergeCell ref="H1:P1"/>
    <mergeCell ref="N2:R3"/>
    <mergeCell ref="N4:R4"/>
    <mergeCell ref="I2:M4"/>
  </mergeCells>
  <dataValidations count="1">
    <dataValidation type="list" allowBlank="1" showInputMessage="1" showErrorMessage="1" sqref="C6:C36">
      <formula1>$BM$10:$BM$12</formula1>
    </dataValidation>
  </dataValidations>
  <pageMargins left="0.45" right="0.2" top="0.25" bottom="0.25" header="0.3" footer="0.3"/>
  <pageSetup paperSize="9"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sheetPr>
  <dimension ref="A1:ET48"/>
  <sheetViews>
    <sheetView workbookViewId="0">
      <selection activeCell="P20" sqref="P20"/>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hidden="1" customWidth="1"/>
    <col min="58" max="81" width="9.140625" style="11" hidden="1" customWidth="1"/>
    <col min="82" max="84" width="8.85546875" style="11" hidden="1" customWidth="1"/>
    <col min="85" max="86" width="8.85546875" style="1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62"/>
      <c r="B1" s="563" t="s">
        <v>102</v>
      </c>
      <c r="C1" s="564"/>
      <c r="D1" s="576" t="s">
        <v>103</v>
      </c>
      <c r="E1" s="577"/>
      <c r="F1" s="577"/>
      <c r="G1" s="577"/>
      <c r="H1" s="578" t="s">
        <v>124</v>
      </c>
      <c r="I1" s="578"/>
      <c r="J1" s="578"/>
      <c r="K1" s="578"/>
      <c r="L1" s="578"/>
      <c r="M1" s="578"/>
      <c r="N1" s="578"/>
      <c r="O1" s="578"/>
      <c r="P1" s="578"/>
      <c r="Q1" s="186"/>
      <c r="R1" s="186"/>
      <c r="S1" s="186"/>
      <c r="T1" s="186"/>
      <c r="U1" s="617" t="str">
        <f>CONCATENATE('MASTER DATA'!I4, 'MASTER DATA'!J4)</f>
        <v>ekg %&amp;tqykbZ&amp;2019</v>
      </c>
      <c r="V1" s="618"/>
      <c r="W1" s="618"/>
      <c r="X1" s="618"/>
      <c r="Y1" s="194"/>
      <c r="Z1" s="192"/>
      <c r="AA1" s="192"/>
      <c r="AB1" s="192"/>
      <c r="AC1" s="192"/>
      <c r="AD1" s="193"/>
      <c r="AE1" s="562"/>
      <c r="AF1" s="562"/>
      <c r="AG1" s="562"/>
      <c r="AH1" s="562"/>
      <c r="AI1" s="562"/>
      <c r="AJ1" s="179"/>
      <c r="AK1" s="179"/>
      <c r="AL1" s="177"/>
      <c r="AM1" s="177"/>
      <c r="AN1" s="177"/>
      <c r="AO1" s="177"/>
      <c r="AP1" s="177"/>
      <c r="AQ1" s="177"/>
      <c r="AR1" s="177"/>
      <c r="AS1" s="177"/>
      <c r="AT1" s="177"/>
      <c r="AU1" s="177"/>
      <c r="AV1" s="177"/>
      <c r="AW1" s="177"/>
      <c r="AX1" s="177"/>
      <c r="AY1" s="178"/>
      <c r="AZ1" s="63"/>
      <c r="BA1" s="206"/>
      <c r="BB1" s="176">
        <f>'MASTER DATA'!C33</f>
        <v>4.5999999999999996</v>
      </c>
      <c r="BC1" s="64">
        <f>'MASTER DATA'!D33</f>
        <v>6.51</v>
      </c>
      <c r="BD1" s="64">
        <f>'MASTER DATA'!I33</f>
        <v>7</v>
      </c>
      <c r="BE1" s="189"/>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row>
    <row r="2" spans="1:150" ht="12.75" customHeight="1">
      <c r="A2" s="66"/>
      <c r="B2" s="565" t="s">
        <v>104</v>
      </c>
      <c r="C2" s="566" t="s">
        <v>307</v>
      </c>
      <c r="D2" s="567" t="s">
        <v>319</v>
      </c>
      <c r="E2" s="568"/>
      <c r="F2" s="568"/>
      <c r="G2" s="568"/>
      <c r="H2" s="569"/>
      <c r="I2" s="567" t="s">
        <v>105</v>
      </c>
      <c r="J2" s="568"/>
      <c r="K2" s="568"/>
      <c r="L2" s="568"/>
      <c r="M2" s="569"/>
      <c r="N2" s="579" t="s">
        <v>106</v>
      </c>
      <c r="O2" s="580"/>
      <c r="P2" s="580"/>
      <c r="Q2" s="580"/>
      <c r="R2" s="581"/>
      <c r="S2" s="579" t="s">
        <v>107</v>
      </c>
      <c r="T2" s="580"/>
      <c r="U2" s="580"/>
      <c r="V2" s="580"/>
      <c r="W2" s="581"/>
      <c r="X2" s="591" t="s">
        <v>318</v>
      </c>
      <c r="Y2" s="592"/>
      <c r="Z2" s="593"/>
      <c r="AA2" s="593"/>
      <c r="AB2" s="594"/>
      <c r="AC2" s="570" t="s">
        <v>323</v>
      </c>
      <c r="AD2" s="571"/>
      <c r="AE2" s="572"/>
      <c r="AF2" s="599" t="s">
        <v>324</v>
      </c>
      <c r="AG2" s="600"/>
      <c r="AH2" s="601"/>
      <c r="AI2" s="570" t="s">
        <v>125</v>
      </c>
      <c r="AJ2" s="571"/>
      <c r="AK2" s="569"/>
      <c r="AL2" s="567" t="s">
        <v>312</v>
      </c>
      <c r="AM2" s="568"/>
      <c r="AN2" s="568"/>
      <c r="AO2" s="568"/>
      <c r="AP2" s="569"/>
      <c r="AQ2" s="591" t="s">
        <v>313</v>
      </c>
      <c r="AR2" s="592"/>
      <c r="AS2" s="592"/>
      <c r="AT2" s="592"/>
      <c r="AU2" s="605"/>
      <c r="AV2" s="590" t="s">
        <v>126</v>
      </c>
      <c r="AW2" s="590" t="s">
        <v>128</v>
      </c>
      <c r="AX2" s="590" t="s">
        <v>127</v>
      </c>
      <c r="AY2" s="646" t="s">
        <v>108</v>
      </c>
      <c r="AZ2" s="67"/>
      <c r="BA2" s="68"/>
      <c r="BB2" s="190"/>
      <c r="BC2" s="191"/>
      <c r="BD2" s="191"/>
      <c r="BE2" s="191"/>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588" t="s">
        <v>104</v>
      </c>
      <c r="DV2" s="643" t="s">
        <v>322</v>
      </c>
      <c r="DW2" s="631" t="s">
        <v>319</v>
      </c>
      <c r="DX2" s="632"/>
      <c r="DY2" s="632"/>
      <c r="DZ2" s="631" t="s">
        <v>105</v>
      </c>
      <c r="EA2" s="632"/>
      <c r="EB2" s="632"/>
      <c r="EC2" s="637" t="s">
        <v>318</v>
      </c>
      <c r="ED2" s="638"/>
      <c r="EE2" s="638"/>
      <c r="EF2" s="631" t="s">
        <v>314</v>
      </c>
      <c r="EG2" s="632"/>
      <c r="EH2" s="625" t="s">
        <v>315</v>
      </c>
      <c r="EI2" s="626"/>
      <c r="EJ2" s="631" t="s">
        <v>125</v>
      </c>
      <c r="EK2" s="632"/>
      <c r="EL2" s="631" t="s">
        <v>312</v>
      </c>
      <c r="EM2" s="632"/>
      <c r="EN2" s="632"/>
      <c r="EO2" s="637" t="s">
        <v>313</v>
      </c>
      <c r="EP2" s="638"/>
      <c r="EQ2" s="638"/>
      <c r="ER2" s="619" t="s">
        <v>126</v>
      </c>
      <c r="ES2" s="619" t="s">
        <v>128</v>
      </c>
      <c r="ET2" s="622" t="s">
        <v>108</v>
      </c>
    </row>
    <row r="3" spans="1:150" ht="18" customHeight="1">
      <c r="A3" s="66"/>
      <c r="B3" s="565"/>
      <c r="C3" s="566"/>
      <c r="D3" s="570"/>
      <c r="E3" s="571"/>
      <c r="F3" s="571"/>
      <c r="G3" s="571"/>
      <c r="H3" s="572"/>
      <c r="I3" s="570"/>
      <c r="J3" s="571"/>
      <c r="K3" s="571"/>
      <c r="L3" s="571"/>
      <c r="M3" s="572"/>
      <c r="N3" s="582"/>
      <c r="O3" s="583"/>
      <c r="P3" s="583"/>
      <c r="Q3" s="583"/>
      <c r="R3" s="584"/>
      <c r="S3" s="582"/>
      <c r="T3" s="583"/>
      <c r="U3" s="583"/>
      <c r="V3" s="583"/>
      <c r="W3" s="584"/>
      <c r="X3" s="595"/>
      <c r="Y3" s="593"/>
      <c r="Z3" s="593"/>
      <c r="AA3" s="593"/>
      <c r="AB3" s="594"/>
      <c r="AC3" s="570"/>
      <c r="AD3" s="571"/>
      <c r="AE3" s="572"/>
      <c r="AF3" s="599"/>
      <c r="AG3" s="600"/>
      <c r="AH3" s="601"/>
      <c r="AI3" s="570"/>
      <c r="AJ3" s="571"/>
      <c r="AK3" s="572"/>
      <c r="AL3" s="570"/>
      <c r="AM3" s="571"/>
      <c r="AN3" s="571"/>
      <c r="AO3" s="571"/>
      <c r="AP3" s="572"/>
      <c r="AQ3" s="595"/>
      <c r="AR3" s="593"/>
      <c r="AS3" s="593"/>
      <c r="AT3" s="593"/>
      <c r="AU3" s="594"/>
      <c r="AV3" s="590"/>
      <c r="AW3" s="590"/>
      <c r="AX3" s="590"/>
      <c r="AY3" s="647"/>
      <c r="AZ3" s="67"/>
      <c r="BA3" s="68"/>
      <c r="BB3" s="68"/>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589"/>
      <c r="DV3" s="644"/>
      <c r="DW3" s="633"/>
      <c r="DX3" s="634"/>
      <c r="DY3" s="634"/>
      <c r="DZ3" s="633"/>
      <c r="EA3" s="634"/>
      <c r="EB3" s="634"/>
      <c r="EC3" s="639"/>
      <c r="ED3" s="640"/>
      <c r="EE3" s="640"/>
      <c r="EF3" s="633"/>
      <c r="EG3" s="634"/>
      <c r="EH3" s="627"/>
      <c r="EI3" s="628"/>
      <c r="EJ3" s="633"/>
      <c r="EK3" s="634"/>
      <c r="EL3" s="633"/>
      <c r="EM3" s="634"/>
      <c r="EN3" s="634"/>
      <c r="EO3" s="639"/>
      <c r="EP3" s="640"/>
      <c r="EQ3" s="640"/>
      <c r="ER3" s="620"/>
      <c r="ES3" s="620"/>
      <c r="ET3" s="623"/>
    </row>
    <row r="4" spans="1:150" ht="12.75" customHeight="1">
      <c r="A4" s="66"/>
      <c r="B4" s="565"/>
      <c r="C4" s="566"/>
      <c r="D4" s="573"/>
      <c r="E4" s="574"/>
      <c r="F4" s="574"/>
      <c r="G4" s="574"/>
      <c r="H4" s="575"/>
      <c r="I4" s="573"/>
      <c r="J4" s="574"/>
      <c r="K4" s="574"/>
      <c r="L4" s="574"/>
      <c r="M4" s="575"/>
      <c r="N4" s="585" t="s">
        <v>109</v>
      </c>
      <c r="O4" s="586"/>
      <c r="P4" s="586"/>
      <c r="Q4" s="586"/>
      <c r="R4" s="587"/>
      <c r="S4" s="585" t="s">
        <v>109</v>
      </c>
      <c r="T4" s="586"/>
      <c r="U4" s="586"/>
      <c r="V4" s="586"/>
      <c r="W4" s="587"/>
      <c r="X4" s="596"/>
      <c r="Y4" s="597"/>
      <c r="Z4" s="597"/>
      <c r="AA4" s="597"/>
      <c r="AB4" s="598"/>
      <c r="AC4" s="573"/>
      <c r="AD4" s="574"/>
      <c r="AE4" s="575"/>
      <c r="AF4" s="602"/>
      <c r="AG4" s="603"/>
      <c r="AH4" s="604"/>
      <c r="AI4" s="573"/>
      <c r="AJ4" s="574"/>
      <c r="AK4" s="575"/>
      <c r="AL4" s="573"/>
      <c r="AM4" s="574"/>
      <c r="AN4" s="574"/>
      <c r="AO4" s="574"/>
      <c r="AP4" s="575"/>
      <c r="AQ4" s="596"/>
      <c r="AR4" s="597"/>
      <c r="AS4" s="597"/>
      <c r="AT4" s="597"/>
      <c r="AU4" s="598"/>
      <c r="AV4" s="590"/>
      <c r="AW4" s="590"/>
      <c r="AX4" s="590"/>
      <c r="AY4" s="647"/>
      <c r="AZ4" s="67"/>
      <c r="BA4" s="68"/>
      <c r="BB4" s="68"/>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589"/>
      <c r="DV4" s="644"/>
      <c r="DW4" s="635"/>
      <c r="DX4" s="636"/>
      <c r="DY4" s="636"/>
      <c r="DZ4" s="635"/>
      <c r="EA4" s="636"/>
      <c r="EB4" s="636"/>
      <c r="EC4" s="641"/>
      <c r="ED4" s="642"/>
      <c r="EE4" s="642"/>
      <c r="EF4" s="635"/>
      <c r="EG4" s="636"/>
      <c r="EH4" s="629"/>
      <c r="EI4" s="630"/>
      <c r="EJ4" s="635"/>
      <c r="EK4" s="636"/>
      <c r="EL4" s="635"/>
      <c r="EM4" s="636"/>
      <c r="EN4" s="636"/>
      <c r="EO4" s="641"/>
      <c r="EP4" s="642"/>
      <c r="EQ4" s="642"/>
      <c r="ER4" s="620"/>
      <c r="ES4" s="620"/>
      <c r="ET4" s="623"/>
    </row>
    <row r="5" spans="1:150" ht="25.5" customHeight="1">
      <c r="A5" s="70" t="s">
        <v>111</v>
      </c>
      <c r="B5" s="71" t="s">
        <v>112</v>
      </c>
      <c r="C5" s="566"/>
      <c r="D5" s="72" t="s">
        <v>113</v>
      </c>
      <c r="E5" s="73" t="s">
        <v>114</v>
      </c>
      <c r="F5" s="184" t="s">
        <v>144</v>
      </c>
      <c r="G5" s="184" t="s">
        <v>320</v>
      </c>
      <c r="H5" s="184" t="s">
        <v>146</v>
      </c>
      <c r="I5" s="72" t="s">
        <v>113</v>
      </c>
      <c r="J5" s="73" t="s">
        <v>114</v>
      </c>
      <c r="K5" s="184" t="s">
        <v>144</v>
      </c>
      <c r="L5" s="184" t="s">
        <v>320</v>
      </c>
      <c r="M5" s="184" t="s">
        <v>146</v>
      </c>
      <c r="N5" s="72" t="s">
        <v>113</v>
      </c>
      <c r="O5" s="73" t="s">
        <v>114</v>
      </c>
      <c r="P5" s="184" t="s">
        <v>144</v>
      </c>
      <c r="Q5" s="184" t="s">
        <v>320</v>
      </c>
      <c r="R5" s="184" t="s">
        <v>146</v>
      </c>
      <c r="S5" s="72" t="s">
        <v>113</v>
      </c>
      <c r="T5" s="73" t="s">
        <v>114</v>
      </c>
      <c r="U5" s="184" t="s">
        <v>144</v>
      </c>
      <c r="V5" s="184" t="s">
        <v>320</v>
      </c>
      <c r="W5" s="184" t="s">
        <v>146</v>
      </c>
      <c r="X5" s="72" t="s">
        <v>113</v>
      </c>
      <c r="Y5" s="73" t="s">
        <v>114</v>
      </c>
      <c r="Z5" s="184" t="s">
        <v>144</v>
      </c>
      <c r="AA5" s="184" t="s">
        <v>320</v>
      </c>
      <c r="AB5" s="184" t="s">
        <v>146</v>
      </c>
      <c r="AC5" s="74" t="s">
        <v>115</v>
      </c>
      <c r="AD5" s="74" t="s">
        <v>116</v>
      </c>
      <c r="AE5" s="240" t="s">
        <v>119</v>
      </c>
      <c r="AF5" s="75" t="s">
        <v>115</v>
      </c>
      <c r="AG5" s="75" t="s">
        <v>116</v>
      </c>
      <c r="AH5" s="175" t="s">
        <v>119</v>
      </c>
      <c r="AI5" s="74" t="s">
        <v>115</v>
      </c>
      <c r="AJ5" s="75" t="s">
        <v>116</v>
      </c>
      <c r="AK5" s="182" t="s">
        <v>119</v>
      </c>
      <c r="AL5" s="72" t="s">
        <v>113</v>
      </c>
      <c r="AM5" s="73" t="s">
        <v>114</v>
      </c>
      <c r="AN5" s="184" t="s">
        <v>144</v>
      </c>
      <c r="AO5" s="184" t="s">
        <v>320</v>
      </c>
      <c r="AP5" s="184" t="s">
        <v>146</v>
      </c>
      <c r="AQ5" s="72" t="s">
        <v>113</v>
      </c>
      <c r="AR5" s="73" t="s">
        <v>114</v>
      </c>
      <c r="AS5" s="184" t="s">
        <v>144</v>
      </c>
      <c r="AT5" s="184" t="s">
        <v>320</v>
      </c>
      <c r="AU5" s="184" t="s">
        <v>146</v>
      </c>
      <c r="AV5" s="590"/>
      <c r="AW5" s="590"/>
      <c r="AX5" s="590"/>
      <c r="AY5" s="648"/>
      <c r="AZ5" s="76"/>
      <c r="BA5" s="68"/>
      <c r="BB5" s="68"/>
      <c r="BC5" s="69"/>
      <c r="BD5" s="69"/>
      <c r="BE5" s="69"/>
      <c r="BF5" s="69"/>
      <c r="BG5" s="77" t="s">
        <v>117</v>
      </c>
      <c r="BH5" s="69"/>
      <c r="BI5" s="69"/>
      <c r="BJ5" s="69"/>
      <c r="BK5" s="69"/>
      <c r="BL5" s="69"/>
      <c r="BM5" s="69"/>
      <c r="BN5" s="69"/>
      <c r="BO5" s="69"/>
      <c r="BP5" s="69"/>
      <c r="BQ5" s="69"/>
      <c r="BR5" s="69"/>
      <c r="BS5" s="69"/>
      <c r="BT5" s="69"/>
      <c r="BU5" s="69"/>
      <c r="BV5" s="69"/>
      <c r="BW5" s="69"/>
      <c r="BX5" s="69"/>
      <c r="BY5" s="69"/>
      <c r="BZ5" s="77" t="s">
        <v>117</v>
      </c>
      <c r="CA5" s="77" t="s">
        <v>117</v>
      </c>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197" t="s">
        <v>118</v>
      </c>
      <c r="DV5" s="645"/>
      <c r="DW5" s="198" t="s">
        <v>113</v>
      </c>
      <c r="DX5" s="198" t="s">
        <v>114</v>
      </c>
      <c r="DY5" s="198" t="s">
        <v>321</v>
      </c>
      <c r="DZ5" s="198" t="s">
        <v>113</v>
      </c>
      <c r="EA5" s="198" t="s">
        <v>114</v>
      </c>
      <c r="EB5" s="198" t="s">
        <v>321</v>
      </c>
      <c r="EC5" s="198" t="s">
        <v>113</v>
      </c>
      <c r="ED5" s="198" t="s">
        <v>114</v>
      </c>
      <c r="EE5" s="198" t="s">
        <v>321</v>
      </c>
      <c r="EF5" s="199" t="s">
        <v>115</v>
      </c>
      <c r="EG5" s="199" t="s">
        <v>116</v>
      </c>
      <c r="EH5" s="199" t="s">
        <v>115</v>
      </c>
      <c r="EI5" s="199" t="s">
        <v>116</v>
      </c>
      <c r="EJ5" s="199" t="s">
        <v>115</v>
      </c>
      <c r="EK5" s="199" t="s">
        <v>116</v>
      </c>
      <c r="EL5" s="198" t="s">
        <v>113</v>
      </c>
      <c r="EM5" s="198" t="s">
        <v>114</v>
      </c>
      <c r="EN5" s="198" t="s">
        <v>321</v>
      </c>
      <c r="EO5" s="198" t="s">
        <v>113</v>
      </c>
      <c r="EP5" s="198" t="s">
        <v>114</v>
      </c>
      <c r="EQ5" s="198" t="s">
        <v>144</v>
      </c>
      <c r="ER5" s="621"/>
      <c r="ES5" s="621"/>
      <c r="ET5" s="624"/>
    </row>
    <row r="6" spans="1:150" ht="18.75" customHeight="1">
      <c r="A6" s="78">
        <v>1</v>
      </c>
      <c r="B6" s="79">
        <f>IF(AND('Att. Dairy'!B6=""),"",'Att. Dairy'!B6)</f>
        <v>43647</v>
      </c>
      <c r="C6" s="187" t="s">
        <v>316</v>
      </c>
      <c r="D6" s="80">
        <v>300</v>
      </c>
      <c r="E6" s="80">
        <v>200</v>
      </c>
      <c r="F6" s="80">
        <v>60</v>
      </c>
      <c r="G6" s="80">
        <v>30</v>
      </c>
      <c r="H6" s="80">
        <v>30</v>
      </c>
      <c r="I6" s="81"/>
      <c r="J6" s="81"/>
      <c r="K6" s="81"/>
      <c r="L6" s="81"/>
      <c r="M6" s="81"/>
      <c r="N6" s="81"/>
      <c r="O6" s="81"/>
      <c r="P6" s="81"/>
      <c r="Q6" s="81"/>
      <c r="R6" s="81"/>
      <c r="S6" s="81"/>
      <c r="T6" s="81"/>
      <c r="U6" s="81"/>
      <c r="V6" s="81"/>
      <c r="W6" s="81"/>
      <c r="X6" s="82">
        <f>IF(AND(D6=""),"",SUM(D6,I6,N6,S6))</f>
        <v>300</v>
      </c>
      <c r="Y6" s="83">
        <f>IF(AND(E6=""),"",SUM(E6,J6,O6,T6))</f>
        <v>200</v>
      </c>
      <c r="Z6" s="185">
        <f>IF(AND(F6=""),"",SUM(F6,K6,P6,U6))</f>
        <v>60</v>
      </c>
      <c r="AA6" s="185">
        <f>IF(AND(G6=""),"",SUM(G6,L6,Q6,V6))</f>
        <v>30</v>
      </c>
      <c r="AB6" s="185">
        <f>IF(AND(H6=""),"",SUM(H6,M6,R6,W6))</f>
        <v>30</v>
      </c>
      <c r="AC6" s="84">
        <f>IF(AND('Att. Dairy'!R6=""),"",'Att. Dairy'!R6)</f>
        <v>96</v>
      </c>
      <c r="AD6" s="84">
        <f>IF(AND('Att. Dairy'!S6=""),"",'Att. Dairy'!S6)</f>
        <v>111</v>
      </c>
      <c r="AE6" s="180">
        <f>SUM(AC6,AD6)</f>
        <v>207</v>
      </c>
      <c r="AF6" s="84">
        <f>IF(AND('Att. Dairy'!G6=""),"",'Att. Dairy'!G6)</f>
        <v>27</v>
      </c>
      <c r="AG6" s="84">
        <f>IF(AND('Att. Dairy'!H6=""),"",'Att. Dairy'!H6)</f>
        <v>28</v>
      </c>
      <c r="AH6" s="180">
        <f>SUM(AF6,AG6)</f>
        <v>55</v>
      </c>
      <c r="AI6" s="84">
        <f>IF(AND('Att. Dairy'!L6=""),"",'Att. Dairy'!L6)</f>
        <v>30</v>
      </c>
      <c r="AJ6" s="84">
        <f>IF(AND('Att. Dairy'!M6=""),"",'Att. Dairy'!M6)</f>
        <v>30</v>
      </c>
      <c r="AK6" s="181">
        <f>SUM(AI6,AJ6)</f>
        <v>60</v>
      </c>
      <c r="AL6" s="82">
        <f>IF(AND(AH6=""),"0",IF(AND(CA6="w"),AH6*150/1000,"0"))</f>
        <v>8.25</v>
      </c>
      <c r="AM6" s="83" t="str">
        <f>IF(AND(AH6=""),"0",IF(AND(CA6="R"),AH6*150/1000,"0"))</f>
        <v>0</v>
      </c>
      <c r="AN6" s="185">
        <f>IF(AND(C6="YES",AH6&gt;0),AH6*0.015,0)</f>
        <v>0.82499999999999996</v>
      </c>
      <c r="AO6" s="185">
        <f>IF(AND(C6="YES",AH6&gt;0),AH6*0.0075,0)</f>
        <v>0.41249999999999998</v>
      </c>
      <c r="AP6" s="185">
        <f>IF(AND(C6="YES",AH6&gt;0),AH6*0.0075,0)</f>
        <v>0.41249999999999998</v>
      </c>
      <c r="AQ6" s="82">
        <f t="shared" ref="AQ6:AQ36" si="0">SUM(X6-AL6)</f>
        <v>291.75</v>
      </c>
      <c r="AR6" s="83">
        <f>(Y6-AM6)</f>
        <v>200</v>
      </c>
      <c r="AS6" s="185">
        <f t="shared" ref="AS6:AU21" si="1">(Z6-AN6)</f>
        <v>59.174999999999997</v>
      </c>
      <c r="AT6" s="185">
        <f t="shared" si="1"/>
        <v>29.587499999999999</v>
      </c>
      <c r="AU6" s="185">
        <f t="shared" si="1"/>
        <v>29.587499999999999</v>
      </c>
      <c r="AV6" s="85">
        <f>IF(AND('Att. Dairy'!B6=""),"",IF(AND(AH6=""),"",IF(AND(C6="YES",AH6&gt;0),AH6*$BB$1,AH6*$BC$1)))</f>
        <v>252.99999999999997</v>
      </c>
      <c r="AW6" s="124">
        <f>IF(AND('Att. Dairy'!B6=""),"",IF(AND(AK6=""),"",AK6*$BD$1))</f>
        <v>420</v>
      </c>
      <c r="AX6" s="124">
        <f>IF(AND('Att. Dairy'!B6=""),"",IF(AND(AV6="",AW6=""),"",SUM(AV6,AW6)))</f>
        <v>673</v>
      </c>
      <c r="AY6" s="86" t="str">
        <f>IF(AND('Att. Dairy'!B6=""),"",IF(AND(AF6=""),"",BI6))</f>
        <v>lCthjksVh</v>
      </c>
      <c r="AZ6" s="87"/>
      <c r="BA6" s="87"/>
      <c r="BB6" s="87"/>
      <c r="BC6" s="88"/>
      <c r="BF6" s="89" t="str">
        <f>IF(AND('Att. Dairy'!C6=""),"",'Att. Dairy'!C6)</f>
        <v>Wheat</v>
      </c>
      <c r="BG6" s="90" t="str">
        <f>IF(AND(BF6=""),"",IF(BF6="Rice","R",IF(BF6="Wheat","W")))</f>
        <v>W</v>
      </c>
      <c r="BH6" s="11" t="str">
        <f>IF(AND('Att. Dairy'!D6=""),"",'Att. Dairy'!D6)</f>
        <v>Monday</v>
      </c>
      <c r="BI6" s="11" t="str">
        <f>IF(OR(BH6=0,BH6=""),"",IF(BH6="tuesday","nkypkoy",IF(BH6="thursday","f[kpM+h",IF(OR(BH6="monday",BH6="saturday"),"lCthjksVh",IF(OR(BH6="wednesday",BH6="friday"),"nkyjksVh","vodk'k")))))</f>
        <v>lCthjksVh</v>
      </c>
      <c r="BJ6" s="11">
        <f>IF(AND(C6=BM$10),AV6,0)</f>
        <v>252.99999999999997</v>
      </c>
      <c r="BK6" s="128"/>
      <c r="BZ6" s="91" t="str">
        <f>IF(OR(BH6=0,BH6=""),"",IF(BH6="tuesday","R",IF(BH6="thursday","R",IF(OR(BH6="monday",BH6="saturday"),"W",IF(OR(BH6="wednesday",BH6="friday"),"W")))))</f>
        <v>W</v>
      </c>
      <c r="CA6" s="92" t="str">
        <f>IF(AND(BF6=""),BZ6,BG6)</f>
        <v>W</v>
      </c>
      <c r="DU6" s="200">
        <f>IF(AND(B6=""),"",B6)</f>
        <v>43647</v>
      </c>
      <c r="DV6" s="329" t="str">
        <f>C6</f>
        <v>YES</v>
      </c>
      <c r="DW6" s="330">
        <f>D6</f>
        <v>300</v>
      </c>
      <c r="DX6" s="330">
        <f t="shared" ref="DX6:DX36" si="2">E6</f>
        <v>200</v>
      </c>
      <c r="DY6" s="330">
        <f>F6+G6+H6</f>
        <v>120</v>
      </c>
      <c r="DZ6" s="330">
        <f>I6</f>
        <v>0</v>
      </c>
      <c r="EA6" s="330">
        <f>J6</f>
        <v>0</v>
      </c>
      <c r="EB6" s="330">
        <f>K6+L6+M6</f>
        <v>0</v>
      </c>
      <c r="EC6" s="330">
        <f>X6</f>
        <v>300</v>
      </c>
      <c r="ED6" s="330">
        <f>Y6</f>
        <v>200</v>
      </c>
      <c r="EE6" s="330">
        <f>Z6+AA6+AB6</f>
        <v>120</v>
      </c>
      <c r="EF6" s="331">
        <f>AC6</f>
        <v>96</v>
      </c>
      <c r="EG6" s="331">
        <f>AD6</f>
        <v>111</v>
      </c>
      <c r="EH6" s="331">
        <f>AF6</f>
        <v>27</v>
      </c>
      <c r="EI6" s="331">
        <f>AG6</f>
        <v>28</v>
      </c>
      <c r="EJ6" s="331">
        <f>AI6</f>
        <v>30</v>
      </c>
      <c r="EK6" s="331">
        <f>AJ6</f>
        <v>30</v>
      </c>
      <c r="EL6" s="330">
        <f>AL6</f>
        <v>8.25</v>
      </c>
      <c r="EM6" s="330" t="str">
        <f>AM6</f>
        <v>0</v>
      </c>
      <c r="EN6" s="330">
        <f>AN6+AO6+AP6</f>
        <v>1.65</v>
      </c>
      <c r="EO6" s="332">
        <f>AQ6</f>
        <v>291.75</v>
      </c>
      <c r="EP6" s="332">
        <f>AR6</f>
        <v>200</v>
      </c>
      <c r="EQ6" s="332">
        <f>AS6+AT6+AU6</f>
        <v>118.35</v>
      </c>
      <c r="ER6" s="332">
        <f>AV6</f>
        <v>252.99999999999997</v>
      </c>
      <c r="ES6" s="332">
        <f>AW6</f>
        <v>420</v>
      </c>
      <c r="ET6" s="333" t="str">
        <f>AY6</f>
        <v>lCthjksVh</v>
      </c>
    </row>
    <row r="7" spans="1:150" ht="15.6" customHeight="1">
      <c r="A7" s="78">
        <v>2</v>
      </c>
      <c r="B7" s="79">
        <f>IF(AND('Att. Dairy'!B7=""),"",'Att. Dairy'!B7)</f>
        <v>43648</v>
      </c>
      <c r="C7" s="187" t="s">
        <v>316</v>
      </c>
      <c r="D7" s="82">
        <f>IF(AND(AQ6=""),"",AQ6)</f>
        <v>291.75</v>
      </c>
      <c r="E7" s="83">
        <f>IF(AND(AR6=""),"",AR6)</f>
        <v>200</v>
      </c>
      <c r="F7" s="185">
        <f t="shared" ref="F7:H22" si="3">IF(AND(AS6=""),"",AS6)</f>
        <v>59.174999999999997</v>
      </c>
      <c r="G7" s="185">
        <f t="shared" si="3"/>
        <v>29.587499999999999</v>
      </c>
      <c r="H7" s="185">
        <f t="shared" si="3"/>
        <v>29.587499999999999</v>
      </c>
      <c r="I7" s="81"/>
      <c r="J7" s="81"/>
      <c r="K7" s="81"/>
      <c r="L7" s="81"/>
      <c r="M7" s="81"/>
      <c r="N7" s="81"/>
      <c r="O7" s="81"/>
      <c r="P7" s="81"/>
      <c r="Q7" s="81"/>
      <c r="R7" s="81"/>
      <c r="S7" s="81"/>
      <c r="T7" s="81"/>
      <c r="U7" s="81"/>
      <c r="V7" s="81"/>
      <c r="W7" s="81"/>
      <c r="X7" s="82">
        <f t="shared" ref="X7:AB36" si="4">IF(AND(D7=""),"",SUM(D7,I7,N7,S7))</f>
        <v>291.75</v>
      </c>
      <c r="Y7" s="83">
        <f t="shared" si="4"/>
        <v>200</v>
      </c>
      <c r="Z7" s="185">
        <f t="shared" si="4"/>
        <v>59.174999999999997</v>
      </c>
      <c r="AA7" s="185">
        <f t="shared" si="4"/>
        <v>29.587499999999999</v>
      </c>
      <c r="AB7" s="185">
        <f t="shared" si="4"/>
        <v>29.587499999999999</v>
      </c>
      <c r="AC7" s="84">
        <f>IF(AND('Att. Dairy'!R7=""),"",'Att. Dairy'!R7)</f>
        <v>96</v>
      </c>
      <c r="AD7" s="84">
        <f>IF(AND('Att. Dairy'!S7=""),"",'Att. Dairy'!S7)</f>
        <v>111</v>
      </c>
      <c r="AE7" s="180">
        <f t="shared" ref="AE7:AE36" si="5">SUM(AC7,AD7)</f>
        <v>207</v>
      </c>
      <c r="AF7" s="84" t="str">
        <f>IF(AND('Att. Dairy'!G7=""),"",'Att. Dairy'!G7)</f>
        <v/>
      </c>
      <c r="AG7" s="84" t="str">
        <f>IF(AND('Att. Dairy'!H7=""),"",'Att. Dairy'!H7)</f>
        <v/>
      </c>
      <c r="AH7" s="180">
        <f t="shared" ref="AH7:AH36" si="6">SUM(AF7,AG7)</f>
        <v>0</v>
      </c>
      <c r="AI7" s="84">
        <f>IF(AND('Att. Dairy'!L7=""),"",'Att. Dairy'!L7)</f>
        <v>65</v>
      </c>
      <c r="AJ7" s="84">
        <f>IF(AND('Att. Dairy'!M7=""),"",'Att. Dairy'!M7)</f>
        <v>66</v>
      </c>
      <c r="AK7" s="181">
        <f t="shared" ref="AK7:AK36" si="7">SUM(AI7,AJ7)</f>
        <v>131</v>
      </c>
      <c r="AL7" s="82" t="str">
        <f t="shared" ref="AL7:AL36" si="8">IF(AND(AH7=""),"0",IF(AND(CA7="w"),AH7*150/1000,"0"))</f>
        <v>0</v>
      </c>
      <c r="AM7" s="83">
        <f t="shared" ref="AM7:AM36" si="9">IF(AND(AH7=""),"0",IF(AND(CA7="R"),AH7*150/1000,"0"))</f>
        <v>0</v>
      </c>
      <c r="AN7" s="185">
        <f t="shared" ref="AN7:AN36" si="10">IF(AND(C7="YES",AH7&gt;0),AH7*0.015,0)</f>
        <v>0</v>
      </c>
      <c r="AO7" s="185">
        <f t="shared" ref="AO7:AO36" si="11">IF(AND(C7="YES",AH7&gt;0),AH7*0.0075,0)</f>
        <v>0</v>
      </c>
      <c r="AP7" s="185">
        <f t="shared" ref="AP7:AP36" si="12">IF(AND(C7="YES",AH7&gt;0),AH7*0.0075,0)</f>
        <v>0</v>
      </c>
      <c r="AQ7" s="82">
        <f t="shared" si="0"/>
        <v>291.75</v>
      </c>
      <c r="AR7" s="83">
        <f t="shared" ref="AR7:AU36" si="13">(Y7-AM7)</f>
        <v>200</v>
      </c>
      <c r="AS7" s="185">
        <f t="shared" si="1"/>
        <v>59.174999999999997</v>
      </c>
      <c r="AT7" s="185">
        <f t="shared" si="1"/>
        <v>29.587499999999999</v>
      </c>
      <c r="AU7" s="185">
        <f t="shared" si="1"/>
        <v>29.587499999999999</v>
      </c>
      <c r="AV7" s="85">
        <f>IF(AND('Att. Dairy'!B7=""),"",IF(AND(AH7=""),"",IF(AND(C7="YES",AH7&gt;0),AH7*$BB$1,AH7*$BC$1)))</f>
        <v>0</v>
      </c>
      <c r="AW7" s="124">
        <f>IF(AND('Att. Dairy'!B7=""),"",IF(AND(AK7=""),"",AK7*$BD$1))</f>
        <v>917</v>
      </c>
      <c r="AX7" s="124">
        <f>IF(AND('Att. Dairy'!B7=""),"",IF(AND(AV7="",AW7=""),"",SUM(AV7,AW7)))</f>
        <v>917</v>
      </c>
      <c r="AY7" s="86" t="str">
        <f>IF(AND('Att. Dairy'!B7=""),"",IF(AND(AF7=""),"",BI7))</f>
        <v/>
      </c>
      <c r="AZ7" s="87"/>
      <c r="BA7" s="87"/>
      <c r="BB7" s="87"/>
      <c r="BC7" s="88"/>
      <c r="BF7" s="89" t="str">
        <f>IF(AND('Att. Dairy'!C7=""),"",'Att. Dairy'!C7)</f>
        <v/>
      </c>
      <c r="BG7" s="90" t="str">
        <f t="shared" ref="BG7:BG44" si="14">IF(AND(BF7=""),"",IF(BF7="Rice","R",IF(BF7="Wheat","W")))</f>
        <v/>
      </c>
      <c r="BH7" s="11" t="str">
        <f>IF(AND('Att. Dairy'!D7=""),"",'Att. Dairy'!D7)</f>
        <v>Tuesday</v>
      </c>
      <c r="BI7" s="11" t="str">
        <f t="shared" ref="BI7:BI36" si="15">IF(OR(BH7=0,BH7=""),"",IF(BH7="tuesday","nkypkoy",IF(BH7="thursday","f[kpM+h",IF(OR(BH7="monday",BH7="saturday"),"lCthjksVh",IF(OR(BH7="wednesday",BH7="friday"),"nkyjksVh","vodk'k")))))</f>
        <v>nkypkoy</v>
      </c>
      <c r="BJ7" s="11">
        <f t="shared" ref="BJ7:BJ36" si="16">IF(AND(C7=BM$10),AV7,0)</f>
        <v>0</v>
      </c>
      <c r="BK7" s="128"/>
      <c r="BZ7" s="91" t="str">
        <f t="shared" ref="BZ7:BZ44" si="17">IF(OR(BH7=0,BH7=""),"",IF(BH7="tuesday","R",IF(BH7="thursday","R",IF(OR(BH7="monday",BH7="saturday"),"W",IF(OR(BH7="wednesday",BH7="friday"),"W")))))</f>
        <v>R</v>
      </c>
      <c r="CA7" s="92" t="str">
        <f t="shared" ref="CA7:CA43" si="18">IF(AND(BF7=""),BZ7,BG7)</f>
        <v>R</v>
      </c>
      <c r="DU7" s="201">
        <f t="shared" ref="DU7:DU36" si="19">IF(AND(B7=""),"",B7)</f>
        <v>43648</v>
      </c>
      <c r="DV7" s="329" t="str">
        <f t="shared" ref="DV7:DW36" si="20">C7</f>
        <v>YES</v>
      </c>
      <c r="DW7" s="334">
        <f t="shared" si="20"/>
        <v>291.75</v>
      </c>
      <c r="DX7" s="334">
        <f t="shared" si="2"/>
        <v>200</v>
      </c>
      <c r="DY7" s="334">
        <f t="shared" ref="DY7:DY36" si="21">F7+G7+H7</f>
        <v>118.35</v>
      </c>
      <c r="DZ7" s="334">
        <f t="shared" ref="DZ7:EA36" si="22">I7</f>
        <v>0</v>
      </c>
      <c r="EA7" s="334">
        <f t="shared" si="22"/>
        <v>0</v>
      </c>
      <c r="EB7" s="334">
        <f t="shared" ref="EB7:EB36" si="23">K7+L7+M7</f>
        <v>0</v>
      </c>
      <c r="EC7" s="334">
        <f t="shared" ref="EC7:ED36" si="24">X7</f>
        <v>291.75</v>
      </c>
      <c r="ED7" s="334">
        <f t="shared" si="24"/>
        <v>200</v>
      </c>
      <c r="EE7" s="334">
        <f t="shared" ref="EE7:EE36" si="25">Z7+AA7+AB7</f>
        <v>118.35</v>
      </c>
      <c r="EF7" s="335">
        <f t="shared" ref="EF7:EG36" si="26">AC7</f>
        <v>96</v>
      </c>
      <c r="EG7" s="335">
        <f t="shared" si="26"/>
        <v>111</v>
      </c>
      <c r="EH7" s="335" t="str">
        <f t="shared" ref="EH7:EI36" si="27">AF7</f>
        <v/>
      </c>
      <c r="EI7" s="335" t="str">
        <f t="shared" si="27"/>
        <v/>
      </c>
      <c r="EJ7" s="335">
        <f t="shared" ref="EJ7:EK36" si="28">AI7</f>
        <v>65</v>
      </c>
      <c r="EK7" s="335">
        <f t="shared" si="28"/>
        <v>66</v>
      </c>
      <c r="EL7" s="334" t="str">
        <f t="shared" ref="EL7:EM36" si="29">AL7</f>
        <v>0</v>
      </c>
      <c r="EM7" s="334">
        <f t="shared" si="29"/>
        <v>0</v>
      </c>
      <c r="EN7" s="334">
        <f t="shared" ref="EN7:EN36" si="30">AN7+AO7+AP7</f>
        <v>0</v>
      </c>
      <c r="EO7" s="336">
        <f t="shared" ref="EO7:EP36" si="31">AQ7</f>
        <v>291.75</v>
      </c>
      <c r="EP7" s="336">
        <f t="shared" si="31"/>
        <v>200</v>
      </c>
      <c r="EQ7" s="336">
        <f t="shared" ref="EQ7:EQ36" si="32">AS7+AT7+AU7</f>
        <v>118.35</v>
      </c>
      <c r="ER7" s="336">
        <f t="shared" ref="ER7:ES36" si="33">AV7</f>
        <v>0</v>
      </c>
      <c r="ES7" s="336">
        <f t="shared" si="33"/>
        <v>917</v>
      </c>
      <c r="ET7" s="337" t="str">
        <f t="shared" ref="ET7:ET36" si="34">AY7</f>
        <v/>
      </c>
    </row>
    <row r="8" spans="1:150" ht="15.6" customHeight="1">
      <c r="A8" s="78">
        <v>3</v>
      </c>
      <c r="B8" s="79">
        <f>IF(AND('Att. Dairy'!B8=""),"",'Att. Dairy'!B8)</f>
        <v>43649</v>
      </c>
      <c r="C8" s="187" t="s">
        <v>316</v>
      </c>
      <c r="D8" s="82">
        <f t="shared" ref="D8:H27" si="35">IF(AND(AQ7=""),"",AQ7)</f>
        <v>291.75</v>
      </c>
      <c r="E8" s="83">
        <f t="shared" si="35"/>
        <v>200</v>
      </c>
      <c r="F8" s="185">
        <f t="shared" si="3"/>
        <v>59.174999999999997</v>
      </c>
      <c r="G8" s="185">
        <f t="shared" si="3"/>
        <v>29.587499999999999</v>
      </c>
      <c r="H8" s="185">
        <f t="shared" si="3"/>
        <v>29.587499999999999</v>
      </c>
      <c r="I8" s="81"/>
      <c r="J8" s="81"/>
      <c r="K8" s="81"/>
      <c r="L8" s="81"/>
      <c r="M8" s="81"/>
      <c r="N8" s="81"/>
      <c r="O8" s="81"/>
      <c r="P8" s="81"/>
      <c r="Q8" s="81"/>
      <c r="R8" s="81"/>
      <c r="S8" s="81"/>
      <c r="T8" s="81"/>
      <c r="U8" s="81"/>
      <c r="V8" s="81"/>
      <c r="W8" s="81"/>
      <c r="X8" s="82">
        <f t="shared" si="4"/>
        <v>291.75</v>
      </c>
      <c r="Y8" s="83">
        <f t="shared" si="4"/>
        <v>200</v>
      </c>
      <c r="Z8" s="185">
        <f t="shared" si="4"/>
        <v>59.174999999999997</v>
      </c>
      <c r="AA8" s="185">
        <f t="shared" si="4"/>
        <v>29.587499999999999</v>
      </c>
      <c r="AB8" s="185">
        <f t="shared" si="4"/>
        <v>29.587499999999999</v>
      </c>
      <c r="AC8" s="84">
        <f>IF(AND('Att. Dairy'!R8=""),"",'Att. Dairy'!R8)</f>
        <v>96</v>
      </c>
      <c r="AD8" s="84">
        <f>IF(AND('Att. Dairy'!S8=""),"",'Att. Dairy'!S8)</f>
        <v>111</v>
      </c>
      <c r="AE8" s="180">
        <f t="shared" si="5"/>
        <v>207</v>
      </c>
      <c r="AF8" s="84" t="str">
        <f>IF(AND('Att. Dairy'!G8=""),"",'Att. Dairy'!G8)</f>
        <v/>
      </c>
      <c r="AG8" s="84" t="str">
        <f>IF(AND('Att. Dairy'!H8=""),"",'Att. Dairy'!H8)</f>
        <v/>
      </c>
      <c r="AH8" s="180">
        <f t="shared" si="6"/>
        <v>0</v>
      </c>
      <c r="AI8" s="84">
        <f>IF(AND('Att. Dairy'!L8=""),"",'Att. Dairy'!L8)</f>
        <v>45</v>
      </c>
      <c r="AJ8" s="84">
        <f>IF(AND('Att. Dairy'!M8=""),"",'Att. Dairy'!M8)</f>
        <v>46</v>
      </c>
      <c r="AK8" s="181">
        <f t="shared" si="7"/>
        <v>91</v>
      </c>
      <c r="AL8" s="82">
        <f t="shared" si="8"/>
        <v>0</v>
      </c>
      <c r="AM8" s="83" t="str">
        <f t="shared" si="9"/>
        <v>0</v>
      </c>
      <c r="AN8" s="185">
        <f t="shared" si="10"/>
        <v>0</v>
      </c>
      <c r="AO8" s="185">
        <f t="shared" si="11"/>
        <v>0</v>
      </c>
      <c r="AP8" s="185">
        <f t="shared" si="12"/>
        <v>0</v>
      </c>
      <c r="AQ8" s="82">
        <f t="shared" si="0"/>
        <v>291.75</v>
      </c>
      <c r="AR8" s="83">
        <f t="shared" si="13"/>
        <v>200</v>
      </c>
      <c r="AS8" s="185">
        <f>(Z8-AN8)</f>
        <v>59.174999999999997</v>
      </c>
      <c r="AT8" s="185">
        <f>(AA8-AO8)</f>
        <v>29.587499999999999</v>
      </c>
      <c r="AU8" s="185">
        <f t="shared" si="1"/>
        <v>29.587499999999999</v>
      </c>
      <c r="AV8" s="85">
        <f>IF(AND('Att. Dairy'!B8=""),"",IF(AND(AH8=""),"",IF(AND(C8="YES",AH8&gt;0),AH8*$BB$1,AH8*$BC$1)))</f>
        <v>0</v>
      </c>
      <c r="AW8" s="124">
        <f>IF(AND('Att. Dairy'!B8=""),"",IF(AND(AK8=""),"",AK8*$BD$1))</f>
        <v>637</v>
      </c>
      <c r="AX8" s="124">
        <f>IF(AND('Att. Dairy'!B8=""),"",IF(AND(AV8="",AW8=""),"",SUM(AV8,AW8)))</f>
        <v>637</v>
      </c>
      <c r="AY8" s="86" t="str">
        <f>IF(AND('Att. Dairy'!B8=""),"",IF(AND(AF8=""),"",BI8))</f>
        <v/>
      </c>
      <c r="AZ8" s="87"/>
      <c r="BA8" s="87"/>
      <c r="BB8" s="87"/>
      <c r="BC8" s="88"/>
      <c r="BF8" s="89" t="str">
        <f>IF(AND('Att. Dairy'!C8=""),"",'Att. Dairy'!C8)</f>
        <v/>
      </c>
      <c r="BG8" s="90" t="str">
        <f t="shared" si="14"/>
        <v/>
      </c>
      <c r="BH8" s="11" t="str">
        <f>IF(AND('Att. Dairy'!D8=""),"",'Att. Dairy'!D8)</f>
        <v>Wednesday</v>
      </c>
      <c r="BI8" s="11" t="str">
        <f t="shared" si="15"/>
        <v>nkyjksVh</v>
      </c>
      <c r="BJ8" s="11">
        <f t="shared" si="16"/>
        <v>0</v>
      </c>
      <c r="BK8" s="128"/>
      <c r="BZ8" s="91" t="str">
        <f t="shared" si="17"/>
        <v>W</v>
      </c>
      <c r="CA8" s="92" t="str">
        <f t="shared" si="18"/>
        <v>W</v>
      </c>
      <c r="DU8" s="201">
        <f t="shared" si="19"/>
        <v>43649</v>
      </c>
      <c r="DV8" s="329" t="str">
        <f t="shared" si="20"/>
        <v>YES</v>
      </c>
      <c r="DW8" s="334">
        <f t="shared" si="20"/>
        <v>291.75</v>
      </c>
      <c r="DX8" s="334">
        <f t="shared" si="2"/>
        <v>200</v>
      </c>
      <c r="DY8" s="334">
        <f t="shared" si="21"/>
        <v>118.35</v>
      </c>
      <c r="DZ8" s="334">
        <f t="shared" si="22"/>
        <v>0</v>
      </c>
      <c r="EA8" s="334">
        <f t="shared" si="22"/>
        <v>0</v>
      </c>
      <c r="EB8" s="334">
        <f t="shared" si="23"/>
        <v>0</v>
      </c>
      <c r="EC8" s="334">
        <f t="shared" si="24"/>
        <v>291.75</v>
      </c>
      <c r="ED8" s="334">
        <f t="shared" si="24"/>
        <v>200</v>
      </c>
      <c r="EE8" s="334">
        <f t="shared" si="25"/>
        <v>118.35</v>
      </c>
      <c r="EF8" s="335">
        <f t="shared" si="26"/>
        <v>96</v>
      </c>
      <c r="EG8" s="335">
        <f t="shared" si="26"/>
        <v>111</v>
      </c>
      <c r="EH8" s="335" t="str">
        <f t="shared" si="27"/>
        <v/>
      </c>
      <c r="EI8" s="335" t="str">
        <f t="shared" si="27"/>
        <v/>
      </c>
      <c r="EJ8" s="335">
        <f t="shared" si="28"/>
        <v>45</v>
      </c>
      <c r="EK8" s="335">
        <f t="shared" si="28"/>
        <v>46</v>
      </c>
      <c r="EL8" s="334">
        <f t="shared" si="29"/>
        <v>0</v>
      </c>
      <c r="EM8" s="334" t="str">
        <f t="shared" si="29"/>
        <v>0</v>
      </c>
      <c r="EN8" s="334">
        <f t="shared" si="30"/>
        <v>0</v>
      </c>
      <c r="EO8" s="336">
        <f t="shared" si="31"/>
        <v>291.75</v>
      </c>
      <c r="EP8" s="336">
        <f t="shared" si="31"/>
        <v>200</v>
      </c>
      <c r="EQ8" s="336">
        <f t="shared" si="32"/>
        <v>118.35</v>
      </c>
      <c r="ER8" s="336">
        <f t="shared" si="33"/>
        <v>0</v>
      </c>
      <c r="ES8" s="336">
        <f t="shared" si="33"/>
        <v>637</v>
      </c>
      <c r="ET8" s="337" t="str">
        <f t="shared" si="34"/>
        <v/>
      </c>
    </row>
    <row r="9" spans="1:150" ht="15.6" customHeight="1">
      <c r="A9" s="78">
        <v>4</v>
      </c>
      <c r="B9" s="79">
        <f>IF(AND('Att. Dairy'!B9=""),"",'Att. Dairy'!B9)</f>
        <v>43650</v>
      </c>
      <c r="C9" s="187" t="s">
        <v>316</v>
      </c>
      <c r="D9" s="82">
        <f t="shared" si="35"/>
        <v>291.75</v>
      </c>
      <c r="E9" s="83">
        <f t="shared" si="35"/>
        <v>200</v>
      </c>
      <c r="F9" s="185">
        <f t="shared" si="3"/>
        <v>59.174999999999997</v>
      </c>
      <c r="G9" s="185">
        <f t="shared" si="3"/>
        <v>29.587499999999999</v>
      </c>
      <c r="H9" s="185">
        <f t="shared" si="3"/>
        <v>29.587499999999999</v>
      </c>
      <c r="I9" s="81"/>
      <c r="J9" s="81"/>
      <c r="K9" s="81"/>
      <c r="L9" s="81"/>
      <c r="M9" s="81"/>
      <c r="N9" s="81"/>
      <c r="O9" s="81"/>
      <c r="P9" s="81"/>
      <c r="Q9" s="81"/>
      <c r="R9" s="81"/>
      <c r="S9" s="81"/>
      <c r="T9" s="81"/>
      <c r="U9" s="81"/>
      <c r="V9" s="81"/>
      <c r="W9" s="81"/>
      <c r="X9" s="82">
        <f t="shared" si="4"/>
        <v>291.75</v>
      </c>
      <c r="Y9" s="83">
        <f t="shared" si="4"/>
        <v>200</v>
      </c>
      <c r="Z9" s="185">
        <f t="shared" si="4"/>
        <v>59.174999999999997</v>
      </c>
      <c r="AA9" s="185">
        <f t="shared" si="4"/>
        <v>29.587499999999999</v>
      </c>
      <c r="AB9" s="185">
        <f t="shared" si="4"/>
        <v>29.587499999999999</v>
      </c>
      <c r="AC9" s="84">
        <f>IF(AND('Att. Dairy'!R9=""),"",'Att. Dairy'!R9)</f>
        <v>96</v>
      </c>
      <c r="AD9" s="84">
        <f>IF(AND('Att. Dairy'!S9=""),"",'Att. Dairy'!S9)</f>
        <v>111</v>
      </c>
      <c r="AE9" s="180">
        <f t="shared" si="5"/>
        <v>207</v>
      </c>
      <c r="AF9" s="84">
        <f>IF(AND('Att. Dairy'!G9=""),"",'Att. Dairy'!G9)</f>
        <v>46</v>
      </c>
      <c r="AG9" s="84">
        <f>IF(AND('Att. Dairy'!H9=""),"",'Att. Dairy'!H9)</f>
        <v>47</v>
      </c>
      <c r="AH9" s="180">
        <f t="shared" si="6"/>
        <v>93</v>
      </c>
      <c r="AI9" s="84">
        <f>IF(AND('Att. Dairy'!L9=""),"",'Att. Dairy'!L9)</f>
        <v>88</v>
      </c>
      <c r="AJ9" s="84">
        <f>IF(AND('Att. Dairy'!M9=""),"",'Att. Dairy'!M9)</f>
        <v>96</v>
      </c>
      <c r="AK9" s="181">
        <f t="shared" si="7"/>
        <v>184</v>
      </c>
      <c r="AL9" s="82" t="str">
        <f t="shared" si="8"/>
        <v>0</v>
      </c>
      <c r="AM9" s="83">
        <f t="shared" si="9"/>
        <v>13.95</v>
      </c>
      <c r="AN9" s="185">
        <f t="shared" si="10"/>
        <v>1.395</v>
      </c>
      <c r="AO9" s="185">
        <f t="shared" si="11"/>
        <v>0.69750000000000001</v>
      </c>
      <c r="AP9" s="185">
        <f t="shared" si="12"/>
        <v>0.69750000000000001</v>
      </c>
      <c r="AQ9" s="82">
        <f t="shared" si="0"/>
        <v>291.75</v>
      </c>
      <c r="AR9" s="83">
        <f t="shared" si="13"/>
        <v>186.05</v>
      </c>
      <c r="AS9" s="185">
        <f t="shared" si="1"/>
        <v>57.779999999999994</v>
      </c>
      <c r="AT9" s="185">
        <f t="shared" si="1"/>
        <v>28.889999999999997</v>
      </c>
      <c r="AU9" s="185">
        <f t="shared" si="1"/>
        <v>28.889999999999997</v>
      </c>
      <c r="AV9" s="85">
        <f>IF(AND('Att. Dairy'!B9=""),"",IF(AND(AH9=""),"",IF(AND(C9="YES",AH9&gt;0),AH9*$BB$1,AH9*$BC$1)))</f>
        <v>427.79999999999995</v>
      </c>
      <c r="AW9" s="124">
        <f>IF(AND('Att. Dairy'!B9=""),"",IF(AND(AK9=""),"",AK9*$BD$1))</f>
        <v>1288</v>
      </c>
      <c r="AX9" s="124">
        <f>IF(AND('Att. Dairy'!B9=""),"",IF(AND(AV9="",AW9=""),"",SUM(AV9,AW9)))</f>
        <v>1715.8</v>
      </c>
      <c r="AY9" s="86" t="str">
        <f>IF(AND('Att. Dairy'!B9=""),"",IF(AND(AF9=""),"",BI9))</f>
        <v>f[kpM+h</v>
      </c>
      <c r="AZ9" s="87"/>
      <c r="BA9" s="87"/>
      <c r="BB9" s="87"/>
      <c r="BC9" s="88"/>
      <c r="BF9" s="89" t="str">
        <f>IF(AND('Att. Dairy'!C9=""),"",'Att. Dairy'!C9)</f>
        <v/>
      </c>
      <c r="BG9" s="90" t="str">
        <f t="shared" si="14"/>
        <v/>
      </c>
      <c r="BH9" s="11" t="str">
        <f>IF(AND('Att. Dairy'!D9=""),"",'Att. Dairy'!D9)</f>
        <v>Thursday</v>
      </c>
      <c r="BI9" s="11" t="str">
        <f t="shared" si="15"/>
        <v>f[kpM+h</v>
      </c>
      <c r="BJ9" s="11">
        <f t="shared" si="16"/>
        <v>427.79999999999995</v>
      </c>
      <c r="BK9" s="128"/>
      <c r="BZ9" s="91" t="str">
        <f t="shared" si="17"/>
        <v>R</v>
      </c>
      <c r="CA9" s="92" t="str">
        <f t="shared" si="18"/>
        <v>R</v>
      </c>
      <c r="DU9" s="201">
        <f t="shared" si="19"/>
        <v>43650</v>
      </c>
      <c r="DV9" s="329" t="str">
        <f t="shared" si="20"/>
        <v>YES</v>
      </c>
      <c r="DW9" s="334">
        <f t="shared" si="20"/>
        <v>291.75</v>
      </c>
      <c r="DX9" s="334">
        <f t="shared" si="2"/>
        <v>200</v>
      </c>
      <c r="DY9" s="334">
        <f t="shared" si="21"/>
        <v>118.35</v>
      </c>
      <c r="DZ9" s="334">
        <f t="shared" si="22"/>
        <v>0</v>
      </c>
      <c r="EA9" s="334">
        <f t="shared" si="22"/>
        <v>0</v>
      </c>
      <c r="EB9" s="334">
        <f t="shared" si="23"/>
        <v>0</v>
      </c>
      <c r="EC9" s="334">
        <f t="shared" si="24"/>
        <v>291.75</v>
      </c>
      <c r="ED9" s="334">
        <f t="shared" si="24"/>
        <v>200</v>
      </c>
      <c r="EE9" s="334">
        <f t="shared" si="25"/>
        <v>118.35</v>
      </c>
      <c r="EF9" s="335">
        <f t="shared" si="26"/>
        <v>96</v>
      </c>
      <c r="EG9" s="335">
        <f t="shared" si="26"/>
        <v>111</v>
      </c>
      <c r="EH9" s="335">
        <f t="shared" si="27"/>
        <v>46</v>
      </c>
      <c r="EI9" s="335">
        <f t="shared" si="27"/>
        <v>47</v>
      </c>
      <c r="EJ9" s="335">
        <f t="shared" si="28"/>
        <v>88</v>
      </c>
      <c r="EK9" s="335">
        <f t="shared" si="28"/>
        <v>96</v>
      </c>
      <c r="EL9" s="334" t="str">
        <f t="shared" si="29"/>
        <v>0</v>
      </c>
      <c r="EM9" s="334">
        <f t="shared" si="29"/>
        <v>13.95</v>
      </c>
      <c r="EN9" s="334">
        <f t="shared" si="30"/>
        <v>2.79</v>
      </c>
      <c r="EO9" s="336">
        <f t="shared" si="31"/>
        <v>291.75</v>
      </c>
      <c r="EP9" s="336">
        <f t="shared" si="31"/>
        <v>186.05</v>
      </c>
      <c r="EQ9" s="336">
        <f t="shared" si="32"/>
        <v>115.55999999999999</v>
      </c>
      <c r="ER9" s="336">
        <f t="shared" si="33"/>
        <v>427.79999999999995</v>
      </c>
      <c r="ES9" s="336">
        <f t="shared" si="33"/>
        <v>1288</v>
      </c>
      <c r="ET9" s="337" t="str">
        <f t="shared" si="34"/>
        <v>f[kpM+h</v>
      </c>
    </row>
    <row r="10" spans="1:150" ht="15.6" customHeight="1">
      <c r="A10" s="78">
        <v>5</v>
      </c>
      <c r="B10" s="79">
        <f>IF(AND('Att. Dairy'!B10=""),"",'Att. Dairy'!B10)</f>
        <v>43651</v>
      </c>
      <c r="C10" s="187" t="s">
        <v>317</v>
      </c>
      <c r="D10" s="82">
        <f t="shared" si="35"/>
        <v>291.75</v>
      </c>
      <c r="E10" s="83">
        <f t="shared" si="35"/>
        <v>186.05</v>
      </c>
      <c r="F10" s="185">
        <f t="shared" si="3"/>
        <v>57.779999999999994</v>
      </c>
      <c r="G10" s="185">
        <f t="shared" si="3"/>
        <v>28.889999999999997</v>
      </c>
      <c r="H10" s="185">
        <f t="shared" si="3"/>
        <v>28.889999999999997</v>
      </c>
      <c r="I10" s="81"/>
      <c r="J10" s="81"/>
      <c r="K10" s="81"/>
      <c r="L10" s="81"/>
      <c r="M10" s="81"/>
      <c r="N10" s="81"/>
      <c r="O10" s="81"/>
      <c r="P10" s="81"/>
      <c r="Q10" s="81"/>
      <c r="R10" s="81"/>
      <c r="S10" s="81"/>
      <c r="T10" s="81"/>
      <c r="U10" s="81"/>
      <c r="V10" s="81"/>
      <c r="W10" s="81"/>
      <c r="X10" s="82">
        <f t="shared" si="4"/>
        <v>291.75</v>
      </c>
      <c r="Y10" s="83">
        <f t="shared" si="4"/>
        <v>186.05</v>
      </c>
      <c r="Z10" s="185">
        <f t="shared" si="4"/>
        <v>57.779999999999994</v>
      </c>
      <c r="AA10" s="185">
        <f t="shared" si="4"/>
        <v>28.889999999999997</v>
      </c>
      <c r="AB10" s="185">
        <f t="shared" si="4"/>
        <v>28.889999999999997</v>
      </c>
      <c r="AC10" s="84">
        <f>IF(AND('Att. Dairy'!R10=""),"",'Att. Dairy'!R10)</f>
        <v>96</v>
      </c>
      <c r="AD10" s="84">
        <f>IF(AND('Att. Dairy'!S10=""),"",'Att. Dairy'!S10)</f>
        <v>111</v>
      </c>
      <c r="AE10" s="180">
        <f t="shared" si="5"/>
        <v>207</v>
      </c>
      <c r="AF10" s="84" t="str">
        <f>IF(AND('Att. Dairy'!G10=""),"",'Att. Dairy'!G10)</f>
        <v/>
      </c>
      <c r="AG10" s="84" t="str">
        <f>IF(AND('Att. Dairy'!H10=""),"",'Att. Dairy'!H10)</f>
        <v/>
      </c>
      <c r="AH10" s="180">
        <f t="shared" si="6"/>
        <v>0</v>
      </c>
      <c r="AI10" s="84">
        <f>IF(AND('Att. Dairy'!L10=""),"",'Att. Dairy'!L10)</f>
        <v>60</v>
      </c>
      <c r="AJ10" s="84">
        <f>IF(AND('Att. Dairy'!M10=""),"",'Att. Dairy'!M10)</f>
        <v>62</v>
      </c>
      <c r="AK10" s="181">
        <f t="shared" si="7"/>
        <v>122</v>
      </c>
      <c r="AL10" s="82">
        <f t="shared" si="8"/>
        <v>0</v>
      </c>
      <c r="AM10" s="83" t="str">
        <f t="shared" si="9"/>
        <v>0</v>
      </c>
      <c r="AN10" s="185">
        <f t="shared" si="10"/>
        <v>0</v>
      </c>
      <c r="AO10" s="185">
        <f t="shared" si="11"/>
        <v>0</v>
      </c>
      <c r="AP10" s="185">
        <f t="shared" si="12"/>
        <v>0</v>
      </c>
      <c r="AQ10" s="82">
        <f t="shared" si="0"/>
        <v>291.75</v>
      </c>
      <c r="AR10" s="83">
        <f t="shared" si="13"/>
        <v>186.05</v>
      </c>
      <c r="AS10" s="185">
        <f t="shared" si="1"/>
        <v>57.779999999999994</v>
      </c>
      <c r="AT10" s="185">
        <f t="shared" si="1"/>
        <v>28.889999999999997</v>
      </c>
      <c r="AU10" s="185">
        <f t="shared" si="1"/>
        <v>28.889999999999997</v>
      </c>
      <c r="AV10" s="85">
        <f>IF(AND('Att. Dairy'!B10=""),"",IF(AND(AH10=""),"",IF(AND(C10="YES",AH10&gt;0),AH10*$BB$1,AH10*$BC$1)))</f>
        <v>0</v>
      </c>
      <c r="AW10" s="124">
        <f>IF(AND('Att. Dairy'!B10=""),"",IF(AND(AK10=""),"",AK10*$BD$1))</f>
        <v>854</v>
      </c>
      <c r="AX10" s="124">
        <f>IF(AND('Att. Dairy'!B10=""),"",IF(AND(AV10="",AW10=""),"",SUM(AV10,AW10)))</f>
        <v>854</v>
      </c>
      <c r="AY10" s="86" t="str">
        <f>IF(AND('Att. Dairy'!B10=""),"",IF(AND(AF10=""),"",BI10))</f>
        <v/>
      </c>
      <c r="AZ10" s="87"/>
      <c r="BA10" s="87"/>
      <c r="BB10" s="87"/>
      <c r="BC10" s="88"/>
      <c r="BF10" s="89" t="str">
        <f>IF(AND('Att. Dairy'!C10=""),"",'Att. Dairy'!C10)</f>
        <v/>
      </c>
      <c r="BG10" s="90" t="str">
        <f t="shared" si="14"/>
        <v/>
      </c>
      <c r="BH10" s="11" t="str">
        <f>IF(AND('Att. Dairy'!D10=""),"",'Att. Dairy'!D10)</f>
        <v>Friday</v>
      </c>
      <c r="BI10" s="11" t="str">
        <f t="shared" si="15"/>
        <v>nkyjksVh</v>
      </c>
      <c r="BJ10" s="11">
        <f t="shared" si="16"/>
        <v>0</v>
      </c>
      <c r="BK10" s="128"/>
      <c r="BM10" s="11" t="s">
        <v>316</v>
      </c>
      <c r="BZ10" s="91" t="str">
        <f t="shared" si="17"/>
        <v>W</v>
      </c>
      <c r="CA10" s="92" t="str">
        <f t="shared" si="18"/>
        <v>W</v>
      </c>
      <c r="DU10" s="201">
        <f t="shared" si="19"/>
        <v>43651</v>
      </c>
      <c r="DV10" s="329" t="str">
        <f t="shared" si="20"/>
        <v>NO</v>
      </c>
      <c r="DW10" s="334">
        <f t="shared" si="20"/>
        <v>291.75</v>
      </c>
      <c r="DX10" s="334">
        <f t="shared" si="2"/>
        <v>186.05</v>
      </c>
      <c r="DY10" s="334">
        <f t="shared" si="21"/>
        <v>115.55999999999999</v>
      </c>
      <c r="DZ10" s="334">
        <f t="shared" si="22"/>
        <v>0</v>
      </c>
      <c r="EA10" s="334">
        <f t="shared" si="22"/>
        <v>0</v>
      </c>
      <c r="EB10" s="334">
        <f t="shared" si="23"/>
        <v>0</v>
      </c>
      <c r="EC10" s="334">
        <f t="shared" si="24"/>
        <v>291.75</v>
      </c>
      <c r="ED10" s="334">
        <f t="shared" si="24"/>
        <v>186.05</v>
      </c>
      <c r="EE10" s="334">
        <f t="shared" si="25"/>
        <v>115.55999999999999</v>
      </c>
      <c r="EF10" s="335">
        <f t="shared" si="26"/>
        <v>96</v>
      </c>
      <c r="EG10" s="335">
        <f t="shared" si="26"/>
        <v>111</v>
      </c>
      <c r="EH10" s="335" t="str">
        <f t="shared" si="27"/>
        <v/>
      </c>
      <c r="EI10" s="335" t="str">
        <f t="shared" si="27"/>
        <v/>
      </c>
      <c r="EJ10" s="335">
        <f t="shared" si="28"/>
        <v>60</v>
      </c>
      <c r="EK10" s="335">
        <f t="shared" si="28"/>
        <v>62</v>
      </c>
      <c r="EL10" s="334">
        <f t="shared" si="29"/>
        <v>0</v>
      </c>
      <c r="EM10" s="334" t="str">
        <f t="shared" si="29"/>
        <v>0</v>
      </c>
      <c r="EN10" s="334">
        <f t="shared" si="30"/>
        <v>0</v>
      </c>
      <c r="EO10" s="336">
        <f t="shared" si="31"/>
        <v>291.75</v>
      </c>
      <c r="EP10" s="336">
        <f t="shared" si="31"/>
        <v>186.05</v>
      </c>
      <c r="EQ10" s="336">
        <f t="shared" si="32"/>
        <v>115.55999999999999</v>
      </c>
      <c r="ER10" s="336">
        <f t="shared" si="33"/>
        <v>0</v>
      </c>
      <c r="ES10" s="336">
        <f t="shared" si="33"/>
        <v>854</v>
      </c>
      <c r="ET10" s="337" t="str">
        <f t="shared" si="34"/>
        <v/>
      </c>
    </row>
    <row r="11" spans="1:150" ht="15.6" customHeight="1">
      <c r="A11" s="78">
        <v>6</v>
      </c>
      <c r="B11" s="79">
        <f>IF(AND('Att. Dairy'!B11=""),"",'Att. Dairy'!B11)</f>
        <v>43652</v>
      </c>
      <c r="C11" s="187"/>
      <c r="D11" s="82">
        <f t="shared" si="35"/>
        <v>291.75</v>
      </c>
      <c r="E11" s="83">
        <f t="shared" si="35"/>
        <v>186.05</v>
      </c>
      <c r="F11" s="185">
        <f t="shared" si="3"/>
        <v>57.779999999999994</v>
      </c>
      <c r="G11" s="185">
        <f t="shared" si="3"/>
        <v>28.889999999999997</v>
      </c>
      <c r="H11" s="185">
        <f t="shared" si="3"/>
        <v>28.889999999999997</v>
      </c>
      <c r="I11" s="81"/>
      <c r="J11" s="81"/>
      <c r="K11" s="81"/>
      <c r="L11" s="81"/>
      <c r="M11" s="81"/>
      <c r="N11" s="81"/>
      <c r="O11" s="81"/>
      <c r="P11" s="81"/>
      <c r="Q11" s="81"/>
      <c r="R11" s="81"/>
      <c r="S11" s="81"/>
      <c r="T11" s="81"/>
      <c r="U11" s="81"/>
      <c r="V11" s="81"/>
      <c r="W11" s="81"/>
      <c r="X11" s="82">
        <f t="shared" si="4"/>
        <v>291.75</v>
      </c>
      <c r="Y11" s="83">
        <f t="shared" si="4"/>
        <v>186.05</v>
      </c>
      <c r="Z11" s="185">
        <f t="shared" si="4"/>
        <v>57.779999999999994</v>
      </c>
      <c r="AA11" s="185">
        <f t="shared" si="4"/>
        <v>28.889999999999997</v>
      </c>
      <c r="AB11" s="185">
        <f t="shared" si="4"/>
        <v>28.889999999999997</v>
      </c>
      <c r="AC11" s="84">
        <f>IF(AND('Att. Dairy'!R11=""),"",'Att. Dairy'!R11)</f>
        <v>96</v>
      </c>
      <c r="AD11" s="84">
        <f>IF(AND('Att. Dairy'!S11=""),"",'Att. Dairy'!S11)</f>
        <v>111</v>
      </c>
      <c r="AE11" s="180">
        <f t="shared" si="5"/>
        <v>207</v>
      </c>
      <c r="AF11" s="84">
        <f>IF(AND('Att. Dairy'!G11=""),"",'Att. Dairy'!G11)</f>
        <v>65</v>
      </c>
      <c r="AG11" s="84">
        <f>IF(AND('Att. Dairy'!H11=""),"",'Att. Dairy'!H11)</f>
        <v>66</v>
      </c>
      <c r="AH11" s="180">
        <f t="shared" si="6"/>
        <v>131</v>
      </c>
      <c r="AI11" s="84" t="str">
        <f>IF(AND('Att. Dairy'!L11=""),"",'Att. Dairy'!L11)</f>
        <v/>
      </c>
      <c r="AJ11" s="84" t="str">
        <f>IF(AND('Att. Dairy'!M11=""),"",'Att. Dairy'!M11)</f>
        <v/>
      </c>
      <c r="AK11" s="181">
        <f t="shared" si="7"/>
        <v>0</v>
      </c>
      <c r="AL11" s="82">
        <f t="shared" si="8"/>
        <v>19.649999999999999</v>
      </c>
      <c r="AM11" s="83" t="str">
        <f t="shared" si="9"/>
        <v>0</v>
      </c>
      <c r="AN11" s="185">
        <f t="shared" si="10"/>
        <v>0</v>
      </c>
      <c r="AO11" s="185">
        <f t="shared" si="11"/>
        <v>0</v>
      </c>
      <c r="AP11" s="185">
        <f t="shared" si="12"/>
        <v>0</v>
      </c>
      <c r="AQ11" s="82">
        <f t="shared" si="0"/>
        <v>272.10000000000002</v>
      </c>
      <c r="AR11" s="83">
        <f t="shared" si="13"/>
        <v>186.05</v>
      </c>
      <c r="AS11" s="185">
        <f t="shared" si="1"/>
        <v>57.779999999999994</v>
      </c>
      <c r="AT11" s="185">
        <f t="shared" si="1"/>
        <v>28.889999999999997</v>
      </c>
      <c r="AU11" s="185">
        <f t="shared" si="1"/>
        <v>28.889999999999997</v>
      </c>
      <c r="AV11" s="85">
        <f>IF(AND('Att. Dairy'!B11=""),"",IF(AND(AH11=""),"",IF(AND(C11="YES",AH11&gt;0),AH11*$BB$1,AH11*$BC$1)))</f>
        <v>852.81</v>
      </c>
      <c r="AW11" s="124">
        <f>IF(AND('Att. Dairy'!B11=""),"",IF(AND(AK11=""),"",AK11*$BD$1))</f>
        <v>0</v>
      </c>
      <c r="AX11" s="124">
        <f>IF(AND('Att. Dairy'!B11=""),"",IF(AND(AV11="",AW11=""),"",SUM(AV11,AW11)))</f>
        <v>852.81</v>
      </c>
      <c r="AY11" s="86" t="str">
        <f>IF(AND('Att. Dairy'!B11=""),"",IF(AND(AF11=""),"",BI11))</f>
        <v>lCthjksVh</v>
      </c>
      <c r="AZ11" s="87"/>
      <c r="BA11" s="87"/>
      <c r="BB11" s="87"/>
      <c r="BC11" s="88"/>
      <c r="BF11" s="89" t="str">
        <f>IF(AND('Att. Dairy'!C11=""),"",'Att. Dairy'!C11)</f>
        <v/>
      </c>
      <c r="BG11" s="90" t="str">
        <f t="shared" si="14"/>
        <v/>
      </c>
      <c r="BH11" s="11" t="str">
        <f>IF(AND('Att. Dairy'!D11=""),"",'Att. Dairy'!D11)</f>
        <v>Saturday</v>
      </c>
      <c r="BI11" s="11" t="str">
        <f t="shared" si="15"/>
        <v>lCthjksVh</v>
      </c>
      <c r="BJ11" s="11">
        <f t="shared" si="16"/>
        <v>0</v>
      </c>
      <c r="BK11" s="128"/>
      <c r="BM11" s="11" t="s">
        <v>317</v>
      </c>
      <c r="BZ11" s="91" t="str">
        <f t="shared" si="17"/>
        <v>W</v>
      </c>
      <c r="CA11" s="92" t="str">
        <f t="shared" si="18"/>
        <v>W</v>
      </c>
      <c r="DU11" s="201">
        <f t="shared" si="19"/>
        <v>43652</v>
      </c>
      <c r="DV11" s="329">
        <f t="shared" si="20"/>
        <v>0</v>
      </c>
      <c r="DW11" s="334">
        <f t="shared" si="20"/>
        <v>291.75</v>
      </c>
      <c r="DX11" s="334">
        <f t="shared" si="2"/>
        <v>186.05</v>
      </c>
      <c r="DY11" s="334">
        <f t="shared" si="21"/>
        <v>115.55999999999999</v>
      </c>
      <c r="DZ11" s="334">
        <f t="shared" si="22"/>
        <v>0</v>
      </c>
      <c r="EA11" s="334">
        <f t="shared" si="22"/>
        <v>0</v>
      </c>
      <c r="EB11" s="334">
        <f t="shared" si="23"/>
        <v>0</v>
      </c>
      <c r="EC11" s="334">
        <f t="shared" si="24"/>
        <v>291.75</v>
      </c>
      <c r="ED11" s="334">
        <f t="shared" si="24"/>
        <v>186.05</v>
      </c>
      <c r="EE11" s="334">
        <f t="shared" si="25"/>
        <v>115.55999999999999</v>
      </c>
      <c r="EF11" s="335">
        <f t="shared" si="26"/>
        <v>96</v>
      </c>
      <c r="EG11" s="335">
        <f t="shared" si="26"/>
        <v>111</v>
      </c>
      <c r="EH11" s="335">
        <f t="shared" si="27"/>
        <v>65</v>
      </c>
      <c r="EI11" s="335">
        <f t="shared" si="27"/>
        <v>66</v>
      </c>
      <c r="EJ11" s="335" t="str">
        <f t="shared" si="28"/>
        <v/>
      </c>
      <c r="EK11" s="335" t="str">
        <f t="shared" si="28"/>
        <v/>
      </c>
      <c r="EL11" s="334">
        <f t="shared" si="29"/>
        <v>19.649999999999999</v>
      </c>
      <c r="EM11" s="334" t="str">
        <f t="shared" si="29"/>
        <v>0</v>
      </c>
      <c r="EN11" s="334">
        <f t="shared" si="30"/>
        <v>0</v>
      </c>
      <c r="EO11" s="336">
        <f t="shared" si="31"/>
        <v>272.10000000000002</v>
      </c>
      <c r="EP11" s="336">
        <f t="shared" si="31"/>
        <v>186.05</v>
      </c>
      <c r="EQ11" s="336">
        <f t="shared" si="32"/>
        <v>115.55999999999999</v>
      </c>
      <c r="ER11" s="336">
        <f t="shared" si="33"/>
        <v>852.81</v>
      </c>
      <c r="ES11" s="336">
        <f t="shared" si="33"/>
        <v>0</v>
      </c>
      <c r="ET11" s="337" t="str">
        <f t="shared" si="34"/>
        <v>lCthjksVh</v>
      </c>
    </row>
    <row r="12" spans="1:150" ht="15.6" customHeight="1">
      <c r="A12" s="78">
        <v>7</v>
      </c>
      <c r="B12" s="79">
        <f>IF(AND('Att. Dairy'!B12=""),"",'Att. Dairy'!B12)</f>
        <v>43653</v>
      </c>
      <c r="C12" s="187"/>
      <c r="D12" s="82">
        <f t="shared" si="35"/>
        <v>272.10000000000002</v>
      </c>
      <c r="E12" s="83">
        <f t="shared" si="35"/>
        <v>186.05</v>
      </c>
      <c r="F12" s="185">
        <f t="shared" si="3"/>
        <v>57.779999999999994</v>
      </c>
      <c r="G12" s="185">
        <f t="shared" si="3"/>
        <v>28.889999999999997</v>
      </c>
      <c r="H12" s="185">
        <f t="shared" si="3"/>
        <v>28.889999999999997</v>
      </c>
      <c r="I12" s="81"/>
      <c r="J12" s="81"/>
      <c r="K12" s="81"/>
      <c r="L12" s="81"/>
      <c r="M12" s="81"/>
      <c r="N12" s="81"/>
      <c r="O12" s="81"/>
      <c r="P12" s="81"/>
      <c r="Q12" s="81"/>
      <c r="R12" s="81"/>
      <c r="S12" s="81"/>
      <c r="T12" s="81"/>
      <c r="U12" s="81"/>
      <c r="V12" s="81"/>
      <c r="W12" s="81"/>
      <c r="X12" s="82">
        <f t="shared" si="4"/>
        <v>272.10000000000002</v>
      </c>
      <c r="Y12" s="83">
        <f t="shared" si="4"/>
        <v>186.05</v>
      </c>
      <c r="Z12" s="185">
        <f t="shared" si="4"/>
        <v>57.779999999999994</v>
      </c>
      <c r="AA12" s="185">
        <f t="shared" si="4"/>
        <v>28.889999999999997</v>
      </c>
      <c r="AB12" s="185">
        <f t="shared" si="4"/>
        <v>28.889999999999997</v>
      </c>
      <c r="AC12" s="84" t="str">
        <f>IF(AND('Att. Dairy'!R12=""),"",'Att. Dairy'!R12)</f>
        <v/>
      </c>
      <c r="AD12" s="84" t="str">
        <f>IF(AND('Att. Dairy'!S12=""),"",'Att. Dairy'!S12)</f>
        <v/>
      </c>
      <c r="AE12" s="180">
        <f t="shared" si="5"/>
        <v>0</v>
      </c>
      <c r="AF12" s="84" t="str">
        <f>IF(AND('Att. Dairy'!G12=""),"",'Att. Dairy'!G12)</f>
        <v/>
      </c>
      <c r="AG12" s="84" t="str">
        <f>IF(AND('Att. Dairy'!H12=""),"",'Att. Dairy'!H12)</f>
        <v/>
      </c>
      <c r="AH12" s="180">
        <f t="shared" si="6"/>
        <v>0</v>
      </c>
      <c r="AI12" s="84" t="str">
        <f>IF(AND('Att. Dairy'!L12=""),"",'Att. Dairy'!L12)</f>
        <v/>
      </c>
      <c r="AJ12" s="84" t="str">
        <f>IF(AND('Att. Dairy'!M12=""),"",'Att. Dairy'!M12)</f>
        <v/>
      </c>
      <c r="AK12" s="181">
        <f t="shared" si="7"/>
        <v>0</v>
      </c>
      <c r="AL12" s="82" t="str">
        <f t="shared" si="8"/>
        <v>0</v>
      </c>
      <c r="AM12" s="83" t="str">
        <f t="shared" si="9"/>
        <v>0</v>
      </c>
      <c r="AN12" s="185">
        <f t="shared" si="10"/>
        <v>0</v>
      </c>
      <c r="AO12" s="185">
        <f t="shared" si="11"/>
        <v>0</v>
      </c>
      <c r="AP12" s="185">
        <f t="shared" si="12"/>
        <v>0</v>
      </c>
      <c r="AQ12" s="82">
        <f t="shared" si="0"/>
        <v>272.10000000000002</v>
      </c>
      <c r="AR12" s="83">
        <f t="shared" si="13"/>
        <v>186.05</v>
      </c>
      <c r="AS12" s="185">
        <f t="shared" si="1"/>
        <v>57.779999999999994</v>
      </c>
      <c r="AT12" s="185">
        <f t="shared" si="1"/>
        <v>28.889999999999997</v>
      </c>
      <c r="AU12" s="185">
        <f t="shared" si="1"/>
        <v>28.889999999999997</v>
      </c>
      <c r="AV12" s="85">
        <f>IF(AND('Att. Dairy'!B12=""),"",IF(AND(AH12=""),"",IF(AND(C12="YES",AH12&gt;0),AH12*$BB$1,AH12*$BC$1)))</f>
        <v>0</v>
      </c>
      <c r="AW12" s="124">
        <f>IF(AND('Att. Dairy'!B12=""),"",IF(AND(AK12=""),"",AK12*$BD$1))</f>
        <v>0</v>
      </c>
      <c r="AX12" s="124">
        <f>IF(AND('Att. Dairy'!B12=""),"",IF(AND(AV12="",AW12=""),"",SUM(AV12,AW12)))</f>
        <v>0</v>
      </c>
      <c r="AY12" s="86" t="str">
        <f>IF(AND('Att. Dairy'!B12=""),"",IF(AND(AF12=""),"",BI12))</f>
        <v/>
      </c>
      <c r="AZ12" s="87"/>
      <c r="BA12" s="87"/>
      <c r="BB12" s="87"/>
      <c r="BC12" s="88"/>
      <c r="BF12" s="89" t="str">
        <f>IF(AND('Att. Dairy'!C12=""),"",'Att. Dairy'!C12)</f>
        <v/>
      </c>
      <c r="BG12" s="90" t="str">
        <f t="shared" si="14"/>
        <v/>
      </c>
      <c r="BH12" s="11" t="str">
        <f>IF(AND('Att. Dairy'!D12=""),"",'Att. Dairy'!D12)</f>
        <v>Sunday</v>
      </c>
      <c r="BI12" s="11" t="str">
        <f t="shared" si="15"/>
        <v>vodk'k</v>
      </c>
      <c r="BJ12" s="11">
        <f t="shared" si="16"/>
        <v>0</v>
      </c>
      <c r="BK12" s="128"/>
      <c r="BZ12" s="91" t="b">
        <f t="shared" si="17"/>
        <v>0</v>
      </c>
      <c r="CA12" s="92" t="b">
        <f t="shared" si="18"/>
        <v>0</v>
      </c>
      <c r="DU12" s="201">
        <f t="shared" si="19"/>
        <v>43653</v>
      </c>
      <c r="DV12" s="329">
        <f t="shared" si="20"/>
        <v>0</v>
      </c>
      <c r="DW12" s="334">
        <f t="shared" si="20"/>
        <v>272.10000000000002</v>
      </c>
      <c r="DX12" s="334">
        <f t="shared" si="2"/>
        <v>186.05</v>
      </c>
      <c r="DY12" s="334">
        <f t="shared" si="21"/>
        <v>115.55999999999999</v>
      </c>
      <c r="DZ12" s="334">
        <f t="shared" si="22"/>
        <v>0</v>
      </c>
      <c r="EA12" s="334">
        <f t="shared" si="22"/>
        <v>0</v>
      </c>
      <c r="EB12" s="334">
        <f t="shared" si="23"/>
        <v>0</v>
      </c>
      <c r="EC12" s="334">
        <f t="shared" si="24"/>
        <v>272.10000000000002</v>
      </c>
      <c r="ED12" s="334">
        <f t="shared" si="24"/>
        <v>186.05</v>
      </c>
      <c r="EE12" s="334">
        <f t="shared" si="25"/>
        <v>115.55999999999999</v>
      </c>
      <c r="EF12" s="335" t="str">
        <f t="shared" si="26"/>
        <v/>
      </c>
      <c r="EG12" s="335" t="str">
        <f t="shared" si="26"/>
        <v/>
      </c>
      <c r="EH12" s="335" t="str">
        <f t="shared" si="27"/>
        <v/>
      </c>
      <c r="EI12" s="335" t="str">
        <f t="shared" si="27"/>
        <v/>
      </c>
      <c r="EJ12" s="335" t="str">
        <f t="shared" si="28"/>
        <v/>
      </c>
      <c r="EK12" s="335" t="str">
        <f t="shared" si="28"/>
        <v/>
      </c>
      <c r="EL12" s="334" t="str">
        <f t="shared" si="29"/>
        <v>0</v>
      </c>
      <c r="EM12" s="334" t="str">
        <f t="shared" si="29"/>
        <v>0</v>
      </c>
      <c r="EN12" s="334">
        <f t="shared" si="30"/>
        <v>0</v>
      </c>
      <c r="EO12" s="336">
        <f t="shared" si="31"/>
        <v>272.10000000000002</v>
      </c>
      <c r="EP12" s="336">
        <f t="shared" si="31"/>
        <v>186.05</v>
      </c>
      <c r="EQ12" s="336">
        <f t="shared" si="32"/>
        <v>115.55999999999999</v>
      </c>
      <c r="ER12" s="336">
        <f t="shared" si="33"/>
        <v>0</v>
      </c>
      <c r="ES12" s="336">
        <f t="shared" si="33"/>
        <v>0</v>
      </c>
      <c r="ET12" s="337" t="str">
        <f t="shared" si="34"/>
        <v/>
      </c>
    </row>
    <row r="13" spans="1:150" ht="15.6" customHeight="1">
      <c r="A13" s="78">
        <v>8</v>
      </c>
      <c r="B13" s="79">
        <f>IF(AND('Att. Dairy'!B13=""),"",'Att. Dairy'!B13)</f>
        <v>43654</v>
      </c>
      <c r="C13" s="187"/>
      <c r="D13" s="82">
        <f t="shared" si="35"/>
        <v>272.10000000000002</v>
      </c>
      <c r="E13" s="83">
        <f t="shared" si="35"/>
        <v>186.05</v>
      </c>
      <c r="F13" s="185">
        <f t="shared" si="3"/>
        <v>57.779999999999994</v>
      </c>
      <c r="G13" s="185">
        <f t="shared" si="3"/>
        <v>28.889999999999997</v>
      </c>
      <c r="H13" s="185">
        <f t="shared" si="3"/>
        <v>28.889999999999997</v>
      </c>
      <c r="I13" s="81"/>
      <c r="J13" s="81"/>
      <c r="K13" s="81"/>
      <c r="L13" s="81"/>
      <c r="M13" s="81"/>
      <c r="N13" s="81"/>
      <c r="O13" s="81"/>
      <c r="P13" s="81"/>
      <c r="Q13" s="81"/>
      <c r="R13" s="81"/>
      <c r="S13" s="81"/>
      <c r="T13" s="81"/>
      <c r="U13" s="81"/>
      <c r="V13" s="81"/>
      <c r="W13" s="81"/>
      <c r="X13" s="82">
        <f t="shared" si="4"/>
        <v>272.10000000000002</v>
      </c>
      <c r="Y13" s="83">
        <f t="shared" si="4"/>
        <v>186.05</v>
      </c>
      <c r="Z13" s="185">
        <f t="shared" si="4"/>
        <v>57.779999999999994</v>
      </c>
      <c r="AA13" s="185">
        <f t="shared" si="4"/>
        <v>28.889999999999997</v>
      </c>
      <c r="AB13" s="185">
        <f t="shared" si="4"/>
        <v>28.889999999999997</v>
      </c>
      <c r="AC13" s="84">
        <f>IF(AND('Att. Dairy'!R13=""),"",'Att. Dairy'!R13)</f>
        <v>96</v>
      </c>
      <c r="AD13" s="84">
        <f>IF(AND('Att. Dairy'!S13=""),"",'Att. Dairy'!S13)</f>
        <v>111</v>
      </c>
      <c r="AE13" s="180">
        <f t="shared" si="5"/>
        <v>207</v>
      </c>
      <c r="AF13" s="84">
        <f>IF(AND('Att. Dairy'!G13=""),"",'Att. Dairy'!G13)</f>
        <v>68</v>
      </c>
      <c r="AG13" s="84">
        <f>IF(AND('Att. Dairy'!H13=""),"",'Att. Dairy'!H13)</f>
        <v>69</v>
      </c>
      <c r="AH13" s="180">
        <f t="shared" si="6"/>
        <v>137</v>
      </c>
      <c r="AI13" s="84" t="str">
        <f>IF(AND('Att. Dairy'!L13=""),"",'Att. Dairy'!L13)</f>
        <v/>
      </c>
      <c r="AJ13" s="84" t="str">
        <f>IF(AND('Att. Dairy'!M13=""),"",'Att. Dairy'!M13)</f>
        <v/>
      </c>
      <c r="AK13" s="181">
        <f t="shared" si="7"/>
        <v>0</v>
      </c>
      <c r="AL13" s="82">
        <f t="shared" si="8"/>
        <v>20.55</v>
      </c>
      <c r="AM13" s="83" t="str">
        <f t="shared" si="9"/>
        <v>0</v>
      </c>
      <c r="AN13" s="185">
        <f t="shared" si="10"/>
        <v>0</v>
      </c>
      <c r="AO13" s="185">
        <f t="shared" si="11"/>
        <v>0</v>
      </c>
      <c r="AP13" s="185">
        <f t="shared" si="12"/>
        <v>0</v>
      </c>
      <c r="AQ13" s="82">
        <f t="shared" si="0"/>
        <v>251.55</v>
      </c>
      <c r="AR13" s="83">
        <f t="shared" si="13"/>
        <v>186.05</v>
      </c>
      <c r="AS13" s="185">
        <f t="shared" si="1"/>
        <v>57.779999999999994</v>
      </c>
      <c r="AT13" s="185">
        <f t="shared" si="1"/>
        <v>28.889999999999997</v>
      </c>
      <c r="AU13" s="185">
        <f t="shared" si="1"/>
        <v>28.889999999999997</v>
      </c>
      <c r="AV13" s="85">
        <f>IF(AND('Att. Dairy'!B13=""),"",IF(AND(AH13=""),"",IF(AND(C13="YES",AH13&gt;0),AH13*$BB$1,AH13*$BC$1)))</f>
        <v>891.87</v>
      </c>
      <c r="AW13" s="124">
        <f>IF(AND('Att. Dairy'!B13=""),"",IF(AND(AK13=""),"",AK13*$BD$1))</f>
        <v>0</v>
      </c>
      <c r="AX13" s="124">
        <f>IF(AND('Att. Dairy'!B13=""),"",IF(AND(AV13="",AW13=""),"",SUM(AV13,AW13)))</f>
        <v>891.87</v>
      </c>
      <c r="AY13" s="86" t="str">
        <f>IF(AND('Att. Dairy'!B13=""),"",IF(AND(AF13=""),"",BI13))</f>
        <v>lCthjksVh</v>
      </c>
      <c r="AZ13" s="87"/>
      <c r="BA13" s="87"/>
      <c r="BB13" s="87"/>
      <c r="BC13" s="88"/>
      <c r="BF13" s="89" t="str">
        <f>IF(AND('Att. Dairy'!C13=""),"",'Att. Dairy'!C13)</f>
        <v/>
      </c>
      <c r="BG13" s="90" t="str">
        <f t="shared" si="14"/>
        <v/>
      </c>
      <c r="BH13" s="11" t="str">
        <f>IF(AND('Att. Dairy'!D13=""),"",'Att. Dairy'!D13)</f>
        <v>Monday</v>
      </c>
      <c r="BI13" s="11" t="str">
        <f t="shared" si="15"/>
        <v>lCthjksVh</v>
      </c>
      <c r="BJ13" s="11">
        <f t="shared" si="16"/>
        <v>0</v>
      </c>
      <c r="BK13" s="128"/>
      <c r="BZ13" s="91" t="str">
        <f t="shared" si="17"/>
        <v>W</v>
      </c>
      <c r="CA13" s="92" t="str">
        <f t="shared" si="18"/>
        <v>W</v>
      </c>
      <c r="DU13" s="201">
        <f t="shared" si="19"/>
        <v>43654</v>
      </c>
      <c r="DV13" s="329">
        <f t="shared" si="20"/>
        <v>0</v>
      </c>
      <c r="DW13" s="334">
        <f t="shared" si="20"/>
        <v>272.10000000000002</v>
      </c>
      <c r="DX13" s="334">
        <f t="shared" si="2"/>
        <v>186.05</v>
      </c>
      <c r="DY13" s="334">
        <f t="shared" si="21"/>
        <v>115.55999999999999</v>
      </c>
      <c r="DZ13" s="334">
        <f t="shared" si="22"/>
        <v>0</v>
      </c>
      <c r="EA13" s="334">
        <f t="shared" si="22"/>
        <v>0</v>
      </c>
      <c r="EB13" s="334">
        <f t="shared" si="23"/>
        <v>0</v>
      </c>
      <c r="EC13" s="334">
        <f t="shared" si="24"/>
        <v>272.10000000000002</v>
      </c>
      <c r="ED13" s="334">
        <f t="shared" si="24"/>
        <v>186.05</v>
      </c>
      <c r="EE13" s="334">
        <f t="shared" si="25"/>
        <v>115.55999999999999</v>
      </c>
      <c r="EF13" s="335">
        <f t="shared" si="26"/>
        <v>96</v>
      </c>
      <c r="EG13" s="335">
        <f t="shared" si="26"/>
        <v>111</v>
      </c>
      <c r="EH13" s="335">
        <f t="shared" si="27"/>
        <v>68</v>
      </c>
      <c r="EI13" s="335">
        <f t="shared" si="27"/>
        <v>69</v>
      </c>
      <c r="EJ13" s="335" t="str">
        <f t="shared" si="28"/>
        <v/>
      </c>
      <c r="EK13" s="335" t="str">
        <f t="shared" si="28"/>
        <v/>
      </c>
      <c r="EL13" s="334">
        <f t="shared" si="29"/>
        <v>20.55</v>
      </c>
      <c r="EM13" s="334" t="str">
        <f t="shared" si="29"/>
        <v>0</v>
      </c>
      <c r="EN13" s="334">
        <f t="shared" si="30"/>
        <v>0</v>
      </c>
      <c r="EO13" s="336">
        <f t="shared" si="31"/>
        <v>251.55</v>
      </c>
      <c r="EP13" s="336">
        <f t="shared" si="31"/>
        <v>186.05</v>
      </c>
      <c r="EQ13" s="336">
        <f t="shared" si="32"/>
        <v>115.55999999999999</v>
      </c>
      <c r="ER13" s="336">
        <f t="shared" si="33"/>
        <v>891.87</v>
      </c>
      <c r="ES13" s="336">
        <f t="shared" si="33"/>
        <v>0</v>
      </c>
      <c r="ET13" s="337" t="str">
        <f t="shared" si="34"/>
        <v>lCthjksVh</v>
      </c>
    </row>
    <row r="14" spans="1:150" ht="15.6" customHeight="1">
      <c r="A14" s="78">
        <v>9</v>
      </c>
      <c r="B14" s="79">
        <f>IF(AND('Att. Dairy'!B14=""),"",'Att. Dairy'!B14)</f>
        <v>43655</v>
      </c>
      <c r="C14" s="187"/>
      <c r="D14" s="82">
        <f t="shared" si="35"/>
        <v>251.55</v>
      </c>
      <c r="E14" s="83">
        <f t="shared" si="35"/>
        <v>186.05</v>
      </c>
      <c r="F14" s="185">
        <f t="shared" si="3"/>
        <v>57.779999999999994</v>
      </c>
      <c r="G14" s="185">
        <f t="shared" si="3"/>
        <v>28.889999999999997</v>
      </c>
      <c r="H14" s="185">
        <f t="shared" si="3"/>
        <v>28.889999999999997</v>
      </c>
      <c r="I14" s="81"/>
      <c r="J14" s="81"/>
      <c r="K14" s="81"/>
      <c r="L14" s="81"/>
      <c r="M14" s="81"/>
      <c r="N14" s="81"/>
      <c r="O14" s="81"/>
      <c r="P14" s="81"/>
      <c r="Q14" s="81"/>
      <c r="R14" s="81"/>
      <c r="S14" s="81"/>
      <c r="T14" s="81"/>
      <c r="U14" s="81"/>
      <c r="V14" s="81"/>
      <c r="W14" s="81"/>
      <c r="X14" s="82">
        <f t="shared" si="4"/>
        <v>251.55</v>
      </c>
      <c r="Y14" s="83">
        <f t="shared" si="4"/>
        <v>186.05</v>
      </c>
      <c r="Z14" s="185">
        <f t="shared" si="4"/>
        <v>57.779999999999994</v>
      </c>
      <c r="AA14" s="185">
        <f t="shared" si="4"/>
        <v>28.889999999999997</v>
      </c>
      <c r="AB14" s="185">
        <f t="shared" si="4"/>
        <v>28.889999999999997</v>
      </c>
      <c r="AC14" s="84" t="str">
        <f>IF(AND('Att. Dairy'!R14=""),"",'Att. Dairy'!R14)</f>
        <v/>
      </c>
      <c r="AD14" s="84" t="str">
        <f>IF(AND('Att. Dairy'!S14=""),"",'Att. Dairy'!S14)</f>
        <v/>
      </c>
      <c r="AE14" s="180">
        <f t="shared" si="5"/>
        <v>0</v>
      </c>
      <c r="AF14" s="84" t="str">
        <f>IF(AND('Att. Dairy'!G14=""),"",'Att. Dairy'!G14)</f>
        <v/>
      </c>
      <c r="AG14" s="84" t="str">
        <f>IF(AND('Att. Dairy'!H14=""),"",'Att. Dairy'!H14)</f>
        <v/>
      </c>
      <c r="AH14" s="180">
        <f t="shared" si="6"/>
        <v>0</v>
      </c>
      <c r="AI14" s="84" t="str">
        <f>IF(AND('Att. Dairy'!L14=""),"",'Att. Dairy'!L14)</f>
        <v/>
      </c>
      <c r="AJ14" s="84" t="str">
        <f>IF(AND('Att. Dairy'!M14=""),"",'Att. Dairy'!M14)</f>
        <v/>
      </c>
      <c r="AK14" s="181">
        <f t="shared" si="7"/>
        <v>0</v>
      </c>
      <c r="AL14" s="82" t="str">
        <f t="shared" si="8"/>
        <v>0</v>
      </c>
      <c r="AM14" s="83">
        <f t="shared" si="9"/>
        <v>0</v>
      </c>
      <c r="AN14" s="185">
        <f t="shared" si="10"/>
        <v>0</v>
      </c>
      <c r="AO14" s="185">
        <f t="shared" si="11"/>
        <v>0</v>
      </c>
      <c r="AP14" s="185">
        <f t="shared" si="12"/>
        <v>0</v>
      </c>
      <c r="AQ14" s="82">
        <f t="shared" si="0"/>
        <v>251.55</v>
      </c>
      <c r="AR14" s="83">
        <f t="shared" si="13"/>
        <v>186.05</v>
      </c>
      <c r="AS14" s="185">
        <f t="shared" si="1"/>
        <v>57.779999999999994</v>
      </c>
      <c r="AT14" s="185">
        <f t="shared" si="1"/>
        <v>28.889999999999997</v>
      </c>
      <c r="AU14" s="185">
        <f t="shared" si="1"/>
        <v>28.889999999999997</v>
      </c>
      <c r="AV14" s="85">
        <f>IF(AND('Att. Dairy'!B14=""),"",IF(AND(AH14=""),"",IF(AND(C14="YES",AH14&gt;0),AH14*$BB$1,AH14*$BC$1)))</f>
        <v>0</v>
      </c>
      <c r="AW14" s="124">
        <f>IF(AND('Att. Dairy'!B14=""),"",IF(AND(AK14=""),"",AK14*$BD$1))</f>
        <v>0</v>
      </c>
      <c r="AX14" s="124">
        <f>IF(AND('Att. Dairy'!B14=""),"",IF(AND(AV14="",AW14=""),"",SUM(AV14,AW14)))</f>
        <v>0</v>
      </c>
      <c r="AY14" s="86" t="str">
        <f>IF(AND('Att. Dairy'!B14=""),"",IF(AND(AF14=""),"",BI14))</f>
        <v/>
      </c>
      <c r="AZ14" s="87"/>
      <c r="BA14" s="87"/>
      <c r="BB14" s="87"/>
      <c r="BC14" s="88"/>
      <c r="BF14" s="89" t="str">
        <f>IF(AND('Att. Dairy'!C14=""),"",'Att. Dairy'!C14)</f>
        <v/>
      </c>
      <c r="BG14" s="90" t="str">
        <f t="shared" si="14"/>
        <v/>
      </c>
      <c r="BH14" s="11" t="str">
        <f>IF(AND('Att. Dairy'!D14=""),"",'Att. Dairy'!D14)</f>
        <v>Tuesday</v>
      </c>
      <c r="BI14" s="11" t="str">
        <f t="shared" si="15"/>
        <v>nkypkoy</v>
      </c>
      <c r="BJ14" s="11">
        <f t="shared" si="16"/>
        <v>0</v>
      </c>
      <c r="BK14" s="128"/>
      <c r="BZ14" s="91" t="str">
        <f t="shared" si="17"/>
        <v>R</v>
      </c>
      <c r="CA14" s="92" t="str">
        <f t="shared" si="18"/>
        <v>R</v>
      </c>
      <c r="DU14" s="201">
        <f t="shared" si="19"/>
        <v>43655</v>
      </c>
      <c r="DV14" s="329">
        <f t="shared" si="20"/>
        <v>0</v>
      </c>
      <c r="DW14" s="334">
        <f t="shared" si="20"/>
        <v>251.55</v>
      </c>
      <c r="DX14" s="334">
        <f t="shared" si="2"/>
        <v>186.05</v>
      </c>
      <c r="DY14" s="334">
        <f t="shared" si="21"/>
        <v>115.55999999999999</v>
      </c>
      <c r="DZ14" s="334">
        <f t="shared" si="22"/>
        <v>0</v>
      </c>
      <c r="EA14" s="334">
        <f t="shared" si="22"/>
        <v>0</v>
      </c>
      <c r="EB14" s="334">
        <f t="shared" si="23"/>
        <v>0</v>
      </c>
      <c r="EC14" s="334">
        <f t="shared" si="24"/>
        <v>251.55</v>
      </c>
      <c r="ED14" s="334">
        <f t="shared" si="24"/>
        <v>186.05</v>
      </c>
      <c r="EE14" s="334">
        <f t="shared" si="25"/>
        <v>115.55999999999999</v>
      </c>
      <c r="EF14" s="335" t="str">
        <f t="shared" si="26"/>
        <v/>
      </c>
      <c r="EG14" s="335" t="str">
        <f t="shared" si="26"/>
        <v/>
      </c>
      <c r="EH14" s="335" t="str">
        <f t="shared" si="27"/>
        <v/>
      </c>
      <c r="EI14" s="335" t="str">
        <f t="shared" si="27"/>
        <v/>
      </c>
      <c r="EJ14" s="335" t="str">
        <f t="shared" si="28"/>
        <v/>
      </c>
      <c r="EK14" s="335" t="str">
        <f t="shared" si="28"/>
        <v/>
      </c>
      <c r="EL14" s="334" t="str">
        <f t="shared" si="29"/>
        <v>0</v>
      </c>
      <c r="EM14" s="334">
        <f t="shared" si="29"/>
        <v>0</v>
      </c>
      <c r="EN14" s="334">
        <f t="shared" si="30"/>
        <v>0</v>
      </c>
      <c r="EO14" s="336">
        <f t="shared" si="31"/>
        <v>251.55</v>
      </c>
      <c r="EP14" s="336">
        <f t="shared" si="31"/>
        <v>186.05</v>
      </c>
      <c r="EQ14" s="336">
        <f t="shared" si="32"/>
        <v>115.55999999999999</v>
      </c>
      <c r="ER14" s="336">
        <f t="shared" si="33"/>
        <v>0</v>
      </c>
      <c r="ES14" s="336">
        <f t="shared" si="33"/>
        <v>0</v>
      </c>
      <c r="ET14" s="337" t="str">
        <f t="shared" si="34"/>
        <v/>
      </c>
    </row>
    <row r="15" spans="1:150" ht="15.6" customHeight="1">
      <c r="A15" s="78">
        <v>10</v>
      </c>
      <c r="B15" s="79">
        <f>IF(AND('Att. Dairy'!B15=""),"",'Att. Dairy'!B15)</f>
        <v>43656</v>
      </c>
      <c r="C15" s="187"/>
      <c r="D15" s="82">
        <f t="shared" si="35"/>
        <v>251.55</v>
      </c>
      <c r="E15" s="83">
        <f t="shared" si="35"/>
        <v>186.05</v>
      </c>
      <c r="F15" s="185">
        <f t="shared" si="3"/>
        <v>57.779999999999994</v>
      </c>
      <c r="G15" s="185">
        <f t="shared" si="3"/>
        <v>28.889999999999997</v>
      </c>
      <c r="H15" s="185">
        <f t="shared" si="3"/>
        <v>28.889999999999997</v>
      </c>
      <c r="I15" s="81"/>
      <c r="J15" s="81"/>
      <c r="K15" s="81"/>
      <c r="L15" s="81"/>
      <c r="M15" s="81"/>
      <c r="N15" s="81"/>
      <c r="O15" s="81"/>
      <c r="P15" s="81"/>
      <c r="Q15" s="81"/>
      <c r="R15" s="81"/>
      <c r="S15" s="81"/>
      <c r="T15" s="81"/>
      <c r="U15" s="81"/>
      <c r="V15" s="81"/>
      <c r="W15" s="81"/>
      <c r="X15" s="82">
        <f>IF(AND(D15=""),"",SUM(D15,I15,N15,S15))</f>
        <v>251.55</v>
      </c>
      <c r="Y15" s="83">
        <f t="shared" si="4"/>
        <v>186.05</v>
      </c>
      <c r="Z15" s="185">
        <f t="shared" si="4"/>
        <v>57.779999999999994</v>
      </c>
      <c r="AA15" s="185">
        <f t="shared" si="4"/>
        <v>28.889999999999997</v>
      </c>
      <c r="AB15" s="185">
        <f t="shared" si="4"/>
        <v>28.889999999999997</v>
      </c>
      <c r="AC15" s="84" t="str">
        <f>IF(AND('Att. Dairy'!R15=""),"",'Att. Dairy'!R15)</f>
        <v/>
      </c>
      <c r="AD15" s="84" t="str">
        <f>IF(AND('Att. Dairy'!S15=""),"",'Att. Dairy'!S15)</f>
        <v/>
      </c>
      <c r="AE15" s="180">
        <f t="shared" si="5"/>
        <v>0</v>
      </c>
      <c r="AF15" s="84" t="str">
        <f>IF(AND('Att. Dairy'!G15=""),"",'Att. Dairy'!G15)</f>
        <v/>
      </c>
      <c r="AG15" s="84" t="str">
        <f>IF(AND('Att. Dairy'!H15=""),"",'Att. Dairy'!H15)</f>
        <v/>
      </c>
      <c r="AH15" s="180">
        <f t="shared" si="6"/>
        <v>0</v>
      </c>
      <c r="AI15" s="84" t="str">
        <f>IF(AND('Att. Dairy'!L15=""),"",'Att. Dairy'!L15)</f>
        <v/>
      </c>
      <c r="AJ15" s="84" t="str">
        <f>IF(AND('Att. Dairy'!M15=""),"",'Att. Dairy'!M15)</f>
        <v/>
      </c>
      <c r="AK15" s="181">
        <f t="shared" si="7"/>
        <v>0</v>
      </c>
      <c r="AL15" s="82">
        <f t="shared" si="8"/>
        <v>0</v>
      </c>
      <c r="AM15" s="83" t="str">
        <f t="shared" si="9"/>
        <v>0</v>
      </c>
      <c r="AN15" s="185">
        <f t="shared" si="10"/>
        <v>0</v>
      </c>
      <c r="AO15" s="185">
        <f t="shared" si="11"/>
        <v>0</v>
      </c>
      <c r="AP15" s="185">
        <f t="shared" si="12"/>
        <v>0</v>
      </c>
      <c r="AQ15" s="82">
        <f t="shared" si="0"/>
        <v>251.55</v>
      </c>
      <c r="AR15" s="83">
        <f t="shared" si="13"/>
        <v>186.05</v>
      </c>
      <c r="AS15" s="185">
        <f t="shared" si="1"/>
        <v>57.779999999999994</v>
      </c>
      <c r="AT15" s="185">
        <f t="shared" si="1"/>
        <v>28.889999999999997</v>
      </c>
      <c r="AU15" s="185">
        <f t="shared" si="1"/>
        <v>28.889999999999997</v>
      </c>
      <c r="AV15" s="85">
        <f>IF(AND('Att. Dairy'!B15=""),"",IF(AND(AH15=""),"",IF(AND(C15="YES",AH15&gt;0),AH15*$BB$1,AH15*$BC$1)))</f>
        <v>0</v>
      </c>
      <c r="AW15" s="124">
        <f>IF(AND('Att. Dairy'!B15=""),"",IF(AND(AK15=""),"",AK15*$BD$1))</f>
        <v>0</v>
      </c>
      <c r="AX15" s="124">
        <f>IF(AND('Att. Dairy'!B15=""),"",IF(AND(AV15="",AW15=""),"",SUM(AV15,AW15)))</f>
        <v>0</v>
      </c>
      <c r="AY15" s="86" t="str">
        <f>IF(AND('Att. Dairy'!B15=""),"",IF(AND(AF15=""),"",BI15))</f>
        <v/>
      </c>
      <c r="AZ15" s="87"/>
      <c r="BA15" s="87"/>
      <c r="BB15" s="87"/>
      <c r="BC15" s="88"/>
      <c r="BF15" s="89" t="str">
        <f>IF(AND('Att. Dairy'!C15=""),"",'Att. Dairy'!C15)</f>
        <v/>
      </c>
      <c r="BG15" s="90" t="str">
        <f t="shared" si="14"/>
        <v/>
      </c>
      <c r="BH15" s="11" t="str">
        <f>IF(AND('Att. Dairy'!D15=""),"",'Att. Dairy'!D15)</f>
        <v>Wednesday</v>
      </c>
      <c r="BI15" s="11" t="str">
        <f t="shared" si="15"/>
        <v>nkyjksVh</v>
      </c>
      <c r="BJ15" s="11">
        <f t="shared" si="16"/>
        <v>0</v>
      </c>
      <c r="BK15" s="128"/>
      <c r="BZ15" s="91" t="str">
        <f t="shared" si="17"/>
        <v>W</v>
      </c>
      <c r="CA15" s="92" t="str">
        <f t="shared" si="18"/>
        <v>W</v>
      </c>
      <c r="DU15" s="201">
        <f t="shared" si="19"/>
        <v>43656</v>
      </c>
      <c r="DV15" s="329">
        <f t="shared" si="20"/>
        <v>0</v>
      </c>
      <c r="DW15" s="334">
        <f t="shared" si="20"/>
        <v>251.55</v>
      </c>
      <c r="DX15" s="334">
        <f t="shared" si="2"/>
        <v>186.05</v>
      </c>
      <c r="DY15" s="334">
        <f t="shared" si="21"/>
        <v>115.55999999999999</v>
      </c>
      <c r="DZ15" s="334">
        <f t="shared" si="22"/>
        <v>0</v>
      </c>
      <c r="EA15" s="334">
        <f t="shared" si="22"/>
        <v>0</v>
      </c>
      <c r="EB15" s="334">
        <f t="shared" si="23"/>
        <v>0</v>
      </c>
      <c r="EC15" s="334">
        <f t="shared" si="24"/>
        <v>251.55</v>
      </c>
      <c r="ED15" s="334">
        <f t="shared" si="24"/>
        <v>186.05</v>
      </c>
      <c r="EE15" s="334">
        <f t="shared" si="25"/>
        <v>115.55999999999999</v>
      </c>
      <c r="EF15" s="335" t="str">
        <f t="shared" si="26"/>
        <v/>
      </c>
      <c r="EG15" s="335" t="str">
        <f t="shared" si="26"/>
        <v/>
      </c>
      <c r="EH15" s="335" t="str">
        <f t="shared" si="27"/>
        <v/>
      </c>
      <c r="EI15" s="335" t="str">
        <f t="shared" si="27"/>
        <v/>
      </c>
      <c r="EJ15" s="335" t="str">
        <f t="shared" si="28"/>
        <v/>
      </c>
      <c r="EK15" s="335" t="str">
        <f t="shared" si="28"/>
        <v/>
      </c>
      <c r="EL15" s="334">
        <f t="shared" si="29"/>
        <v>0</v>
      </c>
      <c r="EM15" s="334" t="str">
        <f t="shared" si="29"/>
        <v>0</v>
      </c>
      <c r="EN15" s="334">
        <f t="shared" si="30"/>
        <v>0</v>
      </c>
      <c r="EO15" s="336">
        <f t="shared" si="31"/>
        <v>251.55</v>
      </c>
      <c r="EP15" s="336">
        <f t="shared" si="31"/>
        <v>186.05</v>
      </c>
      <c r="EQ15" s="336">
        <f t="shared" si="32"/>
        <v>115.55999999999999</v>
      </c>
      <c r="ER15" s="336">
        <f t="shared" si="33"/>
        <v>0</v>
      </c>
      <c r="ES15" s="336">
        <f t="shared" si="33"/>
        <v>0</v>
      </c>
      <c r="ET15" s="337" t="str">
        <f t="shared" si="34"/>
        <v/>
      </c>
    </row>
    <row r="16" spans="1:150" ht="15.6" customHeight="1">
      <c r="A16" s="78">
        <v>11</v>
      </c>
      <c r="B16" s="79">
        <f>IF(AND('Att. Dairy'!B16=""),"",'Att. Dairy'!B16)</f>
        <v>43657</v>
      </c>
      <c r="C16" s="187"/>
      <c r="D16" s="82">
        <f t="shared" si="35"/>
        <v>251.55</v>
      </c>
      <c r="E16" s="83">
        <f t="shared" si="35"/>
        <v>186.05</v>
      </c>
      <c r="F16" s="185">
        <f t="shared" si="3"/>
        <v>57.779999999999994</v>
      </c>
      <c r="G16" s="185">
        <f t="shared" si="3"/>
        <v>28.889999999999997</v>
      </c>
      <c r="H16" s="185">
        <f t="shared" si="3"/>
        <v>28.889999999999997</v>
      </c>
      <c r="I16" s="81"/>
      <c r="J16" s="81"/>
      <c r="K16" s="81"/>
      <c r="L16" s="81"/>
      <c r="M16" s="81"/>
      <c r="N16" s="81"/>
      <c r="O16" s="81"/>
      <c r="P16" s="81"/>
      <c r="Q16" s="81"/>
      <c r="R16" s="81"/>
      <c r="S16" s="81"/>
      <c r="T16" s="81"/>
      <c r="U16" s="81"/>
      <c r="V16" s="81"/>
      <c r="W16" s="81"/>
      <c r="X16" s="82">
        <f t="shared" si="4"/>
        <v>251.55</v>
      </c>
      <c r="Y16" s="83">
        <f t="shared" si="4"/>
        <v>186.05</v>
      </c>
      <c r="Z16" s="185">
        <f t="shared" si="4"/>
        <v>57.779999999999994</v>
      </c>
      <c r="AA16" s="185">
        <f t="shared" si="4"/>
        <v>28.889999999999997</v>
      </c>
      <c r="AB16" s="185">
        <f t="shared" si="4"/>
        <v>28.889999999999997</v>
      </c>
      <c r="AC16" s="84" t="str">
        <f>IF(AND('Att. Dairy'!R16=""),"",'Att. Dairy'!R16)</f>
        <v/>
      </c>
      <c r="AD16" s="84" t="str">
        <f>IF(AND('Att. Dairy'!S16=""),"",'Att. Dairy'!S16)</f>
        <v/>
      </c>
      <c r="AE16" s="180">
        <f t="shared" si="5"/>
        <v>0</v>
      </c>
      <c r="AF16" s="84" t="str">
        <f>IF(AND('Att. Dairy'!G16=""),"",'Att. Dairy'!G16)</f>
        <v/>
      </c>
      <c r="AG16" s="84" t="str">
        <f>IF(AND('Att. Dairy'!H16=""),"",'Att. Dairy'!H16)</f>
        <v/>
      </c>
      <c r="AH16" s="180">
        <f t="shared" si="6"/>
        <v>0</v>
      </c>
      <c r="AI16" s="84" t="str">
        <f>IF(AND('Att. Dairy'!L16=""),"",'Att. Dairy'!L16)</f>
        <v/>
      </c>
      <c r="AJ16" s="84" t="str">
        <f>IF(AND('Att. Dairy'!M16=""),"",'Att. Dairy'!M16)</f>
        <v/>
      </c>
      <c r="AK16" s="181">
        <f t="shared" si="7"/>
        <v>0</v>
      </c>
      <c r="AL16" s="82" t="str">
        <f t="shared" si="8"/>
        <v>0</v>
      </c>
      <c r="AM16" s="83">
        <f t="shared" si="9"/>
        <v>0</v>
      </c>
      <c r="AN16" s="185">
        <f t="shared" si="10"/>
        <v>0</v>
      </c>
      <c r="AO16" s="185">
        <f t="shared" si="11"/>
        <v>0</v>
      </c>
      <c r="AP16" s="185">
        <f t="shared" si="12"/>
        <v>0</v>
      </c>
      <c r="AQ16" s="82">
        <f t="shared" si="0"/>
        <v>251.55</v>
      </c>
      <c r="AR16" s="83">
        <f t="shared" si="13"/>
        <v>186.05</v>
      </c>
      <c r="AS16" s="185">
        <f t="shared" si="1"/>
        <v>57.779999999999994</v>
      </c>
      <c r="AT16" s="185">
        <f t="shared" si="1"/>
        <v>28.889999999999997</v>
      </c>
      <c r="AU16" s="185">
        <f t="shared" si="1"/>
        <v>28.889999999999997</v>
      </c>
      <c r="AV16" s="85">
        <f>IF(AND('Att. Dairy'!B16=""),"",IF(AND(AH16=""),"",IF(AND(C16="YES",AH16&gt;0),AH16*$BB$1,AH16*$BC$1)))</f>
        <v>0</v>
      </c>
      <c r="AW16" s="124">
        <f>IF(AND('Att. Dairy'!B16=""),"",IF(AND(AK16=""),"",AK16*$BD$1))</f>
        <v>0</v>
      </c>
      <c r="AX16" s="124">
        <f>IF(AND('Att. Dairy'!B16=""),"",IF(AND(AV16="",AW16=""),"",SUM(AV16,AW16)))</f>
        <v>0</v>
      </c>
      <c r="AY16" s="86" t="str">
        <f>IF(AND('Att. Dairy'!B16=""),"",IF(AND(AF16=""),"",BI16))</f>
        <v/>
      </c>
      <c r="AZ16" s="87"/>
      <c r="BA16" s="87"/>
      <c r="BB16" s="87"/>
      <c r="BC16" s="88"/>
      <c r="BF16" s="89" t="str">
        <f>IF(AND('Att. Dairy'!C16=""),"",'Att. Dairy'!C16)</f>
        <v/>
      </c>
      <c r="BG16" s="90" t="str">
        <f t="shared" si="14"/>
        <v/>
      </c>
      <c r="BH16" s="11" t="str">
        <f>IF(AND('Att. Dairy'!D16=""),"",'Att. Dairy'!D16)</f>
        <v>Thursday</v>
      </c>
      <c r="BI16" s="11" t="str">
        <f t="shared" si="15"/>
        <v>f[kpM+h</v>
      </c>
      <c r="BJ16" s="11">
        <f t="shared" si="16"/>
        <v>0</v>
      </c>
      <c r="BK16" s="128"/>
      <c r="BZ16" s="91" t="str">
        <f t="shared" si="17"/>
        <v>R</v>
      </c>
      <c r="CA16" s="92" t="str">
        <f t="shared" si="18"/>
        <v>R</v>
      </c>
      <c r="DU16" s="201">
        <f t="shared" si="19"/>
        <v>43657</v>
      </c>
      <c r="DV16" s="329">
        <f t="shared" si="20"/>
        <v>0</v>
      </c>
      <c r="DW16" s="334">
        <f t="shared" si="20"/>
        <v>251.55</v>
      </c>
      <c r="DX16" s="334">
        <f t="shared" si="2"/>
        <v>186.05</v>
      </c>
      <c r="DY16" s="334">
        <f t="shared" si="21"/>
        <v>115.55999999999999</v>
      </c>
      <c r="DZ16" s="334">
        <f t="shared" si="22"/>
        <v>0</v>
      </c>
      <c r="EA16" s="334">
        <f t="shared" si="22"/>
        <v>0</v>
      </c>
      <c r="EB16" s="334">
        <f t="shared" si="23"/>
        <v>0</v>
      </c>
      <c r="EC16" s="334">
        <f t="shared" si="24"/>
        <v>251.55</v>
      </c>
      <c r="ED16" s="334">
        <f t="shared" si="24"/>
        <v>186.05</v>
      </c>
      <c r="EE16" s="334">
        <f t="shared" si="25"/>
        <v>115.55999999999999</v>
      </c>
      <c r="EF16" s="335" t="str">
        <f t="shared" si="26"/>
        <v/>
      </c>
      <c r="EG16" s="335" t="str">
        <f t="shared" si="26"/>
        <v/>
      </c>
      <c r="EH16" s="335" t="str">
        <f t="shared" si="27"/>
        <v/>
      </c>
      <c r="EI16" s="335" t="str">
        <f t="shared" si="27"/>
        <v/>
      </c>
      <c r="EJ16" s="335" t="str">
        <f t="shared" si="28"/>
        <v/>
      </c>
      <c r="EK16" s="335" t="str">
        <f t="shared" si="28"/>
        <v/>
      </c>
      <c r="EL16" s="334" t="str">
        <f t="shared" si="29"/>
        <v>0</v>
      </c>
      <c r="EM16" s="334">
        <f t="shared" si="29"/>
        <v>0</v>
      </c>
      <c r="EN16" s="334">
        <f t="shared" si="30"/>
        <v>0</v>
      </c>
      <c r="EO16" s="336">
        <f t="shared" si="31"/>
        <v>251.55</v>
      </c>
      <c r="EP16" s="336">
        <f t="shared" si="31"/>
        <v>186.05</v>
      </c>
      <c r="EQ16" s="336">
        <f t="shared" si="32"/>
        <v>115.55999999999999</v>
      </c>
      <c r="ER16" s="336">
        <f t="shared" si="33"/>
        <v>0</v>
      </c>
      <c r="ES16" s="336">
        <f t="shared" si="33"/>
        <v>0</v>
      </c>
      <c r="ET16" s="337" t="str">
        <f t="shared" si="34"/>
        <v/>
      </c>
    </row>
    <row r="17" spans="1:150" ht="15.6" customHeight="1">
      <c r="A17" s="78">
        <v>12</v>
      </c>
      <c r="B17" s="79">
        <f>IF(AND('Att. Dairy'!B17=""),"",'Att. Dairy'!B17)</f>
        <v>43658</v>
      </c>
      <c r="C17" s="187"/>
      <c r="D17" s="82">
        <f t="shared" si="35"/>
        <v>251.55</v>
      </c>
      <c r="E17" s="83">
        <f t="shared" si="35"/>
        <v>186.05</v>
      </c>
      <c r="F17" s="185">
        <f t="shared" si="3"/>
        <v>57.779999999999994</v>
      </c>
      <c r="G17" s="185">
        <f t="shared" si="3"/>
        <v>28.889999999999997</v>
      </c>
      <c r="H17" s="185">
        <f t="shared" si="3"/>
        <v>28.889999999999997</v>
      </c>
      <c r="I17" s="81"/>
      <c r="J17" s="81"/>
      <c r="K17" s="81"/>
      <c r="L17" s="81"/>
      <c r="M17" s="81"/>
      <c r="N17" s="81"/>
      <c r="O17" s="81"/>
      <c r="P17" s="81"/>
      <c r="Q17" s="81"/>
      <c r="R17" s="81"/>
      <c r="S17" s="81"/>
      <c r="T17" s="81"/>
      <c r="U17" s="81"/>
      <c r="V17" s="81"/>
      <c r="W17" s="81"/>
      <c r="X17" s="82">
        <f t="shared" si="4"/>
        <v>251.55</v>
      </c>
      <c r="Y17" s="83">
        <f t="shared" si="4"/>
        <v>186.05</v>
      </c>
      <c r="Z17" s="185">
        <f t="shared" si="4"/>
        <v>57.779999999999994</v>
      </c>
      <c r="AA17" s="185">
        <f t="shared" si="4"/>
        <v>28.889999999999997</v>
      </c>
      <c r="AB17" s="185">
        <f t="shared" si="4"/>
        <v>28.889999999999997</v>
      </c>
      <c r="AC17" s="84" t="str">
        <f>IF(AND('Att. Dairy'!R17=""),"",'Att. Dairy'!R17)</f>
        <v/>
      </c>
      <c r="AD17" s="84" t="str">
        <f>IF(AND('Att. Dairy'!S17=""),"",'Att. Dairy'!S17)</f>
        <v/>
      </c>
      <c r="AE17" s="180">
        <f t="shared" si="5"/>
        <v>0</v>
      </c>
      <c r="AF17" s="84" t="str">
        <f>IF(AND('Att. Dairy'!G17=""),"",'Att. Dairy'!G17)</f>
        <v/>
      </c>
      <c r="AG17" s="84" t="str">
        <f>IF(AND('Att. Dairy'!H17=""),"",'Att. Dairy'!H17)</f>
        <v/>
      </c>
      <c r="AH17" s="180">
        <f t="shared" si="6"/>
        <v>0</v>
      </c>
      <c r="AI17" s="84" t="str">
        <f>IF(AND('Att. Dairy'!L17=""),"",'Att. Dairy'!L17)</f>
        <v/>
      </c>
      <c r="AJ17" s="84" t="str">
        <f>IF(AND('Att. Dairy'!M17=""),"",'Att. Dairy'!M17)</f>
        <v/>
      </c>
      <c r="AK17" s="181">
        <f t="shared" si="7"/>
        <v>0</v>
      </c>
      <c r="AL17" s="82">
        <f t="shared" si="8"/>
        <v>0</v>
      </c>
      <c r="AM17" s="83" t="str">
        <f t="shared" si="9"/>
        <v>0</v>
      </c>
      <c r="AN17" s="185">
        <f t="shared" si="10"/>
        <v>0</v>
      </c>
      <c r="AO17" s="185">
        <f t="shared" si="11"/>
        <v>0</v>
      </c>
      <c r="AP17" s="185">
        <f t="shared" si="12"/>
        <v>0</v>
      </c>
      <c r="AQ17" s="82">
        <f t="shared" si="0"/>
        <v>251.55</v>
      </c>
      <c r="AR17" s="83">
        <f t="shared" si="13"/>
        <v>186.05</v>
      </c>
      <c r="AS17" s="185">
        <f t="shared" si="1"/>
        <v>57.779999999999994</v>
      </c>
      <c r="AT17" s="185">
        <f t="shared" si="1"/>
        <v>28.889999999999997</v>
      </c>
      <c r="AU17" s="185">
        <f t="shared" si="1"/>
        <v>28.889999999999997</v>
      </c>
      <c r="AV17" s="85">
        <f>IF(AND('Att. Dairy'!B17=""),"",IF(AND(AH17=""),"",IF(AND(C17="YES",AH17&gt;0),AH17*$BB$1,AH17*$BC$1)))</f>
        <v>0</v>
      </c>
      <c r="AW17" s="124">
        <f>IF(AND('Att. Dairy'!B17=""),"",IF(AND(AK17=""),"",AK17*$BD$1))</f>
        <v>0</v>
      </c>
      <c r="AX17" s="124">
        <f>IF(AND('Att. Dairy'!B17=""),"",IF(AND(AV17="",AW17=""),"",SUM(AV17,AW17)))</f>
        <v>0</v>
      </c>
      <c r="AY17" s="86" t="str">
        <f>IF(AND('Att. Dairy'!B17=""),"",IF(AND(AF17=""),"",BI17))</f>
        <v/>
      </c>
      <c r="AZ17" s="87"/>
      <c r="BA17" s="87"/>
      <c r="BB17" s="87"/>
      <c r="BC17" s="88"/>
      <c r="BF17" s="89" t="str">
        <f>IF(AND('Att. Dairy'!C17=""),"",'Att. Dairy'!C17)</f>
        <v/>
      </c>
      <c r="BG17" s="90" t="str">
        <f t="shared" si="14"/>
        <v/>
      </c>
      <c r="BH17" s="11" t="str">
        <f>IF(AND('Att. Dairy'!D17=""),"",'Att. Dairy'!D17)</f>
        <v>Friday</v>
      </c>
      <c r="BI17" s="11" t="str">
        <f t="shared" si="15"/>
        <v>nkyjksVh</v>
      </c>
      <c r="BJ17" s="11">
        <f t="shared" si="16"/>
        <v>0</v>
      </c>
      <c r="BK17" s="128"/>
      <c r="BZ17" s="91" t="str">
        <f t="shared" si="17"/>
        <v>W</v>
      </c>
      <c r="CA17" s="92" t="str">
        <f t="shared" si="18"/>
        <v>W</v>
      </c>
      <c r="DU17" s="201">
        <f t="shared" si="19"/>
        <v>43658</v>
      </c>
      <c r="DV17" s="329">
        <f t="shared" si="20"/>
        <v>0</v>
      </c>
      <c r="DW17" s="334">
        <f t="shared" si="20"/>
        <v>251.55</v>
      </c>
      <c r="DX17" s="334">
        <f t="shared" si="2"/>
        <v>186.05</v>
      </c>
      <c r="DY17" s="334">
        <f t="shared" si="21"/>
        <v>115.55999999999999</v>
      </c>
      <c r="DZ17" s="334">
        <f t="shared" si="22"/>
        <v>0</v>
      </c>
      <c r="EA17" s="334">
        <f t="shared" si="22"/>
        <v>0</v>
      </c>
      <c r="EB17" s="334">
        <f t="shared" si="23"/>
        <v>0</v>
      </c>
      <c r="EC17" s="334">
        <f t="shared" si="24"/>
        <v>251.55</v>
      </c>
      <c r="ED17" s="334">
        <f t="shared" si="24"/>
        <v>186.05</v>
      </c>
      <c r="EE17" s="334">
        <f t="shared" si="25"/>
        <v>115.55999999999999</v>
      </c>
      <c r="EF17" s="335" t="str">
        <f t="shared" si="26"/>
        <v/>
      </c>
      <c r="EG17" s="335" t="str">
        <f t="shared" si="26"/>
        <v/>
      </c>
      <c r="EH17" s="335" t="str">
        <f t="shared" si="27"/>
        <v/>
      </c>
      <c r="EI17" s="335" t="str">
        <f t="shared" si="27"/>
        <v/>
      </c>
      <c r="EJ17" s="335" t="str">
        <f t="shared" si="28"/>
        <v/>
      </c>
      <c r="EK17" s="335" t="str">
        <f t="shared" si="28"/>
        <v/>
      </c>
      <c r="EL17" s="334">
        <f t="shared" si="29"/>
        <v>0</v>
      </c>
      <c r="EM17" s="334" t="str">
        <f t="shared" si="29"/>
        <v>0</v>
      </c>
      <c r="EN17" s="334">
        <f t="shared" si="30"/>
        <v>0</v>
      </c>
      <c r="EO17" s="336">
        <f t="shared" si="31"/>
        <v>251.55</v>
      </c>
      <c r="EP17" s="336">
        <f t="shared" si="31"/>
        <v>186.05</v>
      </c>
      <c r="EQ17" s="336">
        <f t="shared" si="32"/>
        <v>115.55999999999999</v>
      </c>
      <c r="ER17" s="336">
        <f t="shared" si="33"/>
        <v>0</v>
      </c>
      <c r="ES17" s="336">
        <f t="shared" si="33"/>
        <v>0</v>
      </c>
      <c r="ET17" s="337" t="str">
        <f t="shared" si="34"/>
        <v/>
      </c>
    </row>
    <row r="18" spans="1:150" ht="15.6" customHeight="1">
      <c r="A18" s="78">
        <v>13</v>
      </c>
      <c r="B18" s="79">
        <f>IF(AND('Att. Dairy'!B18=""),"",'Att. Dairy'!B18)</f>
        <v>43659</v>
      </c>
      <c r="C18" s="187"/>
      <c r="D18" s="82">
        <f t="shared" si="35"/>
        <v>251.55</v>
      </c>
      <c r="E18" s="83">
        <f t="shared" si="35"/>
        <v>186.05</v>
      </c>
      <c r="F18" s="185">
        <f t="shared" si="3"/>
        <v>57.779999999999994</v>
      </c>
      <c r="G18" s="185">
        <f t="shared" si="3"/>
        <v>28.889999999999997</v>
      </c>
      <c r="H18" s="185">
        <f t="shared" si="3"/>
        <v>28.889999999999997</v>
      </c>
      <c r="I18" s="81"/>
      <c r="J18" s="81"/>
      <c r="K18" s="81"/>
      <c r="L18" s="81"/>
      <c r="M18" s="81"/>
      <c r="N18" s="81"/>
      <c r="O18" s="81"/>
      <c r="P18" s="81"/>
      <c r="Q18" s="81"/>
      <c r="R18" s="81"/>
      <c r="S18" s="81"/>
      <c r="T18" s="81"/>
      <c r="U18" s="81"/>
      <c r="V18" s="81"/>
      <c r="W18" s="81"/>
      <c r="X18" s="82">
        <f t="shared" si="4"/>
        <v>251.55</v>
      </c>
      <c r="Y18" s="83">
        <f t="shared" si="4"/>
        <v>186.05</v>
      </c>
      <c r="Z18" s="185">
        <f t="shared" si="4"/>
        <v>57.779999999999994</v>
      </c>
      <c r="AA18" s="185">
        <f t="shared" si="4"/>
        <v>28.889999999999997</v>
      </c>
      <c r="AB18" s="185">
        <f t="shared" si="4"/>
        <v>28.889999999999997</v>
      </c>
      <c r="AC18" s="84" t="str">
        <f>IF(AND('Att. Dairy'!R18=""),"",'Att. Dairy'!R18)</f>
        <v/>
      </c>
      <c r="AD18" s="84" t="str">
        <f>IF(AND('Att. Dairy'!S18=""),"",'Att. Dairy'!S18)</f>
        <v/>
      </c>
      <c r="AE18" s="180">
        <f t="shared" si="5"/>
        <v>0</v>
      </c>
      <c r="AF18" s="84" t="str">
        <f>IF(AND('Att. Dairy'!G18=""),"",'Att. Dairy'!G18)</f>
        <v/>
      </c>
      <c r="AG18" s="84" t="str">
        <f>IF(AND('Att. Dairy'!H18=""),"",'Att. Dairy'!H18)</f>
        <v/>
      </c>
      <c r="AH18" s="180">
        <f t="shared" si="6"/>
        <v>0</v>
      </c>
      <c r="AI18" s="84" t="str">
        <f>IF(AND('Att. Dairy'!L18=""),"",'Att. Dairy'!L18)</f>
        <v/>
      </c>
      <c r="AJ18" s="84" t="str">
        <f>IF(AND('Att. Dairy'!M18=""),"",'Att. Dairy'!M18)</f>
        <v/>
      </c>
      <c r="AK18" s="181">
        <f t="shared" si="7"/>
        <v>0</v>
      </c>
      <c r="AL18" s="82">
        <f t="shared" si="8"/>
        <v>0</v>
      </c>
      <c r="AM18" s="83" t="str">
        <f t="shared" si="9"/>
        <v>0</v>
      </c>
      <c r="AN18" s="185">
        <f t="shared" si="10"/>
        <v>0</v>
      </c>
      <c r="AO18" s="185">
        <f t="shared" si="11"/>
        <v>0</v>
      </c>
      <c r="AP18" s="185">
        <f t="shared" si="12"/>
        <v>0</v>
      </c>
      <c r="AQ18" s="82">
        <f t="shared" si="0"/>
        <v>251.55</v>
      </c>
      <c r="AR18" s="83">
        <f t="shared" si="13"/>
        <v>186.05</v>
      </c>
      <c r="AS18" s="185">
        <f t="shared" si="1"/>
        <v>57.779999999999994</v>
      </c>
      <c r="AT18" s="185">
        <f t="shared" si="1"/>
        <v>28.889999999999997</v>
      </c>
      <c r="AU18" s="185">
        <f t="shared" si="1"/>
        <v>28.889999999999997</v>
      </c>
      <c r="AV18" s="85">
        <f>IF(AND('Att. Dairy'!B18=""),"",IF(AND(AH18=""),"",IF(AND(C18="YES",AH18&gt;0),AH18*$BB$1,AH18*$BC$1)))</f>
        <v>0</v>
      </c>
      <c r="AW18" s="124">
        <f>IF(AND('Att. Dairy'!B18=""),"",IF(AND(AK18=""),"",AK18*$BD$1))</f>
        <v>0</v>
      </c>
      <c r="AX18" s="124">
        <f>IF(AND('Att. Dairy'!B18=""),"",IF(AND(AV18="",AW18=""),"",SUM(AV18,AW18)))</f>
        <v>0</v>
      </c>
      <c r="AY18" s="86" t="str">
        <f>IF(AND('Att. Dairy'!B18=""),"",IF(AND(AF18=""),"",BI18))</f>
        <v/>
      </c>
      <c r="AZ18" s="87"/>
      <c r="BA18" s="87"/>
      <c r="BB18" s="87"/>
      <c r="BC18" s="88"/>
      <c r="BF18" s="89" t="str">
        <f>IF(AND('Att. Dairy'!C18=""),"",'Att. Dairy'!C18)</f>
        <v/>
      </c>
      <c r="BG18" s="90" t="str">
        <f t="shared" si="14"/>
        <v/>
      </c>
      <c r="BH18" s="11" t="str">
        <f>IF(AND('Att. Dairy'!D18=""),"",'Att. Dairy'!D18)</f>
        <v>Saturday</v>
      </c>
      <c r="BI18" s="11" t="str">
        <f t="shared" si="15"/>
        <v>lCthjksVh</v>
      </c>
      <c r="BJ18" s="11">
        <f t="shared" si="16"/>
        <v>0</v>
      </c>
      <c r="BK18" s="128"/>
      <c r="BZ18" s="91" t="str">
        <f t="shared" si="17"/>
        <v>W</v>
      </c>
      <c r="CA18" s="92" t="str">
        <f t="shared" si="18"/>
        <v>W</v>
      </c>
      <c r="DU18" s="201">
        <f t="shared" si="19"/>
        <v>43659</v>
      </c>
      <c r="DV18" s="329">
        <f t="shared" si="20"/>
        <v>0</v>
      </c>
      <c r="DW18" s="334">
        <f t="shared" si="20"/>
        <v>251.55</v>
      </c>
      <c r="DX18" s="334">
        <f t="shared" si="2"/>
        <v>186.05</v>
      </c>
      <c r="DY18" s="334">
        <f t="shared" si="21"/>
        <v>115.55999999999999</v>
      </c>
      <c r="DZ18" s="334">
        <f t="shared" si="22"/>
        <v>0</v>
      </c>
      <c r="EA18" s="334">
        <f t="shared" si="22"/>
        <v>0</v>
      </c>
      <c r="EB18" s="334">
        <f t="shared" si="23"/>
        <v>0</v>
      </c>
      <c r="EC18" s="334">
        <f t="shared" si="24"/>
        <v>251.55</v>
      </c>
      <c r="ED18" s="334">
        <f t="shared" si="24"/>
        <v>186.05</v>
      </c>
      <c r="EE18" s="334">
        <f t="shared" si="25"/>
        <v>115.55999999999999</v>
      </c>
      <c r="EF18" s="335" t="str">
        <f t="shared" si="26"/>
        <v/>
      </c>
      <c r="EG18" s="335" t="str">
        <f t="shared" si="26"/>
        <v/>
      </c>
      <c r="EH18" s="335" t="str">
        <f t="shared" si="27"/>
        <v/>
      </c>
      <c r="EI18" s="335" t="str">
        <f t="shared" si="27"/>
        <v/>
      </c>
      <c r="EJ18" s="335" t="str">
        <f t="shared" si="28"/>
        <v/>
      </c>
      <c r="EK18" s="335" t="str">
        <f t="shared" si="28"/>
        <v/>
      </c>
      <c r="EL18" s="334">
        <f t="shared" si="29"/>
        <v>0</v>
      </c>
      <c r="EM18" s="334" t="str">
        <f t="shared" si="29"/>
        <v>0</v>
      </c>
      <c r="EN18" s="334">
        <f t="shared" si="30"/>
        <v>0</v>
      </c>
      <c r="EO18" s="336">
        <f t="shared" si="31"/>
        <v>251.55</v>
      </c>
      <c r="EP18" s="336">
        <f t="shared" si="31"/>
        <v>186.05</v>
      </c>
      <c r="EQ18" s="336">
        <f t="shared" si="32"/>
        <v>115.55999999999999</v>
      </c>
      <c r="ER18" s="336">
        <f t="shared" si="33"/>
        <v>0</v>
      </c>
      <c r="ES18" s="336">
        <f t="shared" si="33"/>
        <v>0</v>
      </c>
      <c r="ET18" s="337" t="str">
        <f t="shared" si="34"/>
        <v/>
      </c>
    </row>
    <row r="19" spans="1:150" ht="15.6" customHeight="1">
      <c r="A19" s="78">
        <v>14</v>
      </c>
      <c r="B19" s="79">
        <f>IF(AND('Att. Dairy'!B19=""),"",'Att. Dairy'!B19)</f>
        <v>43660</v>
      </c>
      <c r="C19" s="187"/>
      <c r="D19" s="82">
        <f t="shared" si="35"/>
        <v>251.55</v>
      </c>
      <c r="E19" s="83">
        <f t="shared" si="35"/>
        <v>186.05</v>
      </c>
      <c r="F19" s="185">
        <f t="shared" si="3"/>
        <v>57.779999999999994</v>
      </c>
      <c r="G19" s="185">
        <f t="shared" si="3"/>
        <v>28.889999999999997</v>
      </c>
      <c r="H19" s="185">
        <f t="shared" si="3"/>
        <v>28.889999999999997</v>
      </c>
      <c r="I19" s="81"/>
      <c r="J19" s="81"/>
      <c r="K19" s="81"/>
      <c r="L19" s="81"/>
      <c r="M19" s="81"/>
      <c r="N19" s="81"/>
      <c r="O19" s="81"/>
      <c r="P19" s="81"/>
      <c r="Q19" s="81"/>
      <c r="R19" s="81"/>
      <c r="S19" s="81"/>
      <c r="T19" s="81"/>
      <c r="U19" s="81"/>
      <c r="V19" s="81"/>
      <c r="W19" s="81"/>
      <c r="X19" s="82">
        <f t="shared" si="4"/>
        <v>251.55</v>
      </c>
      <c r="Y19" s="83">
        <f t="shared" si="4"/>
        <v>186.05</v>
      </c>
      <c r="Z19" s="185">
        <f t="shared" si="4"/>
        <v>57.779999999999994</v>
      </c>
      <c r="AA19" s="185">
        <f t="shared" si="4"/>
        <v>28.889999999999997</v>
      </c>
      <c r="AB19" s="185">
        <f t="shared" si="4"/>
        <v>28.889999999999997</v>
      </c>
      <c r="AC19" s="84" t="str">
        <f>IF(AND('Att. Dairy'!R19=""),"",'Att. Dairy'!R19)</f>
        <v/>
      </c>
      <c r="AD19" s="84" t="str">
        <f>IF(AND('Att. Dairy'!S19=""),"",'Att. Dairy'!S19)</f>
        <v/>
      </c>
      <c r="AE19" s="180">
        <f t="shared" si="5"/>
        <v>0</v>
      </c>
      <c r="AF19" s="84" t="str">
        <f>IF(AND('Att. Dairy'!G19=""),"",'Att. Dairy'!G19)</f>
        <v/>
      </c>
      <c r="AG19" s="84" t="str">
        <f>IF(AND('Att. Dairy'!H19=""),"",'Att. Dairy'!H19)</f>
        <v/>
      </c>
      <c r="AH19" s="180">
        <f t="shared" si="6"/>
        <v>0</v>
      </c>
      <c r="AI19" s="84" t="str">
        <f>IF(AND('Att. Dairy'!L19=""),"",'Att. Dairy'!L19)</f>
        <v/>
      </c>
      <c r="AJ19" s="84" t="str">
        <f>IF(AND('Att. Dairy'!M19=""),"",'Att. Dairy'!M19)</f>
        <v/>
      </c>
      <c r="AK19" s="181">
        <f t="shared" si="7"/>
        <v>0</v>
      </c>
      <c r="AL19" s="82" t="str">
        <f t="shared" si="8"/>
        <v>0</v>
      </c>
      <c r="AM19" s="83" t="str">
        <f t="shared" si="9"/>
        <v>0</v>
      </c>
      <c r="AN19" s="185">
        <f t="shared" si="10"/>
        <v>0</v>
      </c>
      <c r="AO19" s="185">
        <f t="shared" si="11"/>
        <v>0</v>
      </c>
      <c r="AP19" s="185">
        <f t="shared" si="12"/>
        <v>0</v>
      </c>
      <c r="AQ19" s="82">
        <f t="shared" si="0"/>
        <v>251.55</v>
      </c>
      <c r="AR19" s="83">
        <f t="shared" si="13"/>
        <v>186.05</v>
      </c>
      <c r="AS19" s="185">
        <f t="shared" si="1"/>
        <v>57.779999999999994</v>
      </c>
      <c r="AT19" s="185">
        <f t="shared" si="1"/>
        <v>28.889999999999997</v>
      </c>
      <c r="AU19" s="185">
        <f t="shared" si="1"/>
        <v>28.889999999999997</v>
      </c>
      <c r="AV19" s="85">
        <f>IF(AND('Att. Dairy'!B19=""),"",IF(AND(AH19=""),"",IF(AND(C19="YES",AH19&gt;0),AH19*$BB$1,AH19*$BC$1)))</f>
        <v>0</v>
      </c>
      <c r="AW19" s="124">
        <f>IF(AND('Att. Dairy'!B19=""),"",IF(AND(AK19=""),"",AK19*$BD$1))</f>
        <v>0</v>
      </c>
      <c r="AX19" s="124">
        <f>IF(AND('Att. Dairy'!B19=""),"",IF(AND(AV19="",AW19=""),"",SUM(AV19,AW19)))</f>
        <v>0</v>
      </c>
      <c r="AY19" s="86" t="str">
        <f>IF(AND('Att. Dairy'!B19=""),"",IF(AND(AF19=""),"",BI19))</f>
        <v/>
      </c>
      <c r="AZ19" s="87"/>
      <c r="BA19" s="87"/>
      <c r="BB19" s="87"/>
      <c r="BC19" s="88"/>
      <c r="BF19" s="89" t="str">
        <f>IF(AND('Att. Dairy'!C19=""),"",'Att. Dairy'!C19)</f>
        <v/>
      </c>
      <c r="BG19" s="90" t="str">
        <f t="shared" si="14"/>
        <v/>
      </c>
      <c r="BH19" s="11" t="str">
        <f>IF(AND('Att. Dairy'!D19=""),"",'Att. Dairy'!D19)</f>
        <v>Sunday</v>
      </c>
      <c r="BI19" s="11" t="str">
        <f t="shared" si="15"/>
        <v>vodk'k</v>
      </c>
      <c r="BJ19" s="11">
        <f t="shared" si="16"/>
        <v>0</v>
      </c>
      <c r="BK19" s="128"/>
      <c r="BZ19" s="91" t="b">
        <f t="shared" si="17"/>
        <v>0</v>
      </c>
      <c r="CA19" s="92" t="b">
        <f t="shared" si="18"/>
        <v>0</v>
      </c>
      <c r="DU19" s="201">
        <f t="shared" si="19"/>
        <v>43660</v>
      </c>
      <c r="DV19" s="329">
        <f t="shared" si="20"/>
        <v>0</v>
      </c>
      <c r="DW19" s="334">
        <f t="shared" si="20"/>
        <v>251.55</v>
      </c>
      <c r="DX19" s="334">
        <f t="shared" si="2"/>
        <v>186.05</v>
      </c>
      <c r="DY19" s="334">
        <f t="shared" si="21"/>
        <v>115.55999999999999</v>
      </c>
      <c r="DZ19" s="334">
        <f t="shared" si="22"/>
        <v>0</v>
      </c>
      <c r="EA19" s="334">
        <f t="shared" si="22"/>
        <v>0</v>
      </c>
      <c r="EB19" s="334">
        <f t="shared" si="23"/>
        <v>0</v>
      </c>
      <c r="EC19" s="334">
        <f t="shared" si="24"/>
        <v>251.55</v>
      </c>
      <c r="ED19" s="334">
        <f t="shared" si="24"/>
        <v>186.05</v>
      </c>
      <c r="EE19" s="334">
        <f t="shared" si="25"/>
        <v>115.55999999999999</v>
      </c>
      <c r="EF19" s="335" t="str">
        <f t="shared" si="26"/>
        <v/>
      </c>
      <c r="EG19" s="335" t="str">
        <f t="shared" si="26"/>
        <v/>
      </c>
      <c r="EH19" s="335" t="str">
        <f t="shared" si="27"/>
        <v/>
      </c>
      <c r="EI19" s="335" t="str">
        <f t="shared" si="27"/>
        <v/>
      </c>
      <c r="EJ19" s="335" t="str">
        <f t="shared" si="28"/>
        <v/>
      </c>
      <c r="EK19" s="335" t="str">
        <f t="shared" si="28"/>
        <v/>
      </c>
      <c r="EL19" s="334" t="str">
        <f t="shared" si="29"/>
        <v>0</v>
      </c>
      <c r="EM19" s="334" t="str">
        <f t="shared" si="29"/>
        <v>0</v>
      </c>
      <c r="EN19" s="334">
        <f t="shared" si="30"/>
        <v>0</v>
      </c>
      <c r="EO19" s="336">
        <f t="shared" si="31"/>
        <v>251.55</v>
      </c>
      <c r="EP19" s="336">
        <f t="shared" si="31"/>
        <v>186.05</v>
      </c>
      <c r="EQ19" s="336">
        <f t="shared" si="32"/>
        <v>115.55999999999999</v>
      </c>
      <c r="ER19" s="336">
        <f t="shared" si="33"/>
        <v>0</v>
      </c>
      <c r="ES19" s="336">
        <f t="shared" si="33"/>
        <v>0</v>
      </c>
      <c r="ET19" s="337" t="str">
        <f t="shared" si="34"/>
        <v/>
      </c>
    </row>
    <row r="20" spans="1:150" ht="15.6" customHeight="1">
      <c r="A20" s="78">
        <v>15</v>
      </c>
      <c r="B20" s="79">
        <f>IF(AND('Att. Dairy'!B20=""),"",'Att. Dairy'!B20)</f>
        <v>43661</v>
      </c>
      <c r="C20" s="187"/>
      <c r="D20" s="82">
        <f t="shared" si="35"/>
        <v>251.55</v>
      </c>
      <c r="E20" s="83">
        <f t="shared" si="35"/>
        <v>186.05</v>
      </c>
      <c r="F20" s="185">
        <f t="shared" si="3"/>
        <v>57.779999999999994</v>
      </c>
      <c r="G20" s="185">
        <f t="shared" si="3"/>
        <v>28.889999999999997</v>
      </c>
      <c r="H20" s="185">
        <f t="shared" si="3"/>
        <v>28.889999999999997</v>
      </c>
      <c r="I20" s="81"/>
      <c r="J20" s="81"/>
      <c r="K20" s="81"/>
      <c r="L20" s="81"/>
      <c r="M20" s="81"/>
      <c r="N20" s="81"/>
      <c r="O20" s="81"/>
      <c r="P20" s="81"/>
      <c r="Q20" s="81"/>
      <c r="R20" s="81"/>
      <c r="S20" s="81"/>
      <c r="T20" s="81"/>
      <c r="U20" s="81"/>
      <c r="V20" s="81"/>
      <c r="W20" s="81"/>
      <c r="X20" s="82">
        <f t="shared" si="4"/>
        <v>251.55</v>
      </c>
      <c r="Y20" s="83">
        <f t="shared" si="4"/>
        <v>186.05</v>
      </c>
      <c r="Z20" s="185">
        <f t="shared" si="4"/>
        <v>57.779999999999994</v>
      </c>
      <c r="AA20" s="185">
        <f t="shared" si="4"/>
        <v>28.889999999999997</v>
      </c>
      <c r="AB20" s="185">
        <f t="shared" si="4"/>
        <v>28.889999999999997</v>
      </c>
      <c r="AC20" s="84" t="str">
        <f>IF(AND('Att. Dairy'!R20=""),"",'Att. Dairy'!R20)</f>
        <v/>
      </c>
      <c r="AD20" s="84" t="str">
        <f>IF(AND('Att. Dairy'!S20=""),"",'Att. Dairy'!S20)</f>
        <v/>
      </c>
      <c r="AE20" s="180">
        <f t="shared" si="5"/>
        <v>0</v>
      </c>
      <c r="AF20" s="84" t="str">
        <f>IF(AND('Att. Dairy'!G20=""),"",'Att. Dairy'!G20)</f>
        <v/>
      </c>
      <c r="AG20" s="84" t="str">
        <f>IF(AND('Att. Dairy'!H20=""),"",'Att. Dairy'!H20)</f>
        <v/>
      </c>
      <c r="AH20" s="180">
        <f t="shared" si="6"/>
        <v>0</v>
      </c>
      <c r="AI20" s="84" t="str">
        <f>IF(AND('Att. Dairy'!L20=""),"",'Att. Dairy'!L20)</f>
        <v/>
      </c>
      <c r="AJ20" s="84" t="str">
        <f>IF(AND('Att. Dairy'!M20=""),"",'Att. Dairy'!M20)</f>
        <v/>
      </c>
      <c r="AK20" s="181">
        <f t="shared" si="7"/>
        <v>0</v>
      </c>
      <c r="AL20" s="82">
        <f t="shared" si="8"/>
        <v>0</v>
      </c>
      <c r="AM20" s="83" t="str">
        <f t="shared" si="9"/>
        <v>0</v>
      </c>
      <c r="AN20" s="185">
        <f t="shared" si="10"/>
        <v>0</v>
      </c>
      <c r="AO20" s="185">
        <f t="shared" si="11"/>
        <v>0</v>
      </c>
      <c r="AP20" s="185">
        <f t="shared" si="12"/>
        <v>0</v>
      </c>
      <c r="AQ20" s="82">
        <f t="shared" si="0"/>
        <v>251.55</v>
      </c>
      <c r="AR20" s="83">
        <f t="shared" si="13"/>
        <v>186.05</v>
      </c>
      <c r="AS20" s="185">
        <f t="shared" si="1"/>
        <v>57.779999999999994</v>
      </c>
      <c r="AT20" s="185">
        <f t="shared" si="1"/>
        <v>28.889999999999997</v>
      </c>
      <c r="AU20" s="185">
        <f t="shared" si="1"/>
        <v>28.889999999999997</v>
      </c>
      <c r="AV20" s="85">
        <f>IF(AND('Att. Dairy'!B20=""),"",IF(AND(AH20=""),"",IF(AND(C20="YES",AH20&gt;0),AH20*$BB$1,AH20*$BC$1)))</f>
        <v>0</v>
      </c>
      <c r="AW20" s="124">
        <f>IF(AND('Att. Dairy'!B20=""),"",IF(AND(AK20=""),"",AK20*$BD$1))</f>
        <v>0</v>
      </c>
      <c r="AX20" s="124">
        <f>IF(AND('Att. Dairy'!B20=""),"",IF(AND(AV20="",AW20=""),"",SUM(AV20,AW20)))</f>
        <v>0</v>
      </c>
      <c r="AY20" s="86" t="str">
        <f>IF(AND('Att. Dairy'!B20=""),"",IF(AND(AF20=""),"",BI20))</f>
        <v/>
      </c>
      <c r="AZ20" s="87"/>
      <c r="BA20" s="87"/>
      <c r="BB20" s="87"/>
      <c r="BC20" s="88"/>
      <c r="BF20" s="89" t="str">
        <f>IF(AND('Att. Dairy'!C20=""),"",'Att. Dairy'!C20)</f>
        <v/>
      </c>
      <c r="BG20" s="90" t="str">
        <f t="shared" si="14"/>
        <v/>
      </c>
      <c r="BH20" s="11" t="str">
        <f>IF(AND('Att. Dairy'!D20=""),"",'Att. Dairy'!D20)</f>
        <v>Monday</v>
      </c>
      <c r="BI20" s="11" t="str">
        <f t="shared" si="15"/>
        <v>lCthjksVh</v>
      </c>
      <c r="BJ20" s="11">
        <f t="shared" si="16"/>
        <v>0</v>
      </c>
      <c r="BK20" s="128"/>
      <c r="BZ20" s="91" t="str">
        <f t="shared" si="17"/>
        <v>W</v>
      </c>
      <c r="CA20" s="92" t="str">
        <f t="shared" si="18"/>
        <v>W</v>
      </c>
      <c r="DU20" s="201">
        <f t="shared" si="19"/>
        <v>43661</v>
      </c>
      <c r="DV20" s="329">
        <f t="shared" si="20"/>
        <v>0</v>
      </c>
      <c r="DW20" s="334">
        <f t="shared" si="20"/>
        <v>251.55</v>
      </c>
      <c r="DX20" s="334">
        <f t="shared" si="2"/>
        <v>186.05</v>
      </c>
      <c r="DY20" s="334">
        <f t="shared" si="21"/>
        <v>115.55999999999999</v>
      </c>
      <c r="DZ20" s="334">
        <f t="shared" si="22"/>
        <v>0</v>
      </c>
      <c r="EA20" s="334">
        <f t="shared" si="22"/>
        <v>0</v>
      </c>
      <c r="EB20" s="334">
        <f t="shared" si="23"/>
        <v>0</v>
      </c>
      <c r="EC20" s="334">
        <f t="shared" si="24"/>
        <v>251.55</v>
      </c>
      <c r="ED20" s="334">
        <f t="shared" si="24"/>
        <v>186.05</v>
      </c>
      <c r="EE20" s="334">
        <f t="shared" si="25"/>
        <v>115.55999999999999</v>
      </c>
      <c r="EF20" s="335" t="str">
        <f t="shared" si="26"/>
        <v/>
      </c>
      <c r="EG20" s="335" t="str">
        <f t="shared" si="26"/>
        <v/>
      </c>
      <c r="EH20" s="335" t="str">
        <f t="shared" si="27"/>
        <v/>
      </c>
      <c r="EI20" s="335" t="str">
        <f t="shared" si="27"/>
        <v/>
      </c>
      <c r="EJ20" s="335" t="str">
        <f t="shared" si="28"/>
        <v/>
      </c>
      <c r="EK20" s="335" t="str">
        <f t="shared" si="28"/>
        <v/>
      </c>
      <c r="EL20" s="334">
        <f t="shared" si="29"/>
        <v>0</v>
      </c>
      <c r="EM20" s="334" t="str">
        <f t="shared" si="29"/>
        <v>0</v>
      </c>
      <c r="EN20" s="334">
        <f t="shared" si="30"/>
        <v>0</v>
      </c>
      <c r="EO20" s="336">
        <f t="shared" si="31"/>
        <v>251.55</v>
      </c>
      <c r="EP20" s="336">
        <f t="shared" si="31"/>
        <v>186.05</v>
      </c>
      <c r="EQ20" s="336">
        <f t="shared" si="32"/>
        <v>115.55999999999999</v>
      </c>
      <c r="ER20" s="336">
        <f t="shared" si="33"/>
        <v>0</v>
      </c>
      <c r="ES20" s="336">
        <f t="shared" si="33"/>
        <v>0</v>
      </c>
      <c r="ET20" s="337" t="str">
        <f t="shared" si="34"/>
        <v/>
      </c>
    </row>
    <row r="21" spans="1:150" ht="15.6" customHeight="1">
      <c r="A21" s="78">
        <v>16</v>
      </c>
      <c r="B21" s="79">
        <f>IF(AND('Att. Dairy'!B21=""),"",'Att. Dairy'!B21)</f>
        <v>43662</v>
      </c>
      <c r="C21" s="187"/>
      <c r="D21" s="82">
        <f t="shared" si="35"/>
        <v>251.55</v>
      </c>
      <c r="E21" s="83">
        <f t="shared" si="35"/>
        <v>186.05</v>
      </c>
      <c r="F21" s="185">
        <f t="shared" si="3"/>
        <v>57.779999999999994</v>
      </c>
      <c r="G21" s="185">
        <f t="shared" si="3"/>
        <v>28.889999999999997</v>
      </c>
      <c r="H21" s="185">
        <f t="shared" si="3"/>
        <v>28.889999999999997</v>
      </c>
      <c r="I21" s="81"/>
      <c r="J21" s="81"/>
      <c r="K21" s="81"/>
      <c r="L21" s="81"/>
      <c r="M21" s="81"/>
      <c r="N21" s="81"/>
      <c r="O21" s="81"/>
      <c r="P21" s="81"/>
      <c r="Q21" s="81"/>
      <c r="R21" s="81"/>
      <c r="S21" s="81"/>
      <c r="T21" s="81"/>
      <c r="U21" s="81"/>
      <c r="V21" s="81"/>
      <c r="W21" s="81"/>
      <c r="X21" s="82">
        <f t="shared" si="4"/>
        <v>251.55</v>
      </c>
      <c r="Y21" s="83">
        <f t="shared" si="4"/>
        <v>186.05</v>
      </c>
      <c r="Z21" s="185">
        <f t="shared" si="4"/>
        <v>57.779999999999994</v>
      </c>
      <c r="AA21" s="185">
        <f t="shared" si="4"/>
        <v>28.889999999999997</v>
      </c>
      <c r="AB21" s="185">
        <f t="shared" si="4"/>
        <v>28.889999999999997</v>
      </c>
      <c r="AC21" s="84" t="str">
        <f>IF(AND('Att. Dairy'!R21=""),"",'Att. Dairy'!R21)</f>
        <v/>
      </c>
      <c r="AD21" s="84" t="str">
        <f>IF(AND('Att. Dairy'!S21=""),"",'Att. Dairy'!S21)</f>
        <v/>
      </c>
      <c r="AE21" s="180">
        <f t="shared" si="5"/>
        <v>0</v>
      </c>
      <c r="AF21" s="84" t="str">
        <f>IF(AND('Att. Dairy'!G21=""),"",'Att. Dairy'!G21)</f>
        <v/>
      </c>
      <c r="AG21" s="84" t="str">
        <f>IF(AND('Att. Dairy'!H21=""),"",'Att. Dairy'!H21)</f>
        <v/>
      </c>
      <c r="AH21" s="180">
        <f t="shared" si="6"/>
        <v>0</v>
      </c>
      <c r="AI21" s="84" t="str">
        <f>IF(AND('Att. Dairy'!L21=""),"",'Att. Dairy'!L21)</f>
        <v/>
      </c>
      <c r="AJ21" s="84" t="str">
        <f>IF(AND('Att. Dairy'!M21=""),"",'Att. Dairy'!M21)</f>
        <v/>
      </c>
      <c r="AK21" s="181">
        <f t="shared" si="7"/>
        <v>0</v>
      </c>
      <c r="AL21" s="82" t="str">
        <f t="shared" si="8"/>
        <v>0</v>
      </c>
      <c r="AM21" s="83">
        <f t="shared" si="9"/>
        <v>0</v>
      </c>
      <c r="AN21" s="185">
        <f t="shared" si="10"/>
        <v>0</v>
      </c>
      <c r="AO21" s="185">
        <f t="shared" si="11"/>
        <v>0</v>
      </c>
      <c r="AP21" s="185">
        <f t="shared" si="12"/>
        <v>0</v>
      </c>
      <c r="AQ21" s="82">
        <f t="shared" si="0"/>
        <v>251.55</v>
      </c>
      <c r="AR21" s="83">
        <f t="shared" si="13"/>
        <v>186.05</v>
      </c>
      <c r="AS21" s="185">
        <f t="shared" si="1"/>
        <v>57.779999999999994</v>
      </c>
      <c r="AT21" s="185">
        <f t="shared" si="1"/>
        <v>28.889999999999997</v>
      </c>
      <c r="AU21" s="185">
        <f t="shared" si="1"/>
        <v>28.889999999999997</v>
      </c>
      <c r="AV21" s="85">
        <f>IF(AND('Att. Dairy'!B21=""),"",IF(AND(AH21=""),"",IF(AND(C21="YES",AH21&gt;0),AH21*$BB$1,AH21*$BC$1)))</f>
        <v>0</v>
      </c>
      <c r="AW21" s="124">
        <f>IF(AND('Att. Dairy'!B21=""),"",IF(AND(AK21=""),"",AK21*$BD$1))</f>
        <v>0</v>
      </c>
      <c r="AX21" s="124">
        <f>IF(AND('Att. Dairy'!B21=""),"",IF(AND(AV21="",AW21=""),"",SUM(AV21,AW21)))</f>
        <v>0</v>
      </c>
      <c r="AY21" s="86" t="str">
        <f>IF(AND('Att. Dairy'!B21=""),"",IF(AND(AF21=""),"",BI21))</f>
        <v/>
      </c>
      <c r="AZ21" s="87"/>
      <c r="BA21" s="87"/>
      <c r="BB21" s="87"/>
      <c r="BC21" s="88"/>
      <c r="BF21" s="89" t="str">
        <f>IF(AND('Att. Dairy'!C21=""),"",'Att. Dairy'!C21)</f>
        <v/>
      </c>
      <c r="BG21" s="90" t="str">
        <f t="shared" si="14"/>
        <v/>
      </c>
      <c r="BH21" s="11" t="str">
        <f>IF(AND('Att. Dairy'!D21=""),"",'Att. Dairy'!D21)</f>
        <v>Tuesday</v>
      </c>
      <c r="BI21" s="11" t="str">
        <f t="shared" si="15"/>
        <v>nkypkoy</v>
      </c>
      <c r="BJ21" s="11">
        <f t="shared" si="16"/>
        <v>0</v>
      </c>
      <c r="BK21" s="128"/>
      <c r="BZ21" s="91" t="str">
        <f t="shared" si="17"/>
        <v>R</v>
      </c>
      <c r="CA21" s="92" t="str">
        <f t="shared" si="18"/>
        <v>R</v>
      </c>
      <c r="DU21" s="201">
        <f t="shared" si="19"/>
        <v>43662</v>
      </c>
      <c r="DV21" s="329">
        <f t="shared" si="20"/>
        <v>0</v>
      </c>
      <c r="DW21" s="334">
        <f t="shared" si="20"/>
        <v>251.55</v>
      </c>
      <c r="DX21" s="334">
        <f t="shared" si="2"/>
        <v>186.05</v>
      </c>
      <c r="DY21" s="334">
        <f t="shared" si="21"/>
        <v>115.55999999999999</v>
      </c>
      <c r="DZ21" s="334">
        <f t="shared" si="22"/>
        <v>0</v>
      </c>
      <c r="EA21" s="334">
        <f t="shared" si="22"/>
        <v>0</v>
      </c>
      <c r="EB21" s="334">
        <f t="shared" si="23"/>
        <v>0</v>
      </c>
      <c r="EC21" s="334">
        <f t="shared" si="24"/>
        <v>251.55</v>
      </c>
      <c r="ED21" s="334">
        <f t="shared" si="24"/>
        <v>186.05</v>
      </c>
      <c r="EE21" s="334">
        <f t="shared" si="25"/>
        <v>115.55999999999999</v>
      </c>
      <c r="EF21" s="335" t="str">
        <f t="shared" si="26"/>
        <v/>
      </c>
      <c r="EG21" s="335" t="str">
        <f t="shared" si="26"/>
        <v/>
      </c>
      <c r="EH21" s="335" t="str">
        <f t="shared" si="27"/>
        <v/>
      </c>
      <c r="EI21" s="335" t="str">
        <f t="shared" si="27"/>
        <v/>
      </c>
      <c r="EJ21" s="335" t="str">
        <f t="shared" si="28"/>
        <v/>
      </c>
      <c r="EK21" s="335" t="str">
        <f t="shared" si="28"/>
        <v/>
      </c>
      <c r="EL21" s="334" t="str">
        <f t="shared" si="29"/>
        <v>0</v>
      </c>
      <c r="EM21" s="334">
        <f t="shared" si="29"/>
        <v>0</v>
      </c>
      <c r="EN21" s="334">
        <f t="shared" si="30"/>
        <v>0</v>
      </c>
      <c r="EO21" s="336">
        <f t="shared" si="31"/>
        <v>251.55</v>
      </c>
      <c r="EP21" s="336">
        <f t="shared" si="31"/>
        <v>186.05</v>
      </c>
      <c r="EQ21" s="336">
        <f t="shared" si="32"/>
        <v>115.55999999999999</v>
      </c>
      <c r="ER21" s="336">
        <f t="shared" si="33"/>
        <v>0</v>
      </c>
      <c r="ES21" s="336">
        <f t="shared" si="33"/>
        <v>0</v>
      </c>
      <c r="ET21" s="337" t="str">
        <f t="shared" si="34"/>
        <v/>
      </c>
    </row>
    <row r="22" spans="1:150" ht="15.6" customHeight="1">
      <c r="A22" s="78">
        <v>17</v>
      </c>
      <c r="B22" s="79">
        <f>IF(AND('Att. Dairy'!B22=""),"",'Att. Dairy'!B22)</f>
        <v>43663</v>
      </c>
      <c r="C22" s="187"/>
      <c r="D22" s="82">
        <f t="shared" si="35"/>
        <v>251.55</v>
      </c>
      <c r="E22" s="83">
        <f t="shared" si="35"/>
        <v>186.05</v>
      </c>
      <c r="F22" s="185">
        <f t="shared" si="3"/>
        <v>57.779999999999994</v>
      </c>
      <c r="G22" s="185">
        <f t="shared" si="3"/>
        <v>28.889999999999997</v>
      </c>
      <c r="H22" s="185">
        <f t="shared" si="3"/>
        <v>28.889999999999997</v>
      </c>
      <c r="I22" s="81"/>
      <c r="J22" s="81"/>
      <c r="K22" s="81"/>
      <c r="L22" s="81"/>
      <c r="M22" s="81"/>
      <c r="N22" s="81"/>
      <c r="O22" s="81"/>
      <c r="P22" s="81"/>
      <c r="Q22" s="81"/>
      <c r="R22" s="81"/>
      <c r="S22" s="81"/>
      <c r="T22" s="81"/>
      <c r="U22" s="81"/>
      <c r="V22" s="81"/>
      <c r="W22" s="81"/>
      <c r="X22" s="82">
        <f t="shared" si="4"/>
        <v>251.55</v>
      </c>
      <c r="Y22" s="83">
        <f t="shared" si="4"/>
        <v>186.05</v>
      </c>
      <c r="Z22" s="185">
        <f t="shared" si="4"/>
        <v>57.779999999999994</v>
      </c>
      <c r="AA22" s="185">
        <f t="shared" si="4"/>
        <v>28.889999999999997</v>
      </c>
      <c r="AB22" s="185">
        <f t="shared" si="4"/>
        <v>28.889999999999997</v>
      </c>
      <c r="AC22" s="84" t="str">
        <f>IF(AND('Att. Dairy'!R22=""),"",'Att. Dairy'!R22)</f>
        <v/>
      </c>
      <c r="AD22" s="84" t="str">
        <f>IF(AND('Att. Dairy'!S22=""),"",'Att. Dairy'!S22)</f>
        <v/>
      </c>
      <c r="AE22" s="180">
        <f t="shared" si="5"/>
        <v>0</v>
      </c>
      <c r="AF22" s="84" t="str">
        <f>IF(AND('Att. Dairy'!G22=""),"",'Att. Dairy'!G22)</f>
        <v/>
      </c>
      <c r="AG22" s="84" t="str">
        <f>IF(AND('Att. Dairy'!H22=""),"",'Att. Dairy'!H22)</f>
        <v/>
      </c>
      <c r="AH22" s="180">
        <f t="shared" si="6"/>
        <v>0</v>
      </c>
      <c r="AI22" s="84" t="str">
        <f>IF(AND('Att. Dairy'!L22=""),"",'Att. Dairy'!L22)</f>
        <v/>
      </c>
      <c r="AJ22" s="84" t="str">
        <f>IF(AND('Att. Dairy'!M22=""),"",'Att. Dairy'!M22)</f>
        <v/>
      </c>
      <c r="AK22" s="181">
        <f t="shared" si="7"/>
        <v>0</v>
      </c>
      <c r="AL22" s="82">
        <f t="shared" si="8"/>
        <v>0</v>
      </c>
      <c r="AM22" s="83" t="str">
        <f t="shared" si="9"/>
        <v>0</v>
      </c>
      <c r="AN22" s="185">
        <f t="shared" si="10"/>
        <v>0</v>
      </c>
      <c r="AO22" s="185">
        <f t="shared" si="11"/>
        <v>0</v>
      </c>
      <c r="AP22" s="185">
        <f t="shared" si="12"/>
        <v>0</v>
      </c>
      <c r="AQ22" s="82">
        <f t="shared" si="0"/>
        <v>251.55</v>
      </c>
      <c r="AR22" s="83">
        <f t="shared" si="13"/>
        <v>186.05</v>
      </c>
      <c r="AS22" s="185">
        <f t="shared" si="13"/>
        <v>57.779999999999994</v>
      </c>
      <c r="AT22" s="185">
        <f t="shared" si="13"/>
        <v>28.889999999999997</v>
      </c>
      <c r="AU22" s="185">
        <f t="shared" si="13"/>
        <v>28.889999999999997</v>
      </c>
      <c r="AV22" s="85">
        <f>IF(AND('Att. Dairy'!B22=""),"",IF(AND(AH22=""),"",IF(AND(C22="YES",AH22&gt;0),AH22*$BB$1,AH22*$BC$1)))</f>
        <v>0</v>
      </c>
      <c r="AW22" s="124">
        <f>IF(AND('Att. Dairy'!B22=""),"",IF(AND(AK22=""),"",AK22*$BD$1))</f>
        <v>0</v>
      </c>
      <c r="AX22" s="124">
        <f>IF(AND('Att. Dairy'!B22=""),"",IF(AND(AV22="",AW22=""),"",SUM(AV22,AW22)))</f>
        <v>0</v>
      </c>
      <c r="AY22" s="86" t="str">
        <f>IF(AND('Att. Dairy'!B22=""),"",IF(AND(AF22=""),"",BI22))</f>
        <v/>
      </c>
      <c r="AZ22" s="87"/>
      <c r="BA22" s="87"/>
      <c r="BB22" s="87"/>
      <c r="BC22" s="88"/>
      <c r="BF22" s="89" t="str">
        <f>IF(AND('Att. Dairy'!C22=""),"",'Att. Dairy'!C22)</f>
        <v/>
      </c>
      <c r="BG22" s="90" t="str">
        <f t="shared" si="14"/>
        <v/>
      </c>
      <c r="BH22" s="11" t="str">
        <f>IF(AND('Att. Dairy'!D22=""),"",'Att. Dairy'!D22)</f>
        <v>Wednesday</v>
      </c>
      <c r="BI22" s="11" t="str">
        <f t="shared" si="15"/>
        <v>nkyjksVh</v>
      </c>
      <c r="BJ22" s="11">
        <f t="shared" si="16"/>
        <v>0</v>
      </c>
      <c r="BK22" s="128"/>
      <c r="BZ22" s="91" t="str">
        <f t="shared" si="17"/>
        <v>W</v>
      </c>
      <c r="CA22" s="92" t="str">
        <f t="shared" si="18"/>
        <v>W</v>
      </c>
      <c r="DU22" s="201">
        <f t="shared" si="19"/>
        <v>43663</v>
      </c>
      <c r="DV22" s="329">
        <f t="shared" si="20"/>
        <v>0</v>
      </c>
      <c r="DW22" s="334">
        <f t="shared" si="20"/>
        <v>251.55</v>
      </c>
      <c r="DX22" s="334">
        <f t="shared" si="2"/>
        <v>186.05</v>
      </c>
      <c r="DY22" s="334">
        <f t="shared" si="21"/>
        <v>115.55999999999999</v>
      </c>
      <c r="DZ22" s="334">
        <f t="shared" si="22"/>
        <v>0</v>
      </c>
      <c r="EA22" s="334">
        <f t="shared" si="22"/>
        <v>0</v>
      </c>
      <c r="EB22" s="334">
        <f t="shared" si="23"/>
        <v>0</v>
      </c>
      <c r="EC22" s="334">
        <f t="shared" si="24"/>
        <v>251.55</v>
      </c>
      <c r="ED22" s="334">
        <f t="shared" si="24"/>
        <v>186.05</v>
      </c>
      <c r="EE22" s="334">
        <f t="shared" si="25"/>
        <v>115.55999999999999</v>
      </c>
      <c r="EF22" s="335" t="str">
        <f t="shared" si="26"/>
        <v/>
      </c>
      <c r="EG22" s="335" t="str">
        <f t="shared" si="26"/>
        <v/>
      </c>
      <c r="EH22" s="335" t="str">
        <f t="shared" si="27"/>
        <v/>
      </c>
      <c r="EI22" s="335" t="str">
        <f t="shared" si="27"/>
        <v/>
      </c>
      <c r="EJ22" s="335" t="str">
        <f t="shared" si="28"/>
        <v/>
      </c>
      <c r="EK22" s="335" t="str">
        <f t="shared" si="28"/>
        <v/>
      </c>
      <c r="EL22" s="334">
        <f t="shared" si="29"/>
        <v>0</v>
      </c>
      <c r="EM22" s="334" t="str">
        <f t="shared" si="29"/>
        <v>0</v>
      </c>
      <c r="EN22" s="334">
        <f t="shared" si="30"/>
        <v>0</v>
      </c>
      <c r="EO22" s="336">
        <f t="shared" si="31"/>
        <v>251.55</v>
      </c>
      <c r="EP22" s="336">
        <f t="shared" si="31"/>
        <v>186.05</v>
      </c>
      <c r="EQ22" s="336">
        <f t="shared" si="32"/>
        <v>115.55999999999999</v>
      </c>
      <c r="ER22" s="336">
        <f t="shared" si="33"/>
        <v>0</v>
      </c>
      <c r="ES22" s="336">
        <f t="shared" si="33"/>
        <v>0</v>
      </c>
      <c r="ET22" s="337" t="str">
        <f t="shared" si="34"/>
        <v/>
      </c>
    </row>
    <row r="23" spans="1:150" ht="15.6" customHeight="1">
      <c r="A23" s="78">
        <v>18</v>
      </c>
      <c r="B23" s="79">
        <f>IF(AND('Att. Dairy'!B23=""),"",'Att. Dairy'!B23)</f>
        <v>43664</v>
      </c>
      <c r="C23" s="187"/>
      <c r="D23" s="82">
        <f t="shared" si="35"/>
        <v>251.55</v>
      </c>
      <c r="E23" s="83">
        <f t="shared" si="35"/>
        <v>186.05</v>
      </c>
      <c r="F23" s="185">
        <f t="shared" si="35"/>
        <v>57.779999999999994</v>
      </c>
      <c r="G23" s="185">
        <f t="shared" si="35"/>
        <v>28.889999999999997</v>
      </c>
      <c r="H23" s="185">
        <f t="shared" si="35"/>
        <v>28.889999999999997</v>
      </c>
      <c r="I23" s="81"/>
      <c r="J23" s="81"/>
      <c r="K23" s="81"/>
      <c r="L23" s="81"/>
      <c r="M23" s="81"/>
      <c r="N23" s="81"/>
      <c r="O23" s="81"/>
      <c r="P23" s="81"/>
      <c r="Q23" s="81"/>
      <c r="R23" s="81"/>
      <c r="S23" s="81"/>
      <c r="T23" s="81"/>
      <c r="U23" s="81"/>
      <c r="V23" s="81"/>
      <c r="W23" s="81"/>
      <c r="X23" s="82">
        <f t="shared" si="4"/>
        <v>251.55</v>
      </c>
      <c r="Y23" s="83">
        <f t="shared" si="4"/>
        <v>186.05</v>
      </c>
      <c r="Z23" s="185">
        <f t="shared" si="4"/>
        <v>57.779999999999994</v>
      </c>
      <c r="AA23" s="185">
        <f t="shared" si="4"/>
        <v>28.889999999999997</v>
      </c>
      <c r="AB23" s="185">
        <f t="shared" si="4"/>
        <v>28.889999999999997</v>
      </c>
      <c r="AC23" s="84" t="str">
        <f>IF(AND('Att. Dairy'!R23=""),"",'Att. Dairy'!R23)</f>
        <v/>
      </c>
      <c r="AD23" s="84" t="str">
        <f>IF(AND('Att. Dairy'!S23=""),"",'Att. Dairy'!S23)</f>
        <v/>
      </c>
      <c r="AE23" s="180">
        <f t="shared" si="5"/>
        <v>0</v>
      </c>
      <c r="AF23" s="84" t="str">
        <f>IF(AND('Att. Dairy'!G23=""),"",'Att. Dairy'!G23)</f>
        <v/>
      </c>
      <c r="AG23" s="84" t="str">
        <f>IF(AND('Att. Dairy'!H23=""),"",'Att. Dairy'!H23)</f>
        <v/>
      </c>
      <c r="AH23" s="180">
        <f t="shared" si="6"/>
        <v>0</v>
      </c>
      <c r="AI23" s="84" t="str">
        <f>IF(AND('Att. Dairy'!L23=""),"",'Att. Dairy'!L23)</f>
        <v/>
      </c>
      <c r="AJ23" s="84" t="str">
        <f>IF(AND('Att. Dairy'!M23=""),"",'Att. Dairy'!M23)</f>
        <v/>
      </c>
      <c r="AK23" s="181">
        <f t="shared" si="7"/>
        <v>0</v>
      </c>
      <c r="AL23" s="82" t="str">
        <f t="shared" si="8"/>
        <v>0</v>
      </c>
      <c r="AM23" s="83">
        <f t="shared" si="9"/>
        <v>0</v>
      </c>
      <c r="AN23" s="185">
        <f t="shared" si="10"/>
        <v>0</v>
      </c>
      <c r="AO23" s="185">
        <f t="shared" si="11"/>
        <v>0</v>
      </c>
      <c r="AP23" s="185">
        <f t="shared" si="12"/>
        <v>0</v>
      </c>
      <c r="AQ23" s="82">
        <f t="shared" si="0"/>
        <v>251.55</v>
      </c>
      <c r="AR23" s="83">
        <f t="shared" si="13"/>
        <v>186.05</v>
      </c>
      <c r="AS23" s="185">
        <f t="shared" si="13"/>
        <v>57.779999999999994</v>
      </c>
      <c r="AT23" s="185">
        <f t="shared" si="13"/>
        <v>28.889999999999997</v>
      </c>
      <c r="AU23" s="185">
        <f t="shared" si="13"/>
        <v>28.889999999999997</v>
      </c>
      <c r="AV23" s="85">
        <f>IF(AND('Att. Dairy'!B23=""),"",IF(AND(AH23=""),"",IF(AND(C23="YES",AH23&gt;0),AH23*$BB$1,AH23*$BC$1)))</f>
        <v>0</v>
      </c>
      <c r="AW23" s="124">
        <f>IF(AND('Att. Dairy'!B23=""),"",IF(AND(AK23=""),"",AK23*$BD$1))</f>
        <v>0</v>
      </c>
      <c r="AX23" s="124">
        <f>IF(AND('Att. Dairy'!B23=""),"",IF(AND(AV23="",AW23=""),"",SUM(AV23,AW23)))</f>
        <v>0</v>
      </c>
      <c r="AY23" s="86" t="str">
        <f>IF(AND('Att. Dairy'!B23=""),"",IF(AND(AF23=""),"",BI23))</f>
        <v/>
      </c>
      <c r="AZ23" s="87"/>
      <c r="BA23" s="87"/>
      <c r="BB23" s="87"/>
      <c r="BC23" s="88"/>
      <c r="BF23" s="89" t="str">
        <f>IF(AND('Att. Dairy'!C23=""),"",'Att. Dairy'!C23)</f>
        <v/>
      </c>
      <c r="BG23" s="90" t="str">
        <f t="shared" si="14"/>
        <v/>
      </c>
      <c r="BH23" s="11" t="str">
        <f>IF(AND('Att. Dairy'!D23=""),"",'Att. Dairy'!D23)</f>
        <v>Thursday</v>
      </c>
      <c r="BI23" s="11" t="str">
        <f t="shared" si="15"/>
        <v>f[kpM+h</v>
      </c>
      <c r="BJ23" s="11">
        <f t="shared" si="16"/>
        <v>0</v>
      </c>
      <c r="BK23" s="128"/>
      <c r="BZ23" s="91" t="str">
        <f t="shared" si="17"/>
        <v>R</v>
      </c>
      <c r="CA23" s="92" t="str">
        <f t="shared" si="18"/>
        <v>R</v>
      </c>
      <c r="DU23" s="201">
        <f t="shared" si="19"/>
        <v>43664</v>
      </c>
      <c r="DV23" s="329">
        <f t="shared" si="20"/>
        <v>0</v>
      </c>
      <c r="DW23" s="334">
        <f t="shared" si="20"/>
        <v>251.55</v>
      </c>
      <c r="DX23" s="334">
        <f t="shared" si="2"/>
        <v>186.05</v>
      </c>
      <c r="DY23" s="334">
        <f t="shared" si="21"/>
        <v>115.55999999999999</v>
      </c>
      <c r="DZ23" s="334">
        <f t="shared" si="22"/>
        <v>0</v>
      </c>
      <c r="EA23" s="334">
        <f t="shared" si="22"/>
        <v>0</v>
      </c>
      <c r="EB23" s="334">
        <f t="shared" si="23"/>
        <v>0</v>
      </c>
      <c r="EC23" s="334">
        <f t="shared" si="24"/>
        <v>251.55</v>
      </c>
      <c r="ED23" s="334">
        <f t="shared" si="24"/>
        <v>186.05</v>
      </c>
      <c r="EE23" s="334">
        <f t="shared" si="25"/>
        <v>115.55999999999999</v>
      </c>
      <c r="EF23" s="335" t="str">
        <f t="shared" si="26"/>
        <v/>
      </c>
      <c r="EG23" s="335" t="str">
        <f t="shared" si="26"/>
        <v/>
      </c>
      <c r="EH23" s="335" t="str">
        <f t="shared" si="27"/>
        <v/>
      </c>
      <c r="EI23" s="335" t="str">
        <f t="shared" si="27"/>
        <v/>
      </c>
      <c r="EJ23" s="335" t="str">
        <f t="shared" si="28"/>
        <v/>
      </c>
      <c r="EK23" s="335" t="str">
        <f t="shared" si="28"/>
        <v/>
      </c>
      <c r="EL23" s="334" t="str">
        <f t="shared" si="29"/>
        <v>0</v>
      </c>
      <c r="EM23" s="334">
        <f t="shared" si="29"/>
        <v>0</v>
      </c>
      <c r="EN23" s="334">
        <f t="shared" si="30"/>
        <v>0</v>
      </c>
      <c r="EO23" s="336">
        <f t="shared" si="31"/>
        <v>251.55</v>
      </c>
      <c r="EP23" s="336">
        <f t="shared" si="31"/>
        <v>186.05</v>
      </c>
      <c r="EQ23" s="336">
        <f t="shared" si="32"/>
        <v>115.55999999999999</v>
      </c>
      <c r="ER23" s="336">
        <f t="shared" si="33"/>
        <v>0</v>
      </c>
      <c r="ES23" s="336">
        <f t="shared" si="33"/>
        <v>0</v>
      </c>
      <c r="ET23" s="337" t="str">
        <f t="shared" si="34"/>
        <v/>
      </c>
    </row>
    <row r="24" spans="1:150" ht="15.6" customHeight="1">
      <c r="A24" s="78">
        <v>19</v>
      </c>
      <c r="B24" s="79">
        <f>IF(AND('Att. Dairy'!B24=""),"",'Att. Dairy'!B24)</f>
        <v>43665</v>
      </c>
      <c r="C24" s="187"/>
      <c r="D24" s="82">
        <f t="shared" si="35"/>
        <v>251.55</v>
      </c>
      <c r="E24" s="83">
        <f t="shared" si="35"/>
        <v>186.05</v>
      </c>
      <c r="F24" s="185">
        <f t="shared" si="35"/>
        <v>57.779999999999994</v>
      </c>
      <c r="G24" s="185">
        <f t="shared" si="35"/>
        <v>28.889999999999997</v>
      </c>
      <c r="H24" s="185">
        <f t="shared" si="35"/>
        <v>28.889999999999997</v>
      </c>
      <c r="I24" s="81"/>
      <c r="J24" s="81"/>
      <c r="K24" s="81"/>
      <c r="L24" s="81"/>
      <c r="M24" s="81"/>
      <c r="N24" s="81"/>
      <c r="O24" s="81"/>
      <c r="P24" s="81"/>
      <c r="Q24" s="81"/>
      <c r="R24" s="81"/>
      <c r="S24" s="81"/>
      <c r="T24" s="81"/>
      <c r="U24" s="81"/>
      <c r="V24" s="81"/>
      <c r="W24" s="81"/>
      <c r="X24" s="82">
        <f t="shared" si="4"/>
        <v>251.55</v>
      </c>
      <c r="Y24" s="83">
        <f t="shared" si="4"/>
        <v>186.05</v>
      </c>
      <c r="Z24" s="185">
        <f t="shared" si="4"/>
        <v>57.779999999999994</v>
      </c>
      <c r="AA24" s="185">
        <f t="shared" si="4"/>
        <v>28.889999999999997</v>
      </c>
      <c r="AB24" s="185">
        <f t="shared" si="4"/>
        <v>28.889999999999997</v>
      </c>
      <c r="AC24" s="84" t="str">
        <f>IF(AND('Att. Dairy'!R24=""),"",'Att. Dairy'!R24)</f>
        <v/>
      </c>
      <c r="AD24" s="84" t="str">
        <f>IF(AND('Att. Dairy'!S24=""),"",'Att. Dairy'!S24)</f>
        <v/>
      </c>
      <c r="AE24" s="180">
        <f t="shared" si="5"/>
        <v>0</v>
      </c>
      <c r="AF24" s="84" t="str">
        <f>IF(AND('Att. Dairy'!G24=""),"",'Att. Dairy'!G24)</f>
        <v/>
      </c>
      <c r="AG24" s="84" t="str">
        <f>IF(AND('Att. Dairy'!H24=""),"",'Att. Dairy'!H24)</f>
        <v/>
      </c>
      <c r="AH24" s="180">
        <f t="shared" si="6"/>
        <v>0</v>
      </c>
      <c r="AI24" s="84" t="str">
        <f>IF(AND('Att. Dairy'!L24=""),"",'Att. Dairy'!L24)</f>
        <v/>
      </c>
      <c r="AJ24" s="84" t="str">
        <f>IF(AND('Att. Dairy'!M24=""),"",'Att. Dairy'!M24)</f>
        <v/>
      </c>
      <c r="AK24" s="181">
        <f t="shared" si="7"/>
        <v>0</v>
      </c>
      <c r="AL24" s="82">
        <f t="shared" si="8"/>
        <v>0</v>
      </c>
      <c r="AM24" s="83" t="str">
        <f t="shared" si="9"/>
        <v>0</v>
      </c>
      <c r="AN24" s="185">
        <f t="shared" si="10"/>
        <v>0</v>
      </c>
      <c r="AO24" s="185">
        <f t="shared" si="11"/>
        <v>0</v>
      </c>
      <c r="AP24" s="185">
        <f t="shared" si="12"/>
        <v>0</v>
      </c>
      <c r="AQ24" s="82">
        <f t="shared" si="0"/>
        <v>251.55</v>
      </c>
      <c r="AR24" s="83">
        <f t="shared" si="13"/>
        <v>186.05</v>
      </c>
      <c r="AS24" s="185">
        <f t="shared" si="13"/>
        <v>57.779999999999994</v>
      </c>
      <c r="AT24" s="185">
        <f t="shared" si="13"/>
        <v>28.889999999999997</v>
      </c>
      <c r="AU24" s="185">
        <f t="shared" si="13"/>
        <v>28.889999999999997</v>
      </c>
      <c r="AV24" s="85">
        <f>IF(AND('Att. Dairy'!B24=""),"",IF(AND(AH24=""),"",IF(AND(C24="YES",AH24&gt;0),AH24*$BB$1,AH24*$BC$1)))</f>
        <v>0</v>
      </c>
      <c r="AW24" s="124">
        <f>IF(AND('Att. Dairy'!B24=""),"",IF(AND(AK24=""),"",AK24*$BD$1))</f>
        <v>0</v>
      </c>
      <c r="AX24" s="124">
        <f>IF(AND('Att. Dairy'!B24=""),"",IF(AND(AV24="",AW24=""),"",SUM(AV24,AW24)))</f>
        <v>0</v>
      </c>
      <c r="AY24" s="86" t="str">
        <f>IF(AND('Att. Dairy'!B24=""),"",IF(AND(AF24=""),"",BI24))</f>
        <v/>
      </c>
      <c r="AZ24" s="87"/>
      <c r="BA24" s="87"/>
      <c r="BB24" s="87"/>
      <c r="BC24" s="88"/>
      <c r="BF24" s="89" t="str">
        <f>IF(AND('Att. Dairy'!C24=""),"",'Att. Dairy'!C24)</f>
        <v/>
      </c>
      <c r="BG24" s="90" t="str">
        <f t="shared" si="14"/>
        <v/>
      </c>
      <c r="BH24" s="11" t="str">
        <f>IF(AND('Att. Dairy'!D24=""),"",'Att. Dairy'!D24)</f>
        <v>Friday</v>
      </c>
      <c r="BI24" s="11" t="str">
        <f t="shared" si="15"/>
        <v>nkyjksVh</v>
      </c>
      <c r="BJ24" s="11">
        <f t="shared" si="16"/>
        <v>0</v>
      </c>
      <c r="BK24" s="128"/>
      <c r="BZ24" s="91" t="str">
        <f t="shared" si="17"/>
        <v>W</v>
      </c>
      <c r="CA24" s="92" t="str">
        <f t="shared" si="18"/>
        <v>W</v>
      </c>
      <c r="DU24" s="201">
        <f t="shared" si="19"/>
        <v>43665</v>
      </c>
      <c r="DV24" s="329">
        <f t="shared" si="20"/>
        <v>0</v>
      </c>
      <c r="DW24" s="334">
        <f t="shared" si="20"/>
        <v>251.55</v>
      </c>
      <c r="DX24" s="334">
        <f t="shared" si="2"/>
        <v>186.05</v>
      </c>
      <c r="DY24" s="334">
        <f t="shared" si="21"/>
        <v>115.55999999999999</v>
      </c>
      <c r="DZ24" s="334">
        <f t="shared" si="22"/>
        <v>0</v>
      </c>
      <c r="EA24" s="334">
        <f t="shared" si="22"/>
        <v>0</v>
      </c>
      <c r="EB24" s="334">
        <f t="shared" si="23"/>
        <v>0</v>
      </c>
      <c r="EC24" s="334">
        <f t="shared" si="24"/>
        <v>251.55</v>
      </c>
      <c r="ED24" s="334">
        <f t="shared" si="24"/>
        <v>186.05</v>
      </c>
      <c r="EE24" s="334">
        <f t="shared" si="25"/>
        <v>115.55999999999999</v>
      </c>
      <c r="EF24" s="335" t="str">
        <f t="shared" si="26"/>
        <v/>
      </c>
      <c r="EG24" s="335" t="str">
        <f t="shared" si="26"/>
        <v/>
      </c>
      <c r="EH24" s="335" t="str">
        <f t="shared" si="27"/>
        <v/>
      </c>
      <c r="EI24" s="335" t="str">
        <f t="shared" si="27"/>
        <v/>
      </c>
      <c r="EJ24" s="335" t="str">
        <f t="shared" si="28"/>
        <v/>
      </c>
      <c r="EK24" s="335" t="str">
        <f t="shared" si="28"/>
        <v/>
      </c>
      <c r="EL24" s="334">
        <f t="shared" si="29"/>
        <v>0</v>
      </c>
      <c r="EM24" s="334" t="str">
        <f t="shared" si="29"/>
        <v>0</v>
      </c>
      <c r="EN24" s="334">
        <f t="shared" si="30"/>
        <v>0</v>
      </c>
      <c r="EO24" s="336">
        <f t="shared" si="31"/>
        <v>251.55</v>
      </c>
      <c r="EP24" s="336">
        <f t="shared" si="31"/>
        <v>186.05</v>
      </c>
      <c r="EQ24" s="336">
        <f t="shared" si="32"/>
        <v>115.55999999999999</v>
      </c>
      <c r="ER24" s="336">
        <f t="shared" si="33"/>
        <v>0</v>
      </c>
      <c r="ES24" s="336">
        <f t="shared" si="33"/>
        <v>0</v>
      </c>
      <c r="ET24" s="337" t="str">
        <f t="shared" si="34"/>
        <v/>
      </c>
    </row>
    <row r="25" spans="1:150" ht="15.6" customHeight="1">
      <c r="A25" s="78">
        <v>20</v>
      </c>
      <c r="B25" s="79">
        <f>IF(AND('Att. Dairy'!B25=""),"",'Att. Dairy'!B25)</f>
        <v>43666</v>
      </c>
      <c r="C25" s="187"/>
      <c r="D25" s="82">
        <f t="shared" si="35"/>
        <v>251.55</v>
      </c>
      <c r="E25" s="83">
        <f t="shared" si="35"/>
        <v>186.05</v>
      </c>
      <c r="F25" s="185">
        <f t="shared" si="35"/>
        <v>57.779999999999994</v>
      </c>
      <c r="G25" s="185">
        <f t="shared" si="35"/>
        <v>28.889999999999997</v>
      </c>
      <c r="H25" s="185">
        <f t="shared" si="35"/>
        <v>28.889999999999997</v>
      </c>
      <c r="I25" s="81"/>
      <c r="J25" s="81"/>
      <c r="K25" s="81"/>
      <c r="L25" s="81"/>
      <c r="M25" s="81"/>
      <c r="N25" s="81"/>
      <c r="O25" s="81"/>
      <c r="P25" s="81"/>
      <c r="Q25" s="81"/>
      <c r="R25" s="81"/>
      <c r="S25" s="81"/>
      <c r="T25" s="81"/>
      <c r="U25" s="81"/>
      <c r="V25" s="81"/>
      <c r="W25" s="81"/>
      <c r="X25" s="82">
        <f t="shared" si="4"/>
        <v>251.55</v>
      </c>
      <c r="Y25" s="83">
        <f t="shared" si="4"/>
        <v>186.05</v>
      </c>
      <c r="Z25" s="185">
        <f t="shared" si="4"/>
        <v>57.779999999999994</v>
      </c>
      <c r="AA25" s="185">
        <f t="shared" si="4"/>
        <v>28.889999999999997</v>
      </c>
      <c r="AB25" s="185">
        <f t="shared" si="4"/>
        <v>28.889999999999997</v>
      </c>
      <c r="AC25" s="84" t="str">
        <f>IF(AND('Att. Dairy'!R25=""),"",'Att. Dairy'!R25)</f>
        <v/>
      </c>
      <c r="AD25" s="84" t="str">
        <f>IF(AND('Att. Dairy'!S25=""),"",'Att. Dairy'!S25)</f>
        <v/>
      </c>
      <c r="AE25" s="180">
        <f t="shared" si="5"/>
        <v>0</v>
      </c>
      <c r="AF25" s="84" t="str">
        <f>IF(AND('Att. Dairy'!G25=""),"",'Att. Dairy'!G25)</f>
        <v/>
      </c>
      <c r="AG25" s="84" t="str">
        <f>IF(AND('Att. Dairy'!H25=""),"",'Att. Dairy'!H25)</f>
        <v/>
      </c>
      <c r="AH25" s="180">
        <f t="shared" si="6"/>
        <v>0</v>
      </c>
      <c r="AI25" s="84" t="str">
        <f>IF(AND('Att. Dairy'!L25=""),"",'Att. Dairy'!L25)</f>
        <v/>
      </c>
      <c r="AJ25" s="84" t="str">
        <f>IF(AND('Att. Dairy'!M25=""),"",'Att. Dairy'!M25)</f>
        <v/>
      </c>
      <c r="AK25" s="181">
        <f t="shared" si="7"/>
        <v>0</v>
      </c>
      <c r="AL25" s="82">
        <f t="shared" si="8"/>
        <v>0</v>
      </c>
      <c r="AM25" s="83" t="str">
        <f t="shared" si="9"/>
        <v>0</v>
      </c>
      <c r="AN25" s="185">
        <f t="shared" si="10"/>
        <v>0</v>
      </c>
      <c r="AO25" s="185">
        <f t="shared" si="11"/>
        <v>0</v>
      </c>
      <c r="AP25" s="185">
        <f t="shared" si="12"/>
        <v>0</v>
      </c>
      <c r="AQ25" s="82">
        <f t="shared" si="0"/>
        <v>251.55</v>
      </c>
      <c r="AR25" s="83">
        <f t="shared" si="13"/>
        <v>186.05</v>
      </c>
      <c r="AS25" s="185">
        <f t="shared" si="13"/>
        <v>57.779999999999994</v>
      </c>
      <c r="AT25" s="185">
        <f t="shared" si="13"/>
        <v>28.889999999999997</v>
      </c>
      <c r="AU25" s="185">
        <f t="shared" si="13"/>
        <v>28.889999999999997</v>
      </c>
      <c r="AV25" s="85">
        <f>IF(AND('Att. Dairy'!B25=""),"",IF(AND(AH25=""),"",IF(AND(C25="YES",AH25&gt;0),AH25*$BB$1,AH25*$BC$1)))</f>
        <v>0</v>
      </c>
      <c r="AW25" s="124">
        <f>IF(AND('Att. Dairy'!B25=""),"",IF(AND(AK25=""),"",AK25*$BD$1))</f>
        <v>0</v>
      </c>
      <c r="AX25" s="124">
        <f>IF(AND('Att. Dairy'!B25=""),"",IF(AND(AV25="",AW25=""),"",SUM(AV25,AW25)))</f>
        <v>0</v>
      </c>
      <c r="AY25" s="86" t="str">
        <f>IF(AND('Att. Dairy'!B25=""),"",IF(AND(AF25=""),"",BI25))</f>
        <v/>
      </c>
      <c r="AZ25" s="87"/>
      <c r="BA25" s="87"/>
      <c r="BB25" s="87"/>
      <c r="BC25" s="88"/>
      <c r="BF25" s="89" t="str">
        <f>IF(AND('Att. Dairy'!C25=""),"",'Att. Dairy'!C25)</f>
        <v/>
      </c>
      <c r="BG25" s="90" t="str">
        <f t="shared" si="14"/>
        <v/>
      </c>
      <c r="BH25" s="11" t="str">
        <f>IF(AND('Att. Dairy'!D25=""),"",'Att. Dairy'!D25)</f>
        <v>Saturday</v>
      </c>
      <c r="BI25" s="11" t="str">
        <f t="shared" si="15"/>
        <v>lCthjksVh</v>
      </c>
      <c r="BJ25" s="11">
        <f t="shared" si="16"/>
        <v>0</v>
      </c>
      <c r="BK25" s="128"/>
      <c r="BZ25" s="91" t="str">
        <f t="shared" si="17"/>
        <v>W</v>
      </c>
      <c r="CA25" s="92" t="str">
        <f t="shared" si="18"/>
        <v>W</v>
      </c>
      <c r="DU25" s="201">
        <f t="shared" si="19"/>
        <v>43666</v>
      </c>
      <c r="DV25" s="329">
        <f t="shared" si="20"/>
        <v>0</v>
      </c>
      <c r="DW25" s="334">
        <f t="shared" si="20"/>
        <v>251.55</v>
      </c>
      <c r="DX25" s="334">
        <f t="shared" si="2"/>
        <v>186.05</v>
      </c>
      <c r="DY25" s="334">
        <f t="shared" si="21"/>
        <v>115.55999999999999</v>
      </c>
      <c r="DZ25" s="334">
        <f t="shared" si="22"/>
        <v>0</v>
      </c>
      <c r="EA25" s="334">
        <f t="shared" si="22"/>
        <v>0</v>
      </c>
      <c r="EB25" s="334">
        <f t="shared" si="23"/>
        <v>0</v>
      </c>
      <c r="EC25" s="334">
        <f t="shared" si="24"/>
        <v>251.55</v>
      </c>
      <c r="ED25" s="334">
        <f t="shared" si="24"/>
        <v>186.05</v>
      </c>
      <c r="EE25" s="334">
        <f t="shared" si="25"/>
        <v>115.55999999999999</v>
      </c>
      <c r="EF25" s="335" t="str">
        <f t="shared" si="26"/>
        <v/>
      </c>
      <c r="EG25" s="335" t="str">
        <f t="shared" si="26"/>
        <v/>
      </c>
      <c r="EH25" s="335" t="str">
        <f t="shared" si="27"/>
        <v/>
      </c>
      <c r="EI25" s="335" t="str">
        <f t="shared" si="27"/>
        <v/>
      </c>
      <c r="EJ25" s="335" t="str">
        <f t="shared" si="28"/>
        <v/>
      </c>
      <c r="EK25" s="335" t="str">
        <f t="shared" si="28"/>
        <v/>
      </c>
      <c r="EL25" s="334">
        <f t="shared" si="29"/>
        <v>0</v>
      </c>
      <c r="EM25" s="334" t="str">
        <f t="shared" si="29"/>
        <v>0</v>
      </c>
      <c r="EN25" s="334">
        <f t="shared" si="30"/>
        <v>0</v>
      </c>
      <c r="EO25" s="336">
        <f t="shared" si="31"/>
        <v>251.55</v>
      </c>
      <c r="EP25" s="336">
        <f t="shared" si="31"/>
        <v>186.05</v>
      </c>
      <c r="EQ25" s="336">
        <f t="shared" si="32"/>
        <v>115.55999999999999</v>
      </c>
      <c r="ER25" s="336">
        <f t="shared" si="33"/>
        <v>0</v>
      </c>
      <c r="ES25" s="336">
        <f t="shared" si="33"/>
        <v>0</v>
      </c>
      <c r="ET25" s="337" t="str">
        <f t="shared" si="34"/>
        <v/>
      </c>
    </row>
    <row r="26" spans="1:150" ht="15.6" customHeight="1">
      <c r="A26" s="78">
        <v>21</v>
      </c>
      <c r="B26" s="79">
        <f>IF(AND('Att. Dairy'!B26=""),"",'Att. Dairy'!B26)</f>
        <v>43667</v>
      </c>
      <c r="C26" s="187"/>
      <c r="D26" s="82">
        <f t="shared" si="35"/>
        <v>251.55</v>
      </c>
      <c r="E26" s="83">
        <f t="shared" si="35"/>
        <v>186.05</v>
      </c>
      <c r="F26" s="185">
        <f t="shared" si="35"/>
        <v>57.779999999999994</v>
      </c>
      <c r="G26" s="185">
        <f t="shared" si="35"/>
        <v>28.889999999999997</v>
      </c>
      <c r="H26" s="185">
        <f t="shared" si="35"/>
        <v>28.889999999999997</v>
      </c>
      <c r="I26" s="81"/>
      <c r="J26" s="81"/>
      <c r="K26" s="81"/>
      <c r="L26" s="81"/>
      <c r="M26" s="81"/>
      <c r="N26" s="81"/>
      <c r="O26" s="81"/>
      <c r="P26" s="81"/>
      <c r="Q26" s="81"/>
      <c r="R26" s="81"/>
      <c r="S26" s="81"/>
      <c r="T26" s="81"/>
      <c r="U26" s="81"/>
      <c r="V26" s="81"/>
      <c r="W26" s="81"/>
      <c r="X26" s="82">
        <f t="shared" si="4"/>
        <v>251.55</v>
      </c>
      <c r="Y26" s="83">
        <f t="shared" si="4"/>
        <v>186.05</v>
      </c>
      <c r="Z26" s="185">
        <f t="shared" si="4"/>
        <v>57.779999999999994</v>
      </c>
      <c r="AA26" s="185">
        <f t="shared" si="4"/>
        <v>28.889999999999997</v>
      </c>
      <c r="AB26" s="185">
        <f t="shared" si="4"/>
        <v>28.889999999999997</v>
      </c>
      <c r="AC26" s="84" t="str">
        <f>IF(AND('Att. Dairy'!R26=""),"",'Att. Dairy'!R26)</f>
        <v/>
      </c>
      <c r="AD26" s="84" t="str">
        <f>IF(AND('Att. Dairy'!S26=""),"",'Att. Dairy'!S26)</f>
        <v/>
      </c>
      <c r="AE26" s="180">
        <f t="shared" si="5"/>
        <v>0</v>
      </c>
      <c r="AF26" s="84" t="str">
        <f>IF(AND('Att. Dairy'!G26=""),"",'Att. Dairy'!G26)</f>
        <v/>
      </c>
      <c r="AG26" s="84" t="str">
        <f>IF(AND('Att. Dairy'!H26=""),"",'Att. Dairy'!H26)</f>
        <v/>
      </c>
      <c r="AH26" s="180">
        <f t="shared" si="6"/>
        <v>0</v>
      </c>
      <c r="AI26" s="84" t="str">
        <f>IF(AND('Att. Dairy'!L26=""),"",'Att. Dairy'!L26)</f>
        <v/>
      </c>
      <c r="AJ26" s="84" t="str">
        <f>IF(AND('Att. Dairy'!M26=""),"",'Att. Dairy'!M26)</f>
        <v/>
      </c>
      <c r="AK26" s="181">
        <f t="shared" si="7"/>
        <v>0</v>
      </c>
      <c r="AL26" s="82" t="str">
        <f t="shared" si="8"/>
        <v>0</v>
      </c>
      <c r="AM26" s="83" t="str">
        <f t="shared" si="9"/>
        <v>0</v>
      </c>
      <c r="AN26" s="185">
        <f t="shared" si="10"/>
        <v>0</v>
      </c>
      <c r="AO26" s="185">
        <f t="shared" si="11"/>
        <v>0</v>
      </c>
      <c r="AP26" s="185">
        <f t="shared" si="12"/>
        <v>0</v>
      </c>
      <c r="AQ26" s="82">
        <f t="shared" si="0"/>
        <v>251.55</v>
      </c>
      <c r="AR26" s="83">
        <f t="shared" si="13"/>
        <v>186.05</v>
      </c>
      <c r="AS26" s="185">
        <f t="shared" si="13"/>
        <v>57.779999999999994</v>
      </c>
      <c r="AT26" s="185">
        <f t="shared" si="13"/>
        <v>28.889999999999997</v>
      </c>
      <c r="AU26" s="185">
        <f t="shared" si="13"/>
        <v>28.889999999999997</v>
      </c>
      <c r="AV26" s="85">
        <f>IF(AND('Att. Dairy'!B26=""),"",IF(AND(AH26=""),"",IF(AND(C26="YES",AH26&gt;0),AH26*$BB$1,AH26*$BC$1)))</f>
        <v>0</v>
      </c>
      <c r="AW26" s="124">
        <f>IF(AND('Att. Dairy'!B26=""),"",IF(AND(AK26=""),"",AK26*$BD$1))</f>
        <v>0</v>
      </c>
      <c r="AX26" s="124">
        <f>IF(AND('Att. Dairy'!B26=""),"",IF(AND(AV26="",AW26=""),"",SUM(AV26,AW26)))</f>
        <v>0</v>
      </c>
      <c r="AY26" s="86" t="str">
        <f>IF(AND('Att. Dairy'!B26=""),"",IF(AND(AF26=""),"",BI26))</f>
        <v/>
      </c>
      <c r="AZ26" s="87"/>
      <c r="BA26" s="87"/>
      <c r="BB26" s="87"/>
      <c r="BC26" s="88"/>
      <c r="BF26" s="89" t="str">
        <f>IF(AND('Att. Dairy'!C26=""),"",'Att. Dairy'!C26)</f>
        <v/>
      </c>
      <c r="BG26" s="90" t="str">
        <f t="shared" si="14"/>
        <v/>
      </c>
      <c r="BH26" s="11" t="str">
        <f>IF(AND('Att. Dairy'!D26=""),"",'Att. Dairy'!D26)</f>
        <v>Sunday</v>
      </c>
      <c r="BI26" s="11" t="str">
        <f t="shared" si="15"/>
        <v>vodk'k</v>
      </c>
      <c r="BJ26" s="11">
        <f t="shared" si="16"/>
        <v>0</v>
      </c>
      <c r="BK26" s="128"/>
      <c r="BZ26" s="91" t="b">
        <f t="shared" si="17"/>
        <v>0</v>
      </c>
      <c r="CA26" s="92" t="b">
        <f t="shared" si="18"/>
        <v>0</v>
      </c>
      <c r="DU26" s="201">
        <f t="shared" si="19"/>
        <v>43667</v>
      </c>
      <c r="DV26" s="329">
        <f t="shared" si="20"/>
        <v>0</v>
      </c>
      <c r="DW26" s="334">
        <f t="shared" si="20"/>
        <v>251.55</v>
      </c>
      <c r="DX26" s="334">
        <f t="shared" si="2"/>
        <v>186.05</v>
      </c>
      <c r="DY26" s="334">
        <f t="shared" si="21"/>
        <v>115.55999999999999</v>
      </c>
      <c r="DZ26" s="334">
        <f t="shared" si="22"/>
        <v>0</v>
      </c>
      <c r="EA26" s="334">
        <f t="shared" si="22"/>
        <v>0</v>
      </c>
      <c r="EB26" s="334">
        <f t="shared" si="23"/>
        <v>0</v>
      </c>
      <c r="EC26" s="334">
        <f t="shared" si="24"/>
        <v>251.55</v>
      </c>
      <c r="ED26" s="334">
        <f t="shared" si="24"/>
        <v>186.05</v>
      </c>
      <c r="EE26" s="334">
        <f t="shared" si="25"/>
        <v>115.55999999999999</v>
      </c>
      <c r="EF26" s="335" t="str">
        <f t="shared" si="26"/>
        <v/>
      </c>
      <c r="EG26" s="335" t="str">
        <f t="shared" si="26"/>
        <v/>
      </c>
      <c r="EH26" s="335" t="str">
        <f t="shared" si="27"/>
        <v/>
      </c>
      <c r="EI26" s="335" t="str">
        <f t="shared" si="27"/>
        <v/>
      </c>
      <c r="EJ26" s="335" t="str">
        <f t="shared" si="28"/>
        <v/>
      </c>
      <c r="EK26" s="335" t="str">
        <f t="shared" si="28"/>
        <v/>
      </c>
      <c r="EL26" s="334" t="str">
        <f t="shared" si="29"/>
        <v>0</v>
      </c>
      <c r="EM26" s="334" t="str">
        <f t="shared" si="29"/>
        <v>0</v>
      </c>
      <c r="EN26" s="334">
        <f t="shared" si="30"/>
        <v>0</v>
      </c>
      <c r="EO26" s="336">
        <f t="shared" si="31"/>
        <v>251.55</v>
      </c>
      <c r="EP26" s="336">
        <f t="shared" si="31"/>
        <v>186.05</v>
      </c>
      <c r="EQ26" s="336">
        <f t="shared" si="32"/>
        <v>115.55999999999999</v>
      </c>
      <c r="ER26" s="336">
        <f t="shared" si="33"/>
        <v>0</v>
      </c>
      <c r="ES26" s="336">
        <f t="shared" si="33"/>
        <v>0</v>
      </c>
      <c r="ET26" s="337" t="str">
        <f t="shared" si="34"/>
        <v/>
      </c>
    </row>
    <row r="27" spans="1:150" ht="15.6" customHeight="1">
      <c r="A27" s="78">
        <v>22</v>
      </c>
      <c r="B27" s="79">
        <f>IF(AND('Att. Dairy'!B27=""),"",'Att. Dairy'!B27)</f>
        <v>43668</v>
      </c>
      <c r="C27" s="187"/>
      <c r="D27" s="82">
        <f t="shared" si="35"/>
        <v>251.55</v>
      </c>
      <c r="E27" s="83">
        <f t="shared" si="35"/>
        <v>186.05</v>
      </c>
      <c r="F27" s="185">
        <f t="shared" si="35"/>
        <v>57.779999999999994</v>
      </c>
      <c r="G27" s="185">
        <f t="shared" si="35"/>
        <v>28.889999999999997</v>
      </c>
      <c r="H27" s="185">
        <f t="shared" si="35"/>
        <v>28.889999999999997</v>
      </c>
      <c r="I27" s="81"/>
      <c r="J27" s="81"/>
      <c r="K27" s="81"/>
      <c r="L27" s="81"/>
      <c r="M27" s="81"/>
      <c r="N27" s="81"/>
      <c r="O27" s="81"/>
      <c r="P27" s="81"/>
      <c r="Q27" s="81"/>
      <c r="R27" s="81"/>
      <c r="S27" s="81"/>
      <c r="T27" s="81"/>
      <c r="U27" s="81"/>
      <c r="V27" s="81"/>
      <c r="W27" s="81"/>
      <c r="X27" s="82">
        <f t="shared" si="4"/>
        <v>251.55</v>
      </c>
      <c r="Y27" s="83">
        <f t="shared" si="4"/>
        <v>186.05</v>
      </c>
      <c r="Z27" s="185">
        <f t="shared" si="4"/>
        <v>57.779999999999994</v>
      </c>
      <c r="AA27" s="185">
        <f t="shared" si="4"/>
        <v>28.889999999999997</v>
      </c>
      <c r="AB27" s="185">
        <f t="shared" si="4"/>
        <v>28.889999999999997</v>
      </c>
      <c r="AC27" s="84" t="str">
        <f>IF(AND('Att. Dairy'!R27=""),"",'Att. Dairy'!R27)</f>
        <v/>
      </c>
      <c r="AD27" s="84" t="str">
        <f>IF(AND('Att. Dairy'!S27=""),"",'Att. Dairy'!S27)</f>
        <v/>
      </c>
      <c r="AE27" s="180">
        <f t="shared" si="5"/>
        <v>0</v>
      </c>
      <c r="AF27" s="84" t="str">
        <f>IF(AND('Att. Dairy'!G27=""),"",'Att. Dairy'!G27)</f>
        <v/>
      </c>
      <c r="AG27" s="84" t="str">
        <f>IF(AND('Att. Dairy'!H27=""),"",'Att. Dairy'!H27)</f>
        <v/>
      </c>
      <c r="AH27" s="180">
        <f t="shared" si="6"/>
        <v>0</v>
      </c>
      <c r="AI27" s="84" t="str">
        <f>IF(AND('Att. Dairy'!L27=""),"",'Att. Dairy'!L27)</f>
        <v/>
      </c>
      <c r="AJ27" s="84" t="str">
        <f>IF(AND('Att. Dairy'!M27=""),"",'Att. Dairy'!M27)</f>
        <v/>
      </c>
      <c r="AK27" s="181">
        <f t="shared" si="7"/>
        <v>0</v>
      </c>
      <c r="AL27" s="82">
        <f t="shared" si="8"/>
        <v>0</v>
      </c>
      <c r="AM27" s="83" t="str">
        <f t="shared" si="9"/>
        <v>0</v>
      </c>
      <c r="AN27" s="185">
        <f t="shared" si="10"/>
        <v>0</v>
      </c>
      <c r="AO27" s="185">
        <f t="shared" si="11"/>
        <v>0</v>
      </c>
      <c r="AP27" s="185">
        <f t="shared" si="12"/>
        <v>0</v>
      </c>
      <c r="AQ27" s="82">
        <f t="shared" si="0"/>
        <v>251.55</v>
      </c>
      <c r="AR27" s="83">
        <f t="shared" si="13"/>
        <v>186.05</v>
      </c>
      <c r="AS27" s="185">
        <f t="shared" si="13"/>
        <v>57.779999999999994</v>
      </c>
      <c r="AT27" s="185">
        <f t="shared" si="13"/>
        <v>28.889999999999997</v>
      </c>
      <c r="AU27" s="185">
        <f t="shared" si="13"/>
        <v>28.889999999999997</v>
      </c>
      <c r="AV27" s="85">
        <f>IF(AND('Att. Dairy'!B27=""),"",IF(AND(AH27=""),"",IF(AND(C27="YES",AH27&gt;0),AH27*$BB$1,AH27*$BC$1)))</f>
        <v>0</v>
      </c>
      <c r="AW27" s="124">
        <f>IF(AND('Att. Dairy'!B27=""),"",IF(AND(AK27=""),"",AK27*$BD$1))</f>
        <v>0</v>
      </c>
      <c r="AX27" s="124">
        <f>IF(AND('Att. Dairy'!B27=""),"",IF(AND(AV27="",AW27=""),"",SUM(AV27,AW27)))</f>
        <v>0</v>
      </c>
      <c r="AY27" s="86" t="str">
        <f>IF(AND('Att. Dairy'!B27=""),"",IF(AND(AF27=""),"",BI27))</f>
        <v/>
      </c>
      <c r="AZ27" s="87"/>
      <c r="BA27" s="87"/>
      <c r="BB27" s="87"/>
      <c r="BC27" s="88"/>
      <c r="BF27" s="89" t="str">
        <f>IF(AND('Att. Dairy'!C27=""),"",'Att. Dairy'!C27)</f>
        <v/>
      </c>
      <c r="BG27" s="90" t="str">
        <f t="shared" si="14"/>
        <v/>
      </c>
      <c r="BH27" s="11" t="str">
        <f>IF(AND('Att. Dairy'!D27=""),"",'Att. Dairy'!D27)</f>
        <v>Monday</v>
      </c>
      <c r="BI27" s="11" t="str">
        <f t="shared" si="15"/>
        <v>lCthjksVh</v>
      </c>
      <c r="BJ27" s="11">
        <f t="shared" si="16"/>
        <v>0</v>
      </c>
      <c r="BK27" s="128"/>
      <c r="BZ27" s="91" t="str">
        <f t="shared" si="17"/>
        <v>W</v>
      </c>
      <c r="CA27" s="92" t="str">
        <f t="shared" si="18"/>
        <v>W</v>
      </c>
      <c r="DU27" s="201">
        <f t="shared" si="19"/>
        <v>43668</v>
      </c>
      <c r="DV27" s="329">
        <f t="shared" si="20"/>
        <v>0</v>
      </c>
      <c r="DW27" s="334">
        <f t="shared" si="20"/>
        <v>251.55</v>
      </c>
      <c r="DX27" s="334">
        <f t="shared" si="2"/>
        <v>186.05</v>
      </c>
      <c r="DY27" s="334">
        <f t="shared" si="21"/>
        <v>115.55999999999999</v>
      </c>
      <c r="DZ27" s="334">
        <f t="shared" si="22"/>
        <v>0</v>
      </c>
      <c r="EA27" s="334">
        <f t="shared" si="22"/>
        <v>0</v>
      </c>
      <c r="EB27" s="334">
        <f t="shared" si="23"/>
        <v>0</v>
      </c>
      <c r="EC27" s="334">
        <f t="shared" si="24"/>
        <v>251.55</v>
      </c>
      <c r="ED27" s="334">
        <f t="shared" si="24"/>
        <v>186.05</v>
      </c>
      <c r="EE27" s="334">
        <f t="shared" si="25"/>
        <v>115.55999999999999</v>
      </c>
      <c r="EF27" s="335" t="str">
        <f t="shared" si="26"/>
        <v/>
      </c>
      <c r="EG27" s="335" t="str">
        <f t="shared" si="26"/>
        <v/>
      </c>
      <c r="EH27" s="335" t="str">
        <f t="shared" si="27"/>
        <v/>
      </c>
      <c r="EI27" s="335" t="str">
        <f t="shared" si="27"/>
        <v/>
      </c>
      <c r="EJ27" s="335" t="str">
        <f t="shared" si="28"/>
        <v/>
      </c>
      <c r="EK27" s="335" t="str">
        <f t="shared" si="28"/>
        <v/>
      </c>
      <c r="EL27" s="334">
        <f t="shared" si="29"/>
        <v>0</v>
      </c>
      <c r="EM27" s="334" t="str">
        <f t="shared" si="29"/>
        <v>0</v>
      </c>
      <c r="EN27" s="334">
        <f t="shared" si="30"/>
        <v>0</v>
      </c>
      <c r="EO27" s="336">
        <f t="shared" si="31"/>
        <v>251.55</v>
      </c>
      <c r="EP27" s="336">
        <f t="shared" si="31"/>
        <v>186.05</v>
      </c>
      <c r="EQ27" s="336">
        <f t="shared" si="32"/>
        <v>115.55999999999999</v>
      </c>
      <c r="ER27" s="336">
        <f t="shared" si="33"/>
        <v>0</v>
      </c>
      <c r="ES27" s="336">
        <f t="shared" si="33"/>
        <v>0</v>
      </c>
      <c r="ET27" s="337" t="str">
        <f t="shared" si="34"/>
        <v/>
      </c>
    </row>
    <row r="28" spans="1:150" ht="15.6" customHeight="1">
      <c r="A28" s="78">
        <v>23</v>
      </c>
      <c r="B28" s="79">
        <f>IF(AND('Att. Dairy'!B28=""),"",'Att. Dairy'!B28)</f>
        <v>43669</v>
      </c>
      <c r="C28" s="187"/>
      <c r="D28" s="82">
        <f t="shared" ref="D28:H36" si="36">IF(AND(AQ27=""),"",AQ27)</f>
        <v>251.55</v>
      </c>
      <c r="E28" s="83">
        <f t="shared" si="36"/>
        <v>186.05</v>
      </c>
      <c r="F28" s="185">
        <f t="shared" si="36"/>
        <v>57.779999999999994</v>
      </c>
      <c r="G28" s="185">
        <f t="shared" si="36"/>
        <v>28.889999999999997</v>
      </c>
      <c r="H28" s="185">
        <f t="shared" si="36"/>
        <v>28.889999999999997</v>
      </c>
      <c r="I28" s="81"/>
      <c r="J28" s="81"/>
      <c r="K28" s="81"/>
      <c r="L28" s="81"/>
      <c r="M28" s="81"/>
      <c r="N28" s="81"/>
      <c r="O28" s="81"/>
      <c r="P28" s="81"/>
      <c r="Q28" s="81"/>
      <c r="R28" s="81"/>
      <c r="S28" s="81"/>
      <c r="T28" s="81"/>
      <c r="U28" s="81"/>
      <c r="V28" s="81"/>
      <c r="W28" s="81"/>
      <c r="X28" s="82">
        <f t="shared" si="4"/>
        <v>251.55</v>
      </c>
      <c r="Y28" s="83">
        <f t="shared" si="4"/>
        <v>186.05</v>
      </c>
      <c r="Z28" s="185">
        <f t="shared" si="4"/>
        <v>57.779999999999994</v>
      </c>
      <c r="AA28" s="185">
        <f t="shared" si="4"/>
        <v>28.889999999999997</v>
      </c>
      <c r="AB28" s="185">
        <f t="shared" si="4"/>
        <v>28.889999999999997</v>
      </c>
      <c r="AC28" s="84" t="str">
        <f>IF(AND('Att. Dairy'!R28=""),"",'Att. Dairy'!R28)</f>
        <v/>
      </c>
      <c r="AD28" s="84" t="str">
        <f>IF(AND('Att. Dairy'!S28=""),"",'Att. Dairy'!S28)</f>
        <v/>
      </c>
      <c r="AE28" s="180">
        <f t="shared" si="5"/>
        <v>0</v>
      </c>
      <c r="AF28" s="84" t="str">
        <f>IF(AND('Att. Dairy'!G28=""),"",'Att. Dairy'!G28)</f>
        <v/>
      </c>
      <c r="AG28" s="84" t="str">
        <f>IF(AND('Att. Dairy'!H28=""),"",'Att. Dairy'!H28)</f>
        <v/>
      </c>
      <c r="AH28" s="180">
        <f t="shared" si="6"/>
        <v>0</v>
      </c>
      <c r="AI28" s="84" t="str">
        <f>IF(AND('Att. Dairy'!L28=""),"",'Att. Dairy'!L28)</f>
        <v/>
      </c>
      <c r="AJ28" s="84" t="str">
        <f>IF(AND('Att. Dairy'!M28=""),"",'Att. Dairy'!M28)</f>
        <v/>
      </c>
      <c r="AK28" s="181">
        <f t="shared" si="7"/>
        <v>0</v>
      </c>
      <c r="AL28" s="82" t="str">
        <f t="shared" si="8"/>
        <v>0</v>
      </c>
      <c r="AM28" s="83">
        <f t="shared" si="9"/>
        <v>0</v>
      </c>
      <c r="AN28" s="185">
        <f t="shared" si="10"/>
        <v>0</v>
      </c>
      <c r="AO28" s="185">
        <f t="shared" si="11"/>
        <v>0</v>
      </c>
      <c r="AP28" s="185">
        <f t="shared" si="12"/>
        <v>0</v>
      </c>
      <c r="AQ28" s="82">
        <f t="shared" si="0"/>
        <v>251.55</v>
      </c>
      <c r="AR28" s="83">
        <f t="shared" si="13"/>
        <v>186.05</v>
      </c>
      <c r="AS28" s="185">
        <f t="shared" si="13"/>
        <v>57.779999999999994</v>
      </c>
      <c r="AT28" s="185">
        <f t="shared" si="13"/>
        <v>28.889999999999997</v>
      </c>
      <c r="AU28" s="185">
        <f t="shared" si="13"/>
        <v>28.889999999999997</v>
      </c>
      <c r="AV28" s="85">
        <f>IF(AND('Att. Dairy'!B28=""),"",IF(AND(AH28=""),"",IF(AND(C28="YES",AH28&gt;0),AH28*$BB$1,AH28*$BC$1)))</f>
        <v>0</v>
      </c>
      <c r="AW28" s="124">
        <f>IF(AND('Att. Dairy'!B28=""),"",IF(AND(AK28=""),"",AK28*$BD$1))</f>
        <v>0</v>
      </c>
      <c r="AX28" s="124">
        <f>IF(AND('Att. Dairy'!B28=""),"",IF(AND(AV28="",AW28=""),"",SUM(AV28,AW28)))</f>
        <v>0</v>
      </c>
      <c r="AY28" s="86" t="str">
        <f>IF(AND('Att. Dairy'!B28=""),"",IF(AND(AF28=""),"",BI28))</f>
        <v/>
      </c>
      <c r="AZ28" s="87"/>
      <c r="BA28" s="87"/>
      <c r="BB28" s="87"/>
      <c r="BC28" s="88"/>
      <c r="BF28" s="89" t="str">
        <f>IF(AND('Att. Dairy'!C28=""),"",'Att. Dairy'!C28)</f>
        <v/>
      </c>
      <c r="BG28" s="90" t="str">
        <f t="shared" si="14"/>
        <v/>
      </c>
      <c r="BH28" s="11" t="str">
        <f>IF(AND('Att. Dairy'!D28=""),"",'Att. Dairy'!D28)</f>
        <v>Tuesday</v>
      </c>
      <c r="BI28" s="11" t="str">
        <f t="shared" si="15"/>
        <v>nkypkoy</v>
      </c>
      <c r="BJ28" s="11">
        <f t="shared" si="16"/>
        <v>0</v>
      </c>
      <c r="BK28" s="128"/>
      <c r="BZ28" s="91" t="str">
        <f t="shared" si="17"/>
        <v>R</v>
      </c>
      <c r="CA28" s="92" t="str">
        <f t="shared" si="18"/>
        <v>R</v>
      </c>
      <c r="DU28" s="201">
        <f t="shared" si="19"/>
        <v>43669</v>
      </c>
      <c r="DV28" s="329">
        <f t="shared" si="20"/>
        <v>0</v>
      </c>
      <c r="DW28" s="334">
        <f t="shared" si="20"/>
        <v>251.55</v>
      </c>
      <c r="DX28" s="334">
        <f t="shared" si="2"/>
        <v>186.05</v>
      </c>
      <c r="DY28" s="334">
        <f t="shared" si="21"/>
        <v>115.55999999999999</v>
      </c>
      <c r="DZ28" s="334">
        <f t="shared" si="22"/>
        <v>0</v>
      </c>
      <c r="EA28" s="334">
        <f t="shared" si="22"/>
        <v>0</v>
      </c>
      <c r="EB28" s="334">
        <f t="shared" si="23"/>
        <v>0</v>
      </c>
      <c r="EC28" s="334">
        <f t="shared" si="24"/>
        <v>251.55</v>
      </c>
      <c r="ED28" s="334">
        <f t="shared" si="24"/>
        <v>186.05</v>
      </c>
      <c r="EE28" s="334">
        <f t="shared" si="25"/>
        <v>115.55999999999999</v>
      </c>
      <c r="EF28" s="335" t="str">
        <f t="shared" si="26"/>
        <v/>
      </c>
      <c r="EG28" s="335" t="str">
        <f t="shared" si="26"/>
        <v/>
      </c>
      <c r="EH28" s="335" t="str">
        <f t="shared" si="27"/>
        <v/>
      </c>
      <c r="EI28" s="335" t="str">
        <f t="shared" si="27"/>
        <v/>
      </c>
      <c r="EJ28" s="335" t="str">
        <f t="shared" si="28"/>
        <v/>
      </c>
      <c r="EK28" s="335" t="str">
        <f t="shared" si="28"/>
        <v/>
      </c>
      <c r="EL28" s="334" t="str">
        <f t="shared" si="29"/>
        <v>0</v>
      </c>
      <c r="EM28" s="334">
        <f t="shared" si="29"/>
        <v>0</v>
      </c>
      <c r="EN28" s="334">
        <f t="shared" si="30"/>
        <v>0</v>
      </c>
      <c r="EO28" s="336">
        <f t="shared" si="31"/>
        <v>251.55</v>
      </c>
      <c r="EP28" s="336">
        <f t="shared" si="31"/>
        <v>186.05</v>
      </c>
      <c r="EQ28" s="336">
        <f t="shared" si="32"/>
        <v>115.55999999999999</v>
      </c>
      <c r="ER28" s="336">
        <f t="shared" si="33"/>
        <v>0</v>
      </c>
      <c r="ES28" s="336">
        <f t="shared" si="33"/>
        <v>0</v>
      </c>
      <c r="ET28" s="337" t="str">
        <f t="shared" si="34"/>
        <v/>
      </c>
    </row>
    <row r="29" spans="1:150" ht="15.6" customHeight="1">
      <c r="A29" s="78">
        <v>24</v>
      </c>
      <c r="B29" s="79">
        <f>IF(AND('Att. Dairy'!B29=""),"",'Att. Dairy'!B29)</f>
        <v>43670</v>
      </c>
      <c r="C29" s="187"/>
      <c r="D29" s="82">
        <f t="shared" si="36"/>
        <v>251.55</v>
      </c>
      <c r="E29" s="83">
        <f t="shared" si="36"/>
        <v>186.05</v>
      </c>
      <c r="F29" s="185">
        <f t="shared" si="36"/>
        <v>57.779999999999994</v>
      </c>
      <c r="G29" s="185">
        <f t="shared" si="36"/>
        <v>28.889999999999997</v>
      </c>
      <c r="H29" s="185">
        <f t="shared" si="36"/>
        <v>28.889999999999997</v>
      </c>
      <c r="I29" s="81"/>
      <c r="J29" s="81"/>
      <c r="K29" s="81"/>
      <c r="L29" s="81"/>
      <c r="M29" s="81"/>
      <c r="N29" s="81"/>
      <c r="O29" s="81"/>
      <c r="P29" s="81"/>
      <c r="Q29" s="81"/>
      <c r="R29" s="81"/>
      <c r="S29" s="81"/>
      <c r="T29" s="81"/>
      <c r="U29" s="81"/>
      <c r="V29" s="81"/>
      <c r="W29" s="81"/>
      <c r="X29" s="82">
        <f t="shared" si="4"/>
        <v>251.55</v>
      </c>
      <c r="Y29" s="83">
        <f t="shared" si="4"/>
        <v>186.05</v>
      </c>
      <c r="Z29" s="185">
        <f t="shared" si="4"/>
        <v>57.779999999999994</v>
      </c>
      <c r="AA29" s="185">
        <f t="shared" si="4"/>
        <v>28.889999999999997</v>
      </c>
      <c r="AB29" s="185">
        <f t="shared" si="4"/>
        <v>28.889999999999997</v>
      </c>
      <c r="AC29" s="84" t="str">
        <f>IF(AND('Att. Dairy'!R29=""),"",'Att. Dairy'!R29)</f>
        <v/>
      </c>
      <c r="AD29" s="84" t="str">
        <f>IF(AND('Att. Dairy'!S29=""),"",'Att. Dairy'!S29)</f>
        <v/>
      </c>
      <c r="AE29" s="180">
        <f t="shared" si="5"/>
        <v>0</v>
      </c>
      <c r="AF29" s="84" t="str">
        <f>IF(AND('Att. Dairy'!G29=""),"",'Att. Dairy'!G29)</f>
        <v/>
      </c>
      <c r="AG29" s="84" t="str">
        <f>IF(AND('Att. Dairy'!H29=""),"",'Att. Dairy'!H29)</f>
        <v/>
      </c>
      <c r="AH29" s="180">
        <f t="shared" si="6"/>
        <v>0</v>
      </c>
      <c r="AI29" s="84" t="str">
        <f>IF(AND('Att. Dairy'!L29=""),"",'Att. Dairy'!L29)</f>
        <v/>
      </c>
      <c r="AJ29" s="84" t="str">
        <f>IF(AND('Att. Dairy'!M29=""),"",'Att. Dairy'!M29)</f>
        <v/>
      </c>
      <c r="AK29" s="181">
        <f t="shared" si="7"/>
        <v>0</v>
      </c>
      <c r="AL29" s="82">
        <f t="shared" si="8"/>
        <v>0</v>
      </c>
      <c r="AM29" s="83" t="str">
        <f t="shared" si="9"/>
        <v>0</v>
      </c>
      <c r="AN29" s="185">
        <f t="shared" si="10"/>
        <v>0</v>
      </c>
      <c r="AO29" s="185">
        <f t="shared" si="11"/>
        <v>0</v>
      </c>
      <c r="AP29" s="185">
        <f t="shared" si="12"/>
        <v>0</v>
      </c>
      <c r="AQ29" s="82">
        <f t="shared" si="0"/>
        <v>251.55</v>
      </c>
      <c r="AR29" s="83">
        <f t="shared" si="13"/>
        <v>186.05</v>
      </c>
      <c r="AS29" s="185">
        <f t="shared" si="13"/>
        <v>57.779999999999994</v>
      </c>
      <c r="AT29" s="185">
        <f t="shared" si="13"/>
        <v>28.889999999999997</v>
      </c>
      <c r="AU29" s="185">
        <f t="shared" si="13"/>
        <v>28.889999999999997</v>
      </c>
      <c r="AV29" s="85">
        <f>IF(AND('Att. Dairy'!B29=""),"",IF(AND(AH29=""),"",IF(AND(C29="YES",AH29&gt;0),AH29*$BB$1,AH29*$BC$1)))</f>
        <v>0</v>
      </c>
      <c r="AW29" s="124">
        <f>IF(AND('Att. Dairy'!B29=""),"",IF(AND(AK29=""),"",AK29*$BD$1))</f>
        <v>0</v>
      </c>
      <c r="AX29" s="124">
        <f>IF(AND('Att. Dairy'!B29=""),"",IF(AND(AV29="",AW29=""),"",SUM(AV29,AW29)))</f>
        <v>0</v>
      </c>
      <c r="AY29" s="86" t="str">
        <f>IF(AND('Att. Dairy'!B29=""),"",IF(AND(AF29=""),"",BI29))</f>
        <v/>
      </c>
      <c r="AZ29" s="87"/>
      <c r="BA29" s="87"/>
      <c r="BB29" s="87"/>
      <c r="BC29" s="88"/>
      <c r="BF29" s="89" t="str">
        <f>IF(AND('Att. Dairy'!C29=""),"",'Att. Dairy'!C29)</f>
        <v/>
      </c>
      <c r="BG29" s="90" t="str">
        <f t="shared" si="14"/>
        <v/>
      </c>
      <c r="BH29" s="11" t="str">
        <f>IF(AND('Att. Dairy'!D29=""),"",'Att. Dairy'!D29)</f>
        <v>Wednesday</v>
      </c>
      <c r="BI29" s="11" t="str">
        <f t="shared" si="15"/>
        <v>nkyjksVh</v>
      </c>
      <c r="BJ29" s="11">
        <f t="shared" si="16"/>
        <v>0</v>
      </c>
      <c r="BK29" s="128"/>
      <c r="BZ29" s="91" t="str">
        <f t="shared" si="17"/>
        <v>W</v>
      </c>
      <c r="CA29" s="92" t="str">
        <f t="shared" si="18"/>
        <v>W</v>
      </c>
      <c r="DU29" s="201">
        <f t="shared" si="19"/>
        <v>43670</v>
      </c>
      <c r="DV29" s="329">
        <f t="shared" si="20"/>
        <v>0</v>
      </c>
      <c r="DW29" s="334">
        <f t="shared" si="20"/>
        <v>251.55</v>
      </c>
      <c r="DX29" s="334">
        <f t="shared" si="2"/>
        <v>186.05</v>
      </c>
      <c r="DY29" s="334">
        <f t="shared" si="21"/>
        <v>115.55999999999999</v>
      </c>
      <c r="DZ29" s="334">
        <f t="shared" si="22"/>
        <v>0</v>
      </c>
      <c r="EA29" s="334">
        <f t="shared" si="22"/>
        <v>0</v>
      </c>
      <c r="EB29" s="334">
        <f t="shared" si="23"/>
        <v>0</v>
      </c>
      <c r="EC29" s="334">
        <f t="shared" si="24"/>
        <v>251.55</v>
      </c>
      <c r="ED29" s="334">
        <f t="shared" si="24"/>
        <v>186.05</v>
      </c>
      <c r="EE29" s="334">
        <f t="shared" si="25"/>
        <v>115.55999999999999</v>
      </c>
      <c r="EF29" s="335" t="str">
        <f t="shared" si="26"/>
        <v/>
      </c>
      <c r="EG29" s="335" t="str">
        <f t="shared" si="26"/>
        <v/>
      </c>
      <c r="EH29" s="335" t="str">
        <f t="shared" si="27"/>
        <v/>
      </c>
      <c r="EI29" s="335" t="str">
        <f t="shared" si="27"/>
        <v/>
      </c>
      <c r="EJ29" s="335" t="str">
        <f t="shared" si="28"/>
        <v/>
      </c>
      <c r="EK29" s="335" t="str">
        <f t="shared" si="28"/>
        <v/>
      </c>
      <c r="EL29" s="334">
        <f t="shared" si="29"/>
        <v>0</v>
      </c>
      <c r="EM29" s="334" t="str">
        <f t="shared" si="29"/>
        <v>0</v>
      </c>
      <c r="EN29" s="334">
        <f t="shared" si="30"/>
        <v>0</v>
      </c>
      <c r="EO29" s="336">
        <f t="shared" si="31"/>
        <v>251.55</v>
      </c>
      <c r="EP29" s="336">
        <f t="shared" si="31"/>
        <v>186.05</v>
      </c>
      <c r="EQ29" s="336">
        <f t="shared" si="32"/>
        <v>115.55999999999999</v>
      </c>
      <c r="ER29" s="336">
        <f t="shared" si="33"/>
        <v>0</v>
      </c>
      <c r="ES29" s="336">
        <f t="shared" si="33"/>
        <v>0</v>
      </c>
      <c r="ET29" s="337" t="str">
        <f t="shared" si="34"/>
        <v/>
      </c>
    </row>
    <row r="30" spans="1:150" ht="15.6" customHeight="1">
      <c r="A30" s="78">
        <v>25</v>
      </c>
      <c r="B30" s="79">
        <f>IF(AND('Att. Dairy'!B30=""),"",'Att. Dairy'!B30)</f>
        <v>43671</v>
      </c>
      <c r="C30" s="187"/>
      <c r="D30" s="82">
        <f t="shared" si="36"/>
        <v>251.55</v>
      </c>
      <c r="E30" s="83">
        <f t="shared" si="36"/>
        <v>186.05</v>
      </c>
      <c r="F30" s="185">
        <f t="shared" si="36"/>
        <v>57.779999999999994</v>
      </c>
      <c r="G30" s="185">
        <f t="shared" si="36"/>
        <v>28.889999999999997</v>
      </c>
      <c r="H30" s="185">
        <f t="shared" si="36"/>
        <v>28.889999999999997</v>
      </c>
      <c r="I30" s="81"/>
      <c r="J30" s="81"/>
      <c r="K30" s="81"/>
      <c r="L30" s="81"/>
      <c r="M30" s="81"/>
      <c r="N30" s="81"/>
      <c r="O30" s="81"/>
      <c r="P30" s="81"/>
      <c r="Q30" s="81"/>
      <c r="R30" s="81"/>
      <c r="S30" s="81"/>
      <c r="T30" s="81"/>
      <c r="U30" s="81"/>
      <c r="V30" s="81"/>
      <c r="W30" s="81"/>
      <c r="X30" s="82">
        <f t="shared" si="4"/>
        <v>251.55</v>
      </c>
      <c r="Y30" s="83">
        <f t="shared" si="4"/>
        <v>186.05</v>
      </c>
      <c r="Z30" s="185">
        <f t="shared" si="4"/>
        <v>57.779999999999994</v>
      </c>
      <c r="AA30" s="185">
        <f t="shared" si="4"/>
        <v>28.889999999999997</v>
      </c>
      <c r="AB30" s="185">
        <f t="shared" si="4"/>
        <v>28.889999999999997</v>
      </c>
      <c r="AC30" s="84" t="str">
        <f>IF(AND('Att. Dairy'!R30=""),"",'Att. Dairy'!R30)</f>
        <v/>
      </c>
      <c r="AD30" s="84" t="str">
        <f>IF(AND('Att. Dairy'!S30=""),"",'Att. Dairy'!S30)</f>
        <v/>
      </c>
      <c r="AE30" s="180">
        <f t="shared" si="5"/>
        <v>0</v>
      </c>
      <c r="AF30" s="84" t="str">
        <f>IF(AND('Att. Dairy'!G30=""),"",'Att. Dairy'!G30)</f>
        <v/>
      </c>
      <c r="AG30" s="84" t="str">
        <f>IF(AND('Att. Dairy'!H30=""),"",'Att. Dairy'!H30)</f>
        <v/>
      </c>
      <c r="AH30" s="180">
        <f t="shared" si="6"/>
        <v>0</v>
      </c>
      <c r="AI30" s="84" t="str">
        <f>IF(AND('Att. Dairy'!L30=""),"",'Att. Dairy'!L30)</f>
        <v/>
      </c>
      <c r="AJ30" s="84" t="str">
        <f>IF(AND('Att. Dairy'!M30=""),"",'Att. Dairy'!M30)</f>
        <v/>
      </c>
      <c r="AK30" s="181">
        <f t="shared" si="7"/>
        <v>0</v>
      </c>
      <c r="AL30" s="82" t="str">
        <f t="shared" si="8"/>
        <v>0</v>
      </c>
      <c r="AM30" s="83">
        <f t="shared" si="9"/>
        <v>0</v>
      </c>
      <c r="AN30" s="185">
        <f t="shared" si="10"/>
        <v>0</v>
      </c>
      <c r="AO30" s="185">
        <f t="shared" si="11"/>
        <v>0</v>
      </c>
      <c r="AP30" s="185">
        <f t="shared" si="12"/>
        <v>0</v>
      </c>
      <c r="AQ30" s="82">
        <f t="shared" si="0"/>
        <v>251.55</v>
      </c>
      <c r="AR30" s="83">
        <f t="shared" si="13"/>
        <v>186.05</v>
      </c>
      <c r="AS30" s="185">
        <f t="shared" si="13"/>
        <v>57.779999999999994</v>
      </c>
      <c r="AT30" s="185">
        <f t="shared" si="13"/>
        <v>28.889999999999997</v>
      </c>
      <c r="AU30" s="185">
        <f t="shared" si="13"/>
        <v>28.889999999999997</v>
      </c>
      <c r="AV30" s="85">
        <f>IF(AND('Att. Dairy'!B30=""),"",IF(AND(AH30=""),"",IF(AND(C30="YES",AH30&gt;0),AH30*$BB$1,AH30*$BC$1)))</f>
        <v>0</v>
      </c>
      <c r="AW30" s="124">
        <f>IF(AND('Att. Dairy'!B30=""),"",IF(AND(AK30=""),"",AK30*$BD$1))</f>
        <v>0</v>
      </c>
      <c r="AX30" s="124">
        <f>IF(AND('Att. Dairy'!B30=""),"",IF(AND(AV30="",AW30=""),"",SUM(AV30,AW30)))</f>
        <v>0</v>
      </c>
      <c r="AY30" s="86" t="str">
        <f>IF(AND('Att. Dairy'!B30=""),"",IF(AND(AF30=""),"",BI30))</f>
        <v/>
      </c>
      <c r="AZ30" s="87"/>
      <c r="BA30" s="87"/>
      <c r="BB30" s="87"/>
      <c r="BC30" s="88"/>
      <c r="BF30" s="89" t="str">
        <f>IF(AND('Att. Dairy'!C30=""),"",'Att. Dairy'!C30)</f>
        <v/>
      </c>
      <c r="BG30" s="90" t="str">
        <f t="shared" si="14"/>
        <v/>
      </c>
      <c r="BH30" s="11" t="str">
        <f>IF(AND('Att. Dairy'!D30=""),"",'Att. Dairy'!D30)</f>
        <v>Thursday</v>
      </c>
      <c r="BI30" s="11" t="str">
        <f t="shared" si="15"/>
        <v>f[kpM+h</v>
      </c>
      <c r="BJ30" s="11">
        <f t="shared" si="16"/>
        <v>0</v>
      </c>
      <c r="BK30" s="128"/>
      <c r="BZ30" s="91" t="str">
        <f t="shared" si="17"/>
        <v>R</v>
      </c>
      <c r="CA30" s="92" t="str">
        <f t="shared" si="18"/>
        <v>R</v>
      </c>
      <c r="DU30" s="201">
        <f t="shared" si="19"/>
        <v>43671</v>
      </c>
      <c r="DV30" s="329">
        <f t="shared" si="20"/>
        <v>0</v>
      </c>
      <c r="DW30" s="334">
        <f t="shared" si="20"/>
        <v>251.55</v>
      </c>
      <c r="DX30" s="334">
        <f t="shared" si="2"/>
        <v>186.05</v>
      </c>
      <c r="DY30" s="334">
        <f t="shared" si="21"/>
        <v>115.55999999999999</v>
      </c>
      <c r="DZ30" s="334">
        <f t="shared" si="22"/>
        <v>0</v>
      </c>
      <c r="EA30" s="334">
        <f t="shared" si="22"/>
        <v>0</v>
      </c>
      <c r="EB30" s="334">
        <f t="shared" si="23"/>
        <v>0</v>
      </c>
      <c r="EC30" s="334">
        <f t="shared" si="24"/>
        <v>251.55</v>
      </c>
      <c r="ED30" s="334">
        <f t="shared" si="24"/>
        <v>186.05</v>
      </c>
      <c r="EE30" s="334">
        <f t="shared" si="25"/>
        <v>115.55999999999999</v>
      </c>
      <c r="EF30" s="335" t="str">
        <f t="shared" si="26"/>
        <v/>
      </c>
      <c r="EG30" s="335" t="str">
        <f t="shared" si="26"/>
        <v/>
      </c>
      <c r="EH30" s="335" t="str">
        <f t="shared" si="27"/>
        <v/>
      </c>
      <c r="EI30" s="335" t="str">
        <f t="shared" si="27"/>
        <v/>
      </c>
      <c r="EJ30" s="335" t="str">
        <f t="shared" si="28"/>
        <v/>
      </c>
      <c r="EK30" s="335" t="str">
        <f t="shared" si="28"/>
        <v/>
      </c>
      <c r="EL30" s="334" t="str">
        <f t="shared" si="29"/>
        <v>0</v>
      </c>
      <c r="EM30" s="334">
        <f t="shared" si="29"/>
        <v>0</v>
      </c>
      <c r="EN30" s="334">
        <f t="shared" si="30"/>
        <v>0</v>
      </c>
      <c r="EO30" s="336">
        <f t="shared" si="31"/>
        <v>251.55</v>
      </c>
      <c r="EP30" s="336">
        <f t="shared" si="31"/>
        <v>186.05</v>
      </c>
      <c r="EQ30" s="336">
        <f t="shared" si="32"/>
        <v>115.55999999999999</v>
      </c>
      <c r="ER30" s="336">
        <f t="shared" si="33"/>
        <v>0</v>
      </c>
      <c r="ES30" s="336">
        <f t="shared" si="33"/>
        <v>0</v>
      </c>
      <c r="ET30" s="337" t="str">
        <f t="shared" si="34"/>
        <v/>
      </c>
    </row>
    <row r="31" spans="1:150" ht="15.6" customHeight="1">
      <c r="A31" s="78">
        <v>26</v>
      </c>
      <c r="B31" s="79">
        <f>IF(AND('Att. Dairy'!B31=""),"",'Att. Dairy'!B31)</f>
        <v>43672</v>
      </c>
      <c r="C31" s="187"/>
      <c r="D31" s="82">
        <f t="shared" si="36"/>
        <v>251.55</v>
      </c>
      <c r="E31" s="83">
        <f t="shared" si="36"/>
        <v>186.05</v>
      </c>
      <c r="F31" s="185">
        <f t="shared" si="36"/>
        <v>57.779999999999994</v>
      </c>
      <c r="G31" s="185">
        <f t="shared" si="36"/>
        <v>28.889999999999997</v>
      </c>
      <c r="H31" s="185">
        <f t="shared" si="36"/>
        <v>28.889999999999997</v>
      </c>
      <c r="I31" s="81"/>
      <c r="J31" s="81"/>
      <c r="K31" s="81"/>
      <c r="L31" s="81"/>
      <c r="M31" s="81"/>
      <c r="N31" s="81"/>
      <c r="O31" s="81"/>
      <c r="P31" s="81"/>
      <c r="Q31" s="81"/>
      <c r="R31" s="81"/>
      <c r="S31" s="81"/>
      <c r="T31" s="81"/>
      <c r="U31" s="81"/>
      <c r="V31" s="81"/>
      <c r="W31" s="81"/>
      <c r="X31" s="82">
        <f t="shared" si="4"/>
        <v>251.55</v>
      </c>
      <c r="Y31" s="83">
        <f t="shared" si="4"/>
        <v>186.05</v>
      </c>
      <c r="Z31" s="185">
        <f t="shared" si="4"/>
        <v>57.779999999999994</v>
      </c>
      <c r="AA31" s="185">
        <f t="shared" si="4"/>
        <v>28.889999999999997</v>
      </c>
      <c r="AB31" s="185">
        <f t="shared" si="4"/>
        <v>28.889999999999997</v>
      </c>
      <c r="AC31" s="84" t="str">
        <f>IF(AND('Att. Dairy'!R31=""),"",'Att. Dairy'!R31)</f>
        <v/>
      </c>
      <c r="AD31" s="84" t="str">
        <f>IF(AND('Att. Dairy'!S31=""),"",'Att. Dairy'!S31)</f>
        <v/>
      </c>
      <c r="AE31" s="180">
        <f t="shared" si="5"/>
        <v>0</v>
      </c>
      <c r="AF31" s="84" t="str">
        <f>IF(AND('Att. Dairy'!G31=""),"",'Att. Dairy'!G31)</f>
        <v/>
      </c>
      <c r="AG31" s="84" t="str">
        <f>IF(AND('Att. Dairy'!H31=""),"",'Att. Dairy'!H31)</f>
        <v/>
      </c>
      <c r="AH31" s="180">
        <f t="shared" si="6"/>
        <v>0</v>
      </c>
      <c r="AI31" s="84" t="str">
        <f>IF(AND('Att. Dairy'!L31=""),"",'Att. Dairy'!L31)</f>
        <v/>
      </c>
      <c r="AJ31" s="84" t="str">
        <f>IF(AND('Att. Dairy'!M31=""),"",'Att. Dairy'!M31)</f>
        <v/>
      </c>
      <c r="AK31" s="181">
        <f t="shared" si="7"/>
        <v>0</v>
      </c>
      <c r="AL31" s="82">
        <f t="shared" si="8"/>
        <v>0</v>
      </c>
      <c r="AM31" s="83" t="str">
        <f t="shared" si="9"/>
        <v>0</v>
      </c>
      <c r="AN31" s="185">
        <f t="shared" si="10"/>
        <v>0</v>
      </c>
      <c r="AO31" s="185">
        <f t="shared" si="11"/>
        <v>0</v>
      </c>
      <c r="AP31" s="185">
        <f t="shared" si="12"/>
        <v>0</v>
      </c>
      <c r="AQ31" s="82">
        <f t="shared" si="0"/>
        <v>251.55</v>
      </c>
      <c r="AR31" s="83">
        <f t="shared" si="13"/>
        <v>186.05</v>
      </c>
      <c r="AS31" s="185">
        <f t="shared" si="13"/>
        <v>57.779999999999994</v>
      </c>
      <c r="AT31" s="185">
        <f t="shared" si="13"/>
        <v>28.889999999999997</v>
      </c>
      <c r="AU31" s="185">
        <f t="shared" si="13"/>
        <v>28.889999999999997</v>
      </c>
      <c r="AV31" s="85">
        <f>IF(AND('Att. Dairy'!B31=""),"",IF(AND(AH31=""),"",IF(AND(C31="YES",AH31&gt;0),AH31*$BB$1,AH31*$BC$1)))</f>
        <v>0</v>
      </c>
      <c r="AW31" s="124">
        <f>IF(AND('Att. Dairy'!B31=""),"",IF(AND(AK31=""),"",AK31*$BD$1))</f>
        <v>0</v>
      </c>
      <c r="AX31" s="124">
        <f>IF(AND('Att. Dairy'!B31=""),"",IF(AND(AV31="",AW31=""),"",SUM(AV31,AW31)))</f>
        <v>0</v>
      </c>
      <c r="AY31" s="86" t="str">
        <f>IF(AND('Att. Dairy'!B31=""),"",IF(AND(AF31=""),"",BI31))</f>
        <v/>
      </c>
      <c r="AZ31" s="87"/>
      <c r="BA31" s="87"/>
      <c r="BB31" s="87"/>
      <c r="BC31" s="88"/>
      <c r="BF31" s="89" t="str">
        <f>IF(AND('Att. Dairy'!C31=""),"",'Att. Dairy'!C31)</f>
        <v/>
      </c>
      <c r="BG31" s="90" t="str">
        <f t="shared" si="14"/>
        <v/>
      </c>
      <c r="BH31" s="11" t="str">
        <f>IF(AND('Att. Dairy'!D31=""),"",'Att. Dairy'!D31)</f>
        <v>Friday</v>
      </c>
      <c r="BI31" s="11" t="str">
        <f t="shared" si="15"/>
        <v>nkyjksVh</v>
      </c>
      <c r="BJ31" s="11">
        <f t="shared" si="16"/>
        <v>0</v>
      </c>
      <c r="BK31" s="128"/>
      <c r="BZ31" s="91" t="str">
        <f t="shared" si="17"/>
        <v>W</v>
      </c>
      <c r="CA31" s="92" t="str">
        <f t="shared" si="18"/>
        <v>W</v>
      </c>
      <c r="DU31" s="201">
        <f t="shared" si="19"/>
        <v>43672</v>
      </c>
      <c r="DV31" s="329">
        <f t="shared" si="20"/>
        <v>0</v>
      </c>
      <c r="DW31" s="334">
        <f t="shared" si="20"/>
        <v>251.55</v>
      </c>
      <c r="DX31" s="334">
        <f t="shared" si="2"/>
        <v>186.05</v>
      </c>
      <c r="DY31" s="334">
        <f t="shared" si="21"/>
        <v>115.55999999999999</v>
      </c>
      <c r="DZ31" s="334">
        <f t="shared" si="22"/>
        <v>0</v>
      </c>
      <c r="EA31" s="334">
        <f t="shared" si="22"/>
        <v>0</v>
      </c>
      <c r="EB31" s="334">
        <f t="shared" si="23"/>
        <v>0</v>
      </c>
      <c r="EC31" s="334">
        <f t="shared" si="24"/>
        <v>251.55</v>
      </c>
      <c r="ED31" s="334">
        <f t="shared" si="24"/>
        <v>186.05</v>
      </c>
      <c r="EE31" s="334">
        <f t="shared" si="25"/>
        <v>115.55999999999999</v>
      </c>
      <c r="EF31" s="335" t="str">
        <f t="shared" si="26"/>
        <v/>
      </c>
      <c r="EG31" s="335" t="str">
        <f t="shared" si="26"/>
        <v/>
      </c>
      <c r="EH31" s="335" t="str">
        <f t="shared" si="27"/>
        <v/>
      </c>
      <c r="EI31" s="335" t="str">
        <f t="shared" si="27"/>
        <v/>
      </c>
      <c r="EJ31" s="335" t="str">
        <f t="shared" si="28"/>
        <v/>
      </c>
      <c r="EK31" s="335" t="str">
        <f t="shared" si="28"/>
        <v/>
      </c>
      <c r="EL31" s="334">
        <f t="shared" si="29"/>
        <v>0</v>
      </c>
      <c r="EM31" s="334" t="str">
        <f t="shared" si="29"/>
        <v>0</v>
      </c>
      <c r="EN31" s="334">
        <f t="shared" si="30"/>
        <v>0</v>
      </c>
      <c r="EO31" s="336">
        <f t="shared" si="31"/>
        <v>251.55</v>
      </c>
      <c r="EP31" s="336">
        <f t="shared" si="31"/>
        <v>186.05</v>
      </c>
      <c r="EQ31" s="336">
        <f t="shared" si="32"/>
        <v>115.55999999999999</v>
      </c>
      <c r="ER31" s="336">
        <f t="shared" si="33"/>
        <v>0</v>
      </c>
      <c r="ES31" s="336">
        <f t="shared" si="33"/>
        <v>0</v>
      </c>
      <c r="ET31" s="337" t="str">
        <f t="shared" si="34"/>
        <v/>
      </c>
    </row>
    <row r="32" spans="1:150" ht="15.6" customHeight="1">
      <c r="A32" s="78">
        <v>27</v>
      </c>
      <c r="B32" s="79">
        <f>IF(AND('Att. Dairy'!B32=""),"",'Att. Dairy'!B32)</f>
        <v>43673</v>
      </c>
      <c r="C32" s="187"/>
      <c r="D32" s="82">
        <f t="shared" si="36"/>
        <v>251.55</v>
      </c>
      <c r="E32" s="83">
        <f t="shared" si="36"/>
        <v>186.05</v>
      </c>
      <c r="F32" s="185">
        <f t="shared" si="36"/>
        <v>57.779999999999994</v>
      </c>
      <c r="G32" s="185">
        <f t="shared" si="36"/>
        <v>28.889999999999997</v>
      </c>
      <c r="H32" s="185">
        <f t="shared" si="36"/>
        <v>28.889999999999997</v>
      </c>
      <c r="I32" s="81"/>
      <c r="J32" s="81"/>
      <c r="K32" s="81"/>
      <c r="L32" s="81"/>
      <c r="M32" s="81"/>
      <c r="N32" s="81"/>
      <c r="O32" s="81"/>
      <c r="P32" s="81"/>
      <c r="Q32" s="81"/>
      <c r="R32" s="81"/>
      <c r="S32" s="81"/>
      <c r="T32" s="81"/>
      <c r="U32" s="81"/>
      <c r="V32" s="81"/>
      <c r="W32" s="81"/>
      <c r="X32" s="82">
        <f t="shared" si="4"/>
        <v>251.55</v>
      </c>
      <c r="Y32" s="83">
        <f t="shared" si="4"/>
        <v>186.05</v>
      </c>
      <c r="Z32" s="185">
        <f t="shared" si="4"/>
        <v>57.779999999999994</v>
      </c>
      <c r="AA32" s="185">
        <f t="shared" si="4"/>
        <v>28.889999999999997</v>
      </c>
      <c r="AB32" s="185">
        <f t="shared" si="4"/>
        <v>28.889999999999997</v>
      </c>
      <c r="AC32" s="84" t="str">
        <f>IF(AND('Att. Dairy'!R32=""),"",'Att. Dairy'!R32)</f>
        <v/>
      </c>
      <c r="AD32" s="84" t="str">
        <f>IF(AND('Att. Dairy'!S32=""),"",'Att. Dairy'!S32)</f>
        <v/>
      </c>
      <c r="AE32" s="180">
        <f t="shared" si="5"/>
        <v>0</v>
      </c>
      <c r="AF32" s="84" t="str">
        <f>IF(AND('Att. Dairy'!G32=""),"",'Att. Dairy'!G32)</f>
        <v/>
      </c>
      <c r="AG32" s="84" t="str">
        <f>IF(AND('Att. Dairy'!H32=""),"",'Att. Dairy'!H32)</f>
        <v/>
      </c>
      <c r="AH32" s="180">
        <f t="shared" si="6"/>
        <v>0</v>
      </c>
      <c r="AI32" s="84" t="str">
        <f>IF(AND('Att. Dairy'!L32=""),"",'Att. Dairy'!L32)</f>
        <v/>
      </c>
      <c r="AJ32" s="84" t="str">
        <f>IF(AND('Att. Dairy'!M32=""),"",'Att. Dairy'!M32)</f>
        <v/>
      </c>
      <c r="AK32" s="181">
        <f t="shared" si="7"/>
        <v>0</v>
      </c>
      <c r="AL32" s="82">
        <f t="shared" si="8"/>
        <v>0</v>
      </c>
      <c r="AM32" s="83" t="str">
        <f t="shared" si="9"/>
        <v>0</v>
      </c>
      <c r="AN32" s="185">
        <f t="shared" si="10"/>
        <v>0</v>
      </c>
      <c r="AO32" s="185">
        <f t="shared" si="11"/>
        <v>0</v>
      </c>
      <c r="AP32" s="185">
        <f t="shared" si="12"/>
        <v>0</v>
      </c>
      <c r="AQ32" s="82">
        <f t="shared" si="0"/>
        <v>251.55</v>
      </c>
      <c r="AR32" s="83">
        <f t="shared" si="13"/>
        <v>186.05</v>
      </c>
      <c r="AS32" s="185">
        <f t="shared" si="13"/>
        <v>57.779999999999994</v>
      </c>
      <c r="AT32" s="185">
        <f t="shared" si="13"/>
        <v>28.889999999999997</v>
      </c>
      <c r="AU32" s="185">
        <f t="shared" si="13"/>
        <v>28.889999999999997</v>
      </c>
      <c r="AV32" s="85">
        <f>IF(AND('Att. Dairy'!B32=""),"",IF(AND(AH32=""),"",IF(AND(C32="YES",AH32&gt;0),AH32*$BB$1,AH32*$BC$1)))</f>
        <v>0</v>
      </c>
      <c r="AW32" s="124">
        <f>IF(AND('Att. Dairy'!B32=""),"",IF(AND(AK32=""),"",AK32*$BD$1))</f>
        <v>0</v>
      </c>
      <c r="AX32" s="124">
        <f>IF(AND('Att. Dairy'!B32=""),"",IF(AND(AV32="",AW32=""),"",SUM(AV32,AW32)))</f>
        <v>0</v>
      </c>
      <c r="AY32" s="86" t="str">
        <f>IF(AND('Att. Dairy'!B32=""),"",IF(AND(AF32=""),"",BI32))</f>
        <v/>
      </c>
      <c r="AZ32" s="87"/>
      <c r="BA32" s="87"/>
      <c r="BB32" s="87"/>
      <c r="BC32" s="88"/>
      <c r="BF32" s="89" t="str">
        <f>IF(AND('Att. Dairy'!C32=""),"",'Att. Dairy'!C32)</f>
        <v/>
      </c>
      <c r="BG32" s="90" t="str">
        <f t="shared" si="14"/>
        <v/>
      </c>
      <c r="BH32" s="11" t="str">
        <f>IF(AND('Att. Dairy'!D32=""),"",'Att. Dairy'!D32)</f>
        <v>Saturday</v>
      </c>
      <c r="BI32" s="11" t="str">
        <f t="shared" si="15"/>
        <v>lCthjksVh</v>
      </c>
      <c r="BJ32" s="11">
        <f t="shared" si="16"/>
        <v>0</v>
      </c>
      <c r="BK32" s="128"/>
      <c r="BZ32" s="91" t="str">
        <f t="shared" si="17"/>
        <v>W</v>
      </c>
      <c r="CA32" s="92" t="str">
        <f t="shared" si="18"/>
        <v>W</v>
      </c>
      <c r="DU32" s="201">
        <f t="shared" si="19"/>
        <v>43673</v>
      </c>
      <c r="DV32" s="329">
        <f t="shared" si="20"/>
        <v>0</v>
      </c>
      <c r="DW32" s="334">
        <f t="shared" si="20"/>
        <v>251.55</v>
      </c>
      <c r="DX32" s="334">
        <f t="shared" si="2"/>
        <v>186.05</v>
      </c>
      <c r="DY32" s="334">
        <f t="shared" si="21"/>
        <v>115.55999999999999</v>
      </c>
      <c r="DZ32" s="334">
        <f t="shared" si="22"/>
        <v>0</v>
      </c>
      <c r="EA32" s="334">
        <f t="shared" si="22"/>
        <v>0</v>
      </c>
      <c r="EB32" s="334">
        <f t="shared" si="23"/>
        <v>0</v>
      </c>
      <c r="EC32" s="334">
        <f t="shared" si="24"/>
        <v>251.55</v>
      </c>
      <c r="ED32" s="334">
        <f t="shared" si="24"/>
        <v>186.05</v>
      </c>
      <c r="EE32" s="334">
        <f t="shared" si="25"/>
        <v>115.55999999999999</v>
      </c>
      <c r="EF32" s="335" t="str">
        <f t="shared" si="26"/>
        <v/>
      </c>
      <c r="EG32" s="335" t="str">
        <f t="shared" si="26"/>
        <v/>
      </c>
      <c r="EH32" s="335" t="str">
        <f t="shared" si="27"/>
        <v/>
      </c>
      <c r="EI32" s="335" t="str">
        <f t="shared" si="27"/>
        <v/>
      </c>
      <c r="EJ32" s="335" t="str">
        <f t="shared" si="28"/>
        <v/>
      </c>
      <c r="EK32" s="335" t="str">
        <f t="shared" si="28"/>
        <v/>
      </c>
      <c r="EL32" s="334">
        <f t="shared" si="29"/>
        <v>0</v>
      </c>
      <c r="EM32" s="334" t="str">
        <f t="shared" si="29"/>
        <v>0</v>
      </c>
      <c r="EN32" s="334">
        <f t="shared" si="30"/>
        <v>0</v>
      </c>
      <c r="EO32" s="336">
        <f t="shared" si="31"/>
        <v>251.55</v>
      </c>
      <c r="EP32" s="336">
        <f t="shared" si="31"/>
        <v>186.05</v>
      </c>
      <c r="EQ32" s="336">
        <f t="shared" si="32"/>
        <v>115.55999999999999</v>
      </c>
      <c r="ER32" s="336">
        <f t="shared" si="33"/>
        <v>0</v>
      </c>
      <c r="ES32" s="336">
        <f t="shared" si="33"/>
        <v>0</v>
      </c>
      <c r="ET32" s="337" t="str">
        <f t="shared" si="34"/>
        <v/>
      </c>
    </row>
    <row r="33" spans="1:150" ht="15.6" customHeight="1">
      <c r="A33" s="78">
        <v>28</v>
      </c>
      <c r="B33" s="79">
        <f>IF(AND('Att. Dairy'!B33=""),"",'Att. Dairy'!B33)</f>
        <v>43674</v>
      </c>
      <c r="C33" s="187"/>
      <c r="D33" s="82">
        <f t="shared" si="36"/>
        <v>251.55</v>
      </c>
      <c r="E33" s="83">
        <f t="shared" si="36"/>
        <v>186.05</v>
      </c>
      <c r="F33" s="185">
        <f t="shared" si="36"/>
        <v>57.779999999999994</v>
      </c>
      <c r="G33" s="185">
        <f t="shared" si="36"/>
        <v>28.889999999999997</v>
      </c>
      <c r="H33" s="185">
        <f t="shared" si="36"/>
        <v>28.889999999999997</v>
      </c>
      <c r="I33" s="81"/>
      <c r="J33" s="81"/>
      <c r="K33" s="81"/>
      <c r="L33" s="81"/>
      <c r="M33" s="81"/>
      <c r="N33" s="81"/>
      <c r="O33" s="81"/>
      <c r="P33" s="81"/>
      <c r="Q33" s="81"/>
      <c r="R33" s="81"/>
      <c r="S33" s="81"/>
      <c r="T33" s="81"/>
      <c r="U33" s="81"/>
      <c r="V33" s="81"/>
      <c r="W33" s="81"/>
      <c r="X33" s="82">
        <f t="shared" si="4"/>
        <v>251.55</v>
      </c>
      <c r="Y33" s="83">
        <f t="shared" si="4"/>
        <v>186.05</v>
      </c>
      <c r="Z33" s="185">
        <f t="shared" si="4"/>
        <v>57.779999999999994</v>
      </c>
      <c r="AA33" s="185">
        <f t="shared" si="4"/>
        <v>28.889999999999997</v>
      </c>
      <c r="AB33" s="185">
        <f t="shared" si="4"/>
        <v>28.889999999999997</v>
      </c>
      <c r="AC33" s="84" t="str">
        <f>IF(AND('Att. Dairy'!R33=""),"",'Att. Dairy'!R33)</f>
        <v/>
      </c>
      <c r="AD33" s="84" t="str">
        <f>IF(AND('Att. Dairy'!S33=""),"",'Att. Dairy'!S33)</f>
        <v/>
      </c>
      <c r="AE33" s="180">
        <f t="shared" si="5"/>
        <v>0</v>
      </c>
      <c r="AF33" s="84" t="str">
        <f>IF(AND('Att. Dairy'!G33=""),"",'Att. Dairy'!G33)</f>
        <v/>
      </c>
      <c r="AG33" s="84" t="str">
        <f>IF(AND('Att. Dairy'!H33=""),"",'Att. Dairy'!H33)</f>
        <v/>
      </c>
      <c r="AH33" s="180">
        <f t="shared" si="6"/>
        <v>0</v>
      </c>
      <c r="AI33" s="84" t="str">
        <f>IF(AND('Att. Dairy'!L33=""),"",'Att. Dairy'!L33)</f>
        <v/>
      </c>
      <c r="AJ33" s="84" t="str">
        <f>IF(AND('Att. Dairy'!M33=""),"",'Att. Dairy'!M33)</f>
        <v/>
      </c>
      <c r="AK33" s="181">
        <f t="shared" si="7"/>
        <v>0</v>
      </c>
      <c r="AL33" s="82" t="str">
        <f t="shared" si="8"/>
        <v>0</v>
      </c>
      <c r="AM33" s="83" t="str">
        <f t="shared" si="9"/>
        <v>0</v>
      </c>
      <c r="AN33" s="185">
        <f t="shared" si="10"/>
        <v>0</v>
      </c>
      <c r="AO33" s="185">
        <f t="shared" si="11"/>
        <v>0</v>
      </c>
      <c r="AP33" s="185">
        <f t="shared" si="12"/>
        <v>0</v>
      </c>
      <c r="AQ33" s="82">
        <f t="shared" si="0"/>
        <v>251.55</v>
      </c>
      <c r="AR33" s="83">
        <f t="shared" si="13"/>
        <v>186.05</v>
      </c>
      <c r="AS33" s="185">
        <f t="shared" si="13"/>
        <v>57.779999999999994</v>
      </c>
      <c r="AT33" s="185">
        <f t="shared" si="13"/>
        <v>28.889999999999997</v>
      </c>
      <c r="AU33" s="185">
        <f t="shared" si="13"/>
        <v>28.889999999999997</v>
      </c>
      <c r="AV33" s="85">
        <f>IF(AND('Att. Dairy'!B33=""),"",IF(AND(AH33=""),"",IF(AND(C33="YES",AH33&gt;0),AH33*$BB$1,AH33*$BC$1)))</f>
        <v>0</v>
      </c>
      <c r="AW33" s="124">
        <f>IF(AND('Att. Dairy'!B33=""),"",IF(AND(AK33=""),"",AK33*$BD$1))</f>
        <v>0</v>
      </c>
      <c r="AX33" s="124">
        <f>IF(AND('Att. Dairy'!B33=""),"",IF(AND(AV33="",AW33=""),"",SUM(AV33,AW33)))</f>
        <v>0</v>
      </c>
      <c r="AY33" s="86" t="str">
        <f>IF(AND('Att. Dairy'!B33=""),"",IF(AND(AF33=""),"",BI33))</f>
        <v/>
      </c>
      <c r="AZ33" s="87"/>
      <c r="BA33" s="87"/>
      <c r="BB33" s="87"/>
      <c r="BC33" s="88"/>
      <c r="BD33" s="93"/>
      <c r="BE33" s="93"/>
      <c r="BF33" s="89" t="str">
        <f>IF(AND('Att. Dairy'!C33=""),"",'Att. Dairy'!C33)</f>
        <v/>
      </c>
      <c r="BG33" s="90" t="str">
        <f t="shared" si="14"/>
        <v/>
      </c>
      <c r="BH33" s="11" t="str">
        <f>IF(AND('Att. Dairy'!D33=""),"",'Att. Dairy'!D33)</f>
        <v>Sunday</v>
      </c>
      <c r="BI33" s="11" t="str">
        <f t="shared" si="15"/>
        <v>vodk'k</v>
      </c>
      <c r="BJ33" s="11">
        <f t="shared" si="16"/>
        <v>0</v>
      </c>
      <c r="BK33" s="128"/>
      <c r="BL33" s="93"/>
      <c r="BM33" s="93"/>
      <c r="BN33" s="93"/>
      <c r="BO33" s="93"/>
      <c r="BP33" s="93"/>
      <c r="BQ33" s="93"/>
      <c r="BR33" s="93"/>
      <c r="BS33" s="93"/>
      <c r="BT33" s="93"/>
      <c r="BU33" s="93"/>
      <c r="BV33" s="93"/>
      <c r="BW33" s="93"/>
      <c r="BX33" s="93"/>
      <c r="BY33" s="93"/>
      <c r="BZ33" s="91" t="b">
        <f t="shared" si="17"/>
        <v>0</v>
      </c>
      <c r="CA33" s="92" t="b">
        <f t="shared" si="18"/>
        <v>0</v>
      </c>
      <c r="DU33" s="201">
        <f t="shared" si="19"/>
        <v>43674</v>
      </c>
      <c r="DV33" s="329">
        <f t="shared" si="20"/>
        <v>0</v>
      </c>
      <c r="DW33" s="334">
        <f t="shared" si="20"/>
        <v>251.55</v>
      </c>
      <c r="DX33" s="334">
        <f t="shared" si="2"/>
        <v>186.05</v>
      </c>
      <c r="DY33" s="334">
        <f t="shared" si="21"/>
        <v>115.55999999999999</v>
      </c>
      <c r="DZ33" s="334">
        <f t="shared" si="22"/>
        <v>0</v>
      </c>
      <c r="EA33" s="334">
        <f t="shared" si="22"/>
        <v>0</v>
      </c>
      <c r="EB33" s="334">
        <f t="shared" si="23"/>
        <v>0</v>
      </c>
      <c r="EC33" s="334">
        <f t="shared" si="24"/>
        <v>251.55</v>
      </c>
      <c r="ED33" s="334">
        <f t="shared" si="24"/>
        <v>186.05</v>
      </c>
      <c r="EE33" s="334">
        <f t="shared" si="25"/>
        <v>115.55999999999999</v>
      </c>
      <c r="EF33" s="335" t="str">
        <f t="shared" si="26"/>
        <v/>
      </c>
      <c r="EG33" s="335" t="str">
        <f t="shared" si="26"/>
        <v/>
      </c>
      <c r="EH33" s="335" t="str">
        <f t="shared" si="27"/>
        <v/>
      </c>
      <c r="EI33" s="335" t="str">
        <f t="shared" si="27"/>
        <v/>
      </c>
      <c r="EJ33" s="335" t="str">
        <f t="shared" si="28"/>
        <v/>
      </c>
      <c r="EK33" s="335" t="str">
        <f t="shared" si="28"/>
        <v/>
      </c>
      <c r="EL33" s="334" t="str">
        <f t="shared" si="29"/>
        <v>0</v>
      </c>
      <c r="EM33" s="334" t="str">
        <f t="shared" si="29"/>
        <v>0</v>
      </c>
      <c r="EN33" s="334">
        <f t="shared" si="30"/>
        <v>0</v>
      </c>
      <c r="EO33" s="336">
        <f t="shared" si="31"/>
        <v>251.55</v>
      </c>
      <c r="EP33" s="336">
        <f t="shared" si="31"/>
        <v>186.05</v>
      </c>
      <c r="EQ33" s="336">
        <f t="shared" si="32"/>
        <v>115.55999999999999</v>
      </c>
      <c r="ER33" s="336">
        <f t="shared" si="33"/>
        <v>0</v>
      </c>
      <c r="ES33" s="336">
        <f t="shared" si="33"/>
        <v>0</v>
      </c>
      <c r="ET33" s="337" t="str">
        <f t="shared" si="34"/>
        <v/>
      </c>
    </row>
    <row r="34" spans="1:150" ht="15.6" customHeight="1">
      <c r="A34" s="78">
        <v>29</v>
      </c>
      <c r="B34" s="79">
        <f>IF(AND('Att. Dairy'!B34=""),"",'Att. Dairy'!B34)</f>
        <v>43675</v>
      </c>
      <c r="C34" s="187"/>
      <c r="D34" s="82">
        <f t="shared" si="36"/>
        <v>251.55</v>
      </c>
      <c r="E34" s="83">
        <f t="shared" si="36"/>
        <v>186.05</v>
      </c>
      <c r="F34" s="185">
        <f t="shared" si="36"/>
        <v>57.779999999999994</v>
      </c>
      <c r="G34" s="185">
        <f t="shared" si="36"/>
        <v>28.889999999999997</v>
      </c>
      <c r="H34" s="185">
        <f t="shared" si="36"/>
        <v>28.889999999999997</v>
      </c>
      <c r="I34" s="81"/>
      <c r="J34" s="81"/>
      <c r="K34" s="81"/>
      <c r="L34" s="81"/>
      <c r="M34" s="81"/>
      <c r="N34" s="81"/>
      <c r="O34" s="81"/>
      <c r="P34" s="81"/>
      <c r="Q34" s="81"/>
      <c r="R34" s="81"/>
      <c r="S34" s="81"/>
      <c r="T34" s="81"/>
      <c r="U34" s="81"/>
      <c r="V34" s="81"/>
      <c r="W34" s="81"/>
      <c r="X34" s="82">
        <f t="shared" si="4"/>
        <v>251.55</v>
      </c>
      <c r="Y34" s="83">
        <f t="shared" si="4"/>
        <v>186.05</v>
      </c>
      <c r="Z34" s="185">
        <f t="shared" si="4"/>
        <v>57.779999999999994</v>
      </c>
      <c r="AA34" s="185">
        <f t="shared" si="4"/>
        <v>28.889999999999997</v>
      </c>
      <c r="AB34" s="185">
        <f t="shared" si="4"/>
        <v>28.889999999999997</v>
      </c>
      <c r="AC34" s="84" t="str">
        <f>IF(AND('Att. Dairy'!R34=""),"",'Att. Dairy'!R34)</f>
        <v/>
      </c>
      <c r="AD34" s="84" t="str">
        <f>IF(AND('Att. Dairy'!S34=""),"",'Att. Dairy'!S34)</f>
        <v/>
      </c>
      <c r="AE34" s="180">
        <f t="shared" si="5"/>
        <v>0</v>
      </c>
      <c r="AF34" s="84" t="str">
        <f>IF(AND('Att. Dairy'!G34=""),"",'Att. Dairy'!G34)</f>
        <v/>
      </c>
      <c r="AG34" s="84" t="str">
        <f>IF(AND('Att. Dairy'!H34=""),"",'Att. Dairy'!H34)</f>
        <v/>
      </c>
      <c r="AH34" s="180">
        <f t="shared" si="6"/>
        <v>0</v>
      </c>
      <c r="AI34" s="84" t="str">
        <f>IF(AND('Att. Dairy'!L34=""),"",'Att. Dairy'!L34)</f>
        <v/>
      </c>
      <c r="AJ34" s="84" t="str">
        <f>IF(AND('Att. Dairy'!M34=""),"",'Att. Dairy'!M34)</f>
        <v/>
      </c>
      <c r="AK34" s="181">
        <f t="shared" si="7"/>
        <v>0</v>
      </c>
      <c r="AL34" s="82">
        <f t="shared" si="8"/>
        <v>0</v>
      </c>
      <c r="AM34" s="83" t="str">
        <f t="shared" si="9"/>
        <v>0</v>
      </c>
      <c r="AN34" s="185">
        <f t="shared" si="10"/>
        <v>0</v>
      </c>
      <c r="AO34" s="185">
        <f t="shared" si="11"/>
        <v>0</v>
      </c>
      <c r="AP34" s="185">
        <f t="shared" si="12"/>
        <v>0</v>
      </c>
      <c r="AQ34" s="82">
        <f t="shared" si="0"/>
        <v>251.55</v>
      </c>
      <c r="AR34" s="83">
        <f t="shared" si="13"/>
        <v>186.05</v>
      </c>
      <c r="AS34" s="185">
        <f t="shared" si="13"/>
        <v>57.779999999999994</v>
      </c>
      <c r="AT34" s="185">
        <f t="shared" si="13"/>
        <v>28.889999999999997</v>
      </c>
      <c r="AU34" s="185">
        <f t="shared" si="13"/>
        <v>28.889999999999997</v>
      </c>
      <c r="AV34" s="85">
        <f>IF(AND('Att. Dairy'!B34=""),"",IF(AND(AH34=""),"",IF(AND(C34="YES",AH34&gt;0),AH34*$BB$1,AH34*$BC$1)))</f>
        <v>0</v>
      </c>
      <c r="AW34" s="124">
        <f>IF(AND('Att. Dairy'!B34=""),"",IF(AND(AK34=""),"",AK34*$BD$1))</f>
        <v>0</v>
      </c>
      <c r="AX34" s="124">
        <f>IF(AND('Att. Dairy'!B34=""),"",IF(AND(AV34="",AW34=""),"",SUM(AV34,AW34)))</f>
        <v>0</v>
      </c>
      <c r="AY34" s="86" t="str">
        <f>IF(AND('Att. Dairy'!B34=""),"",IF(AND(AF34=""),"",BI34))</f>
        <v/>
      </c>
      <c r="AZ34" s="87"/>
      <c r="BA34" s="87"/>
      <c r="BB34" s="87"/>
      <c r="BC34" s="88"/>
      <c r="BD34" s="69"/>
      <c r="BE34" s="69"/>
      <c r="BF34" s="89" t="str">
        <f>IF(AND('Att. Dairy'!C34=""),"",'Att. Dairy'!C34)</f>
        <v/>
      </c>
      <c r="BG34" s="90" t="str">
        <f t="shared" si="14"/>
        <v/>
      </c>
      <c r="BH34" s="11" t="str">
        <f>IF(AND('Att. Dairy'!D34=""),"",'Att. Dairy'!D34)</f>
        <v>Monday</v>
      </c>
      <c r="BI34" s="11" t="str">
        <f t="shared" si="15"/>
        <v>lCthjksVh</v>
      </c>
      <c r="BJ34" s="11">
        <f t="shared" si="16"/>
        <v>0</v>
      </c>
      <c r="BK34" s="128"/>
      <c r="BL34" s="69"/>
      <c r="BM34" s="69"/>
      <c r="BN34" s="69"/>
      <c r="BO34" s="69"/>
      <c r="BP34" s="69"/>
      <c r="BQ34" s="69"/>
      <c r="BR34" s="69"/>
      <c r="BS34" s="69"/>
      <c r="BT34" s="69"/>
      <c r="BU34" s="69"/>
      <c r="BV34" s="69"/>
      <c r="BW34" s="69"/>
      <c r="BX34" s="69"/>
      <c r="BY34" s="69"/>
      <c r="BZ34" s="91" t="str">
        <f t="shared" si="17"/>
        <v>W</v>
      </c>
      <c r="CA34" s="92" t="str">
        <f t="shared" si="18"/>
        <v>W</v>
      </c>
      <c r="DU34" s="201">
        <f t="shared" si="19"/>
        <v>43675</v>
      </c>
      <c r="DV34" s="329">
        <f t="shared" si="20"/>
        <v>0</v>
      </c>
      <c r="DW34" s="334">
        <f t="shared" si="20"/>
        <v>251.55</v>
      </c>
      <c r="DX34" s="334">
        <f t="shared" si="2"/>
        <v>186.05</v>
      </c>
      <c r="DY34" s="334">
        <f t="shared" si="21"/>
        <v>115.55999999999999</v>
      </c>
      <c r="DZ34" s="334">
        <f t="shared" si="22"/>
        <v>0</v>
      </c>
      <c r="EA34" s="334">
        <f t="shared" si="22"/>
        <v>0</v>
      </c>
      <c r="EB34" s="334">
        <f t="shared" si="23"/>
        <v>0</v>
      </c>
      <c r="EC34" s="334">
        <f t="shared" si="24"/>
        <v>251.55</v>
      </c>
      <c r="ED34" s="334">
        <f t="shared" si="24"/>
        <v>186.05</v>
      </c>
      <c r="EE34" s="334">
        <f t="shared" si="25"/>
        <v>115.55999999999999</v>
      </c>
      <c r="EF34" s="335" t="str">
        <f t="shared" si="26"/>
        <v/>
      </c>
      <c r="EG34" s="335" t="str">
        <f t="shared" si="26"/>
        <v/>
      </c>
      <c r="EH34" s="335" t="str">
        <f t="shared" si="27"/>
        <v/>
      </c>
      <c r="EI34" s="335" t="str">
        <f t="shared" si="27"/>
        <v/>
      </c>
      <c r="EJ34" s="335" t="str">
        <f t="shared" si="28"/>
        <v/>
      </c>
      <c r="EK34" s="335" t="str">
        <f t="shared" si="28"/>
        <v/>
      </c>
      <c r="EL34" s="334">
        <f t="shared" si="29"/>
        <v>0</v>
      </c>
      <c r="EM34" s="334" t="str">
        <f t="shared" si="29"/>
        <v>0</v>
      </c>
      <c r="EN34" s="334">
        <f t="shared" si="30"/>
        <v>0</v>
      </c>
      <c r="EO34" s="336">
        <f t="shared" si="31"/>
        <v>251.55</v>
      </c>
      <c r="EP34" s="336">
        <f t="shared" si="31"/>
        <v>186.05</v>
      </c>
      <c r="EQ34" s="336">
        <f t="shared" si="32"/>
        <v>115.55999999999999</v>
      </c>
      <c r="ER34" s="336">
        <f t="shared" si="33"/>
        <v>0</v>
      </c>
      <c r="ES34" s="336">
        <f t="shared" si="33"/>
        <v>0</v>
      </c>
      <c r="ET34" s="337" t="str">
        <f t="shared" si="34"/>
        <v/>
      </c>
    </row>
    <row r="35" spans="1:150" ht="15.6" customHeight="1">
      <c r="A35" s="78">
        <v>30</v>
      </c>
      <c r="B35" s="79">
        <f>IF(AND('Att. Dairy'!B35=""),"",'Att. Dairy'!B35)</f>
        <v>43676</v>
      </c>
      <c r="C35" s="187"/>
      <c r="D35" s="82">
        <f t="shared" si="36"/>
        <v>251.55</v>
      </c>
      <c r="E35" s="83">
        <f t="shared" si="36"/>
        <v>186.05</v>
      </c>
      <c r="F35" s="185">
        <f t="shared" si="36"/>
        <v>57.779999999999994</v>
      </c>
      <c r="G35" s="185">
        <f t="shared" si="36"/>
        <v>28.889999999999997</v>
      </c>
      <c r="H35" s="185">
        <f t="shared" si="36"/>
        <v>28.889999999999997</v>
      </c>
      <c r="I35" s="81"/>
      <c r="J35" s="81"/>
      <c r="K35" s="81"/>
      <c r="L35" s="81"/>
      <c r="M35" s="81"/>
      <c r="N35" s="81"/>
      <c r="O35" s="81"/>
      <c r="P35" s="81"/>
      <c r="Q35" s="81"/>
      <c r="R35" s="81"/>
      <c r="S35" s="81"/>
      <c r="T35" s="81"/>
      <c r="U35" s="81"/>
      <c r="V35" s="81"/>
      <c r="W35" s="81"/>
      <c r="X35" s="82">
        <f t="shared" si="4"/>
        <v>251.55</v>
      </c>
      <c r="Y35" s="83">
        <f t="shared" si="4"/>
        <v>186.05</v>
      </c>
      <c r="Z35" s="185">
        <f t="shared" si="4"/>
        <v>57.779999999999994</v>
      </c>
      <c r="AA35" s="185">
        <f t="shared" si="4"/>
        <v>28.889999999999997</v>
      </c>
      <c r="AB35" s="185">
        <f t="shared" si="4"/>
        <v>28.889999999999997</v>
      </c>
      <c r="AC35" s="84" t="str">
        <f>IF(AND('Att. Dairy'!R35=""),"",'Att. Dairy'!R35)</f>
        <v/>
      </c>
      <c r="AD35" s="84" t="str">
        <f>IF(AND('Att. Dairy'!S35=""),"",'Att. Dairy'!S35)</f>
        <v/>
      </c>
      <c r="AE35" s="180">
        <f t="shared" si="5"/>
        <v>0</v>
      </c>
      <c r="AF35" s="84" t="str">
        <f>IF(AND('Att. Dairy'!G35=""),"",'Att. Dairy'!G35)</f>
        <v/>
      </c>
      <c r="AG35" s="84" t="str">
        <f>IF(AND('Att. Dairy'!H35=""),"",'Att. Dairy'!H35)</f>
        <v/>
      </c>
      <c r="AH35" s="180">
        <f t="shared" si="6"/>
        <v>0</v>
      </c>
      <c r="AI35" s="84" t="str">
        <f>IF(AND('Att. Dairy'!L35=""),"",'Att. Dairy'!L35)</f>
        <v/>
      </c>
      <c r="AJ35" s="84" t="str">
        <f>IF(AND('Att. Dairy'!M35=""),"",'Att. Dairy'!M35)</f>
        <v/>
      </c>
      <c r="AK35" s="181">
        <f t="shared" si="7"/>
        <v>0</v>
      </c>
      <c r="AL35" s="82" t="str">
        <f t="shared" si="8"/>
        <v>0</v>
      </c>
      <c r="AM35" s="83">
        <f t="shared" si="9"/>
        <v>0</v>
      </c>
      <c r="AN35" s="185">
        <f t="shared" si="10"/>
        <v>0</v>
      </c>
      <c r="AO35" s="185">
        <f t="shared" si="11"/>
        <v>0</v>
      </c>
      <c r="AP35" s="185">
        <f t="shared" si="12"/>
        <v>0</v>
      </c>
      <c r="AQ35" s="82">
        <f t="shared" si="0"/>
        <v>251.55</v>
      </c>
      <c r="AR35" s="83">
        <f t="shared" si="13"/>
        <v>186.05</v>
      </c>
      <c r="AS35" s="185">
        <f t="shared" si="13"/>
        <v>57.779999999999994</v>
      </c>
      <c r="AT35" s="185">
        <f t="shared" si="13"/>
        <v>28.889999999999997</v>
      </c>
      <c r="AU35" s="185">
        <f t="shared" si="13"/>
        <v>28.889999999999997</v>
      </c>
      <c r="AV35" s="85">
        <f>IF(AND('Att. Dairy'!B35=""),"",IF(AND(AH35=""),"",IF(AND(C35="YES",AH35&gt;0),AH35*$BB$1,AH35*$BC$1)))</f>
        <v>0</v>
      </c>
      <c r="AW35" s="124">
        <f>IF(AND('Att. Dairy'!B35=""),"",IF(AND(AK35=""),"",AK35*$BD$1))</f>
        <v>0</v>
      </c>
      <c r="AX35" s="124">
        <f>IF(AND('Att. Dairy'!B35=""),"",IF(AND(AV35="",AW35=""),"",SUM(AV35,AW35)))</f>
        <v>0</v>
      </c>
      <c r="AY35" s="86" t="str">
        <f>IF(AND('Att. Dairy'!B35=""),"",IF(AND(AF35=""),"",BI35))</f>
        <v/>
      </c>
      <c r="AZ35" s="87"/>
      <c r="BA35" s="87"/>
      <c r="BB35" s="87"/>
      <c r="BC35" s="88"/>
      <c r="BD35" s="69"/>
      <c r="BE35" s="69"/>
      <c r="BF35" s="89" t="str">
        <f>IF(AND('Att. Dairy'!C35=""),"",'Att. Dairy'!C35)</f>
        <v/>
      </c>
      <c r="BG35" s="90" t="str">
        <f t="shared" si="14"/>
        <v/>
      </c>
      <c r="BH35" s="11" t="str">
        <f>IF(AND('Att. Dairy'!D35=""),"",'Att. Dairy'!D35)</f>
        <v>Tuesday</v>
      </c>
      <c r="BI35" s="11" t="str">
        <f t="shared" si="15"/>
        <v>nkypkoy</v>
      </c>
      <c r="BJ35" s="11">
        <f t="shared" si="16"/>
        <v>0</v>
      </c>
      <c r="BK35" s="128"/>
      <c r="BL35" s="69"/>
      <c r="BM35" s="69"/>
      <c r="BN35" s="69"/>
      <c r="BO35" s="69"/>
      <c r="BP35" s="69"/>
      <c r="BQ35" s="69"/>
      <c r="BR35" s="69"/>
      <c r="BS35" s="69"/>
      <c r="BT35" s="69"/>
      <c r="BU35" s="69"/>
      <c r="BV35" s="69"/>
      <c r="BW35" s="69"/>
      <c r="BX35" s="69"/>
      <c r="BY35" s="69"/>
      <c r="BZ35" s="91" t="str">
        <f t="shared" si="17"/>
        <v>R</v>
      </c>
      <c r="CA35" s="92" t="str">
        <f t="shared" si="18"/>
        <v>R</v>
      </c>
      <c r="DU35" s="201">
        <f t="shared" si="19"/>
        <v>43676</v>
      </c>
      <c r="DV35" s="329">
        <f t="shared" si="20"/>
        <v>0</v>
      </c>
      <c r="DW35" s="334">
        <f t="shared" si="20"/>
        <v>251.55</v>
      </c>
      <c r="DX35" s="334">
        <f t="shared" si="2"/>
        <v>186.05</v>
      </c>
      <c r="DY35" s="334">
        <f t="shared" si="21"/>
        <v>115.55999999999999</v>
      </c>
      <c r="DZ35" s="334">
        <f t="shared" si="22"/>
        <v>0</v>
      </c>
      <c r="EA35" s="334">
        <f t="shared" si="22"/>
        <v>0</v>
      </c>
      <c r="EB35" s="334">
        <f t="shared" si="23"/>
        <v>0</v>
      </c>
      <c r="EC35" s="334">
        <f t="shared" si="24"/>
        <v>251.55</v>
      </c>
      <c r="ED35" s="334">
        <f t="shared" si="24"/>
        <v>186.05</v>
      </c>
      <c r="EE35" s="334">
        <f t="shared" si="25"/>
        <v>115.55999999999999</v>
      </c>
      <c r="EF35" s="335" t="str">
        <f t="shared" si="26"/>
        <v/>
      </c>
      <c r="EG35" s="335" t="str">
        <f t="shared" si="26"/>
        <v/>
      </c>
      <c r="EH35" s="335" t="str">
        <f t="shared" si="27"/>
        <v/>
      </c>
      <c r="EI35" s="335" t="str">
        <f t="shared" si="27"/>
        <v/>
      </c>
      <c r="EJ35" s="335" t="str">
        <f t="shared" si="28"/>
        <v/>
      </c>
      <c r="EK35" s="335" t="str">
        <f t="shared" si="28"/>
        <v/>
      </c>
      <c r="EL35" s="334" t="str">
        <f t="shared" si="29"/>
        <v>0</v>
      </c>
      <c r="EM35" s="334">
        <f t="shared" si="29"/>
        <v>0</v>
      </c>
      <c r="EN35" s="334">
        <f t="shared" si="30"/>
        <v>0</v>
      </c>
      <c r="EO35" s="336">
        <f t="shared" si="31"/>
        <v>251.55</v>
      </c>
      <c r="EP35" s="336">
        <f t="shared" si="31"/>
        <v>186.05</v>
      </c>
      <c r="EQ35" s="336">
        <f t="shared" si="32"/>
        <v>115.55999999999999</v>
      </c>
      <c r="ER35" s="336">
        <f t="shared" si="33"/>
        <v>0</v>
      </c>
      <c r="ES35" s="336">
        <f t="shared" si="33"/>
        <v>0</v>
      </c>
      <c r="ET35" s="337" t="str">
        <f t="shared" si="34"/>
        <v/>
      </c>
    </row>
    <row r="36" spans="1:150" ht="15.6" customHeight="1">
      <c r="A36" s="78">
        <v>31</v>
      </c>
      <c r="B36" s="79">
        <f>IF(AND('Att. Dairy'!B36=""),"",'Att. Dairy'!B36)</f>
        <v>43677</v>
      </c>
      <c r="C36" s="187"/>
      <c r="D36" s="82">
        <f t="shared" si="36"/>
        <v>251.55</v>
      </c>
      <c r="E36" s="83">
        <f t="shared" si="36"/>
        <v>186.05</v>
      </c>
      <c r="F36" s="185">
        <f t="shared" si="36"/>
        <v>57.779999999999994</v>
      </c>
      <c r="G36" s="185">
        <f t="shared" si="36"/>
        <v>28.889999999999997</v>
      </c>
      <c r="H36" s="185">
        <f t="shared" si="36"/>
        <v>28.889999999999997</v>
      </c>
      <c r="I36" s="81"/>
      <c r="J36" s="81"/>
      <c r="K36" s="81"/>
      <c r="L36" s="81"/>
      <c r="M36" s="81"/>
      <c r="N36" s="81"/>
      <c r="O36" s="81"/>
      <c r="P36" s="81"/>
      <c r="Q36" s="81"/>
      <c r="R36" s="81"/>
      <c r="S36" s="81"/>
      <c r="T36" s="81"/>
      <c r="U36" s="81"/>
      <c r="V36" s="81"/>
      <c r="W36" s="81"/>
      <c r="X36" s="82">
        <f t="shared" si="4"/>
        <v>251.55</v>
      </c>
      <c r="Y36" s="83">
        <f t="shared" si="4"/>
        <v>186.05</v>
      </c>
      <c r="Z36" s="185">
        <f t="shared" si="4"/>
        <v>57.779999999999994</v>
      </c>
      <c r="AA36" s="185">
        <f t="shared" si="4"/>
        <v>28.889999999999997</v>
      </c>
      <c r="AB36" s="185">
        <f t="shared" si="4"/>
        <v>28.889999999999997</v>
      </c>
      <c r="AC36" s="84" t="str">
        <f>IF(AND('Att. Dairy'!R36=""),"",'Att. Dairy'!R36)</f>
        <v/>
      </c>
      <c r="AD36" s="84" t="str">
        <f>IF(AND('Att. Dairy'!S36=""),"",'Att. Dairy'!S36)</f>
        <v/>
      </c>
      <c r="AE36" s="180">
        <f t="shared" si="5"/>
        <v>0</v>
      </c>
      <c r="AF36" s="84" t="str">
        <f>IF(AND('Att. Dairy'!G36=""),"",'Att. Dairy'!G36)</f>
        <v/>
      </c>
      <c r="AG36" s="84" t="str">
        <f>IF(AND('Att. Dairy'!H36=""),"",'Att. Dairy'!H36)</f>
        <v/>
      </c>
      <c r="AH36" s="180">
        <f t="shared" si="6"/>
        <v>0</v>
      </c>
      <c r="AI36" s="84" t="str">
        <f>IF(AND('Att. Dairy'!L36=""),"",'Att. Dairy'!L36)</f>
        <v/>
      </c>
      <c r="AJ36" s="84" t="str">
        <f>IF(AND('Att. Dairy'!M36=""),"",'Att. Dairy'!M36)</f>
        <v/>
      </c>
      <c r="AK36" s="181">
        <f t="shared" si="7"/>
        <v>0</v>
      </c>
      <c r="AL36" s="82">
        <f t="shared" si="8"/>
        <v>0</v>
      </c>
      <c r="AM36" s="83" t="str">
        <f t="shared" si="9"/>
        <v>0</v>
      </c>
      <c r="AN36" s="185">
        <f t="shared" si="10"/>
        <v>0</v>
      </c>
      <c r="AO36" s="185">
        <f t="shared" si="11"/>
        <v>0</v>
      </c>
      <c r="AP36" s="185">
        <f t="shared" si="12"/>
        <v>0</v>
      </c>
      <c r="AQ36" s="82">
        <f t="shared" si="0"/>
        <v>251.55</v>
      </c>
      <c r="AR36" s="83">
        <f t="shared" si="13"/>
        <v>186.05</v>
      </c>
      <c r="AS36" s="185">
        <f t="shared" si="13"/>
        <v>57.779999999999994</v>
      </c>
      <c r="AT36" s="185">
        <f t="shared" si="13"/>
        <v>28.889999999999997</v>
      </c>
      <c r="AU36" s="185">
        <f t="shared" si="13"/>
        <v>28.889999999999997</v>
      </c>
      <c r="AV36" s="85">
        <f>IF(AND('Att. Dairy'!B36=""),"",IF(AND(AH36=""),"",IF(AND(C36="YES",AH36&gt;0),AH36*$BB$1,AH36*$BC$1)))</f>
        <v>0</v>
      </c>
      <c r="AW36" s="124">
        <f>IF(AND('Att. Dairy'!B36=""),"",IF(AND(AK36=""),"",AK36*$BD$1))</f>
        <v>0</v>
      </c>
      <c r="AX36" s="124">
        <f>IF(AND('Att. Dairy'!B36=""),"",IF(AND(AV36="",AW36=""),"",SUM(AV36,AW36)))</f>
        <v>0</v>
      </c>
      <c r="AY36" s="86" t="str">
        <f>IF(AND('Att. Dairy'!B36=""),"",IF(AND(AF36=""),"",BI36))</f>
        <v/>
      </c>
      <c r="AZ36" s="87"/>
      <c r="BA36" s="87"/>
      <c r="BB36" s="87"/>
      <c r="BC36" s="88"/>
      <c r="BD36" s="69"/>
      <c r="BE36" s="69"/>
      <c r="BF36" s="89" t="str">
        <f>IF(AND('Att. Dairy'!C36=""),"",'Att. Dairy'!C36)</f>
        <v/>
      </c>
      <c r="BG36" s="90" t="str">
        <f t="shared" si="14"/>
        <v/>
      </c>
      <c r="BH36" s="11" t="str">
        <f>IF(AND('Att. Dairy'!D36=""),"",'Att. Dairy'!D36)</f>
        <v>Wednesday</v>
      </c>
      <c r="BI36" s="11" t="str">
        <f t="shared" si="15"/>
        <v>nkyjksVh</v>
      </c>
      <c r="BJ36" s="11">
        <f t="shared" si="16"/>
        <v>0</v>
      </c>
      <c r="BK36" s="128"/>
      <c r="BL36" s="69"/>
      <c r="BM36" s="69"/>
      <c r="BN36" s="69"/>
      <c r="BO36" s="69"/>
      <c r="BP36" s="69"/>
      <c r="BQ36" s="69"/>
      <c r="BR36" s="69"/>
      <c r="BS36" s="69"/>
      <c r="BT36" s="69"/>
      <c r="BU36" s="69"/>
      <c r="BV36" s="69"/>
      <c r="BW36" s="69"/>
      <c r="BX36" s="69"/>
      <c r="BY36" s="69"/>
      <c r="BZ36" s="91" t="str">
        <f t="shared" si="17"/>
        <v>W</v>
      </c>
      <c r="CA36" s="92" t="str">
        <f t="shared" si="18"/>
        <v>W</v>
      </c>
      <c r="DU36" s="202">
        <f t="shared" si="19"/>
        <v>43677</v>
      </c>
      <c r="DV36" s="329">
        <f t="shared" si="20"/>
        <v>0</v>
      </c>
      <c r="DW36" s="338">
        <f t="shared" si="20"/>
        <v>251.55</v>
      </c>
      <c r="DX36" s="338">
        <f t="shared" si="2"/>
        <v>186.05</v>
      </c>
      <c r="DY36" s="338">
        <f t="shared" si="21"/>
        <v>115.55999999999999</v>
      </c>
      <c r="DZ36" s="338">
        <f t="shared" si="22"/>
        <v>0</v>
      </c>
      <c r="EA36" s="338">
        <f t="shared" si="22"/>
        <v>0</v>
      </c>
      <c r="EB36" s="338">
        <f t="shared" si="23"/>
        <v>0</v>
      </c>
      <c r="EC36" s="338">
        <f t="shared" si="24"/>
        <v>251.55</v>
      </c>
      <c r="ED36" s="338">
        <f t="shared" si="24"/>
        <v>186.05</v>
      </c>
      <c r="EE36" s="338">
        <f t="shared" si="25"/>
        <v>115.55999999999999</v>
      </c>
      <c r="EF36" s="339" t="str">
        <f t="shared" si="26"/>
        <v/>
      </c>
      <c r="EG36" s="339" t="str">
        <f t="shared" si="26"/>
        <v/>
      </c>
      <c r="EH36" s="339" t="str">
        <f t="shared" si="27"/>
        <v/>
      </c>
      <c r="EI36" s="339" t="str">
        <f t="shared" si="27"/>
        <v/>
      </c>
      <c r="EJ36" s="339" t="str">
        <f t="shared" si="28"/>
        <v/>
      </c>
      <c r="EK36" s="339" t="str">
        <f t="shared" si="28"/>
        <v/>
      </c>
      <c r="EL36" s="338">
        <f t="shared" si="29"/>
        <v>0</v>
      </c>
      <c r="EM36" s="338" t="str">
        <f t="shared" si="29"/>
        <v>0</v>
      </c>
      <c r="EN36" s="338">
        <f t="shared" si="30"/>
        <v>0</v>
      </c>
      <c r="EO36" s="340">
        <f t="shared" si="31"/>
        <v>251.55</v>
      </c>
      <c r="EP36" s="340">
        <f t="shared" si="31"/>
        <v>186.05</v>
      </c>
      <c r="EQ36" s="340">
        <f t="shared" si="32"/>
        <v>115.55999999999999</v>
      </c>
      <c r="ER36" s="340">
        <f t="shared" si="33"/>
        <v>0</v>
      </c>
      <c r="ES36" s="340">
        <f t="shared" si="33"/>
        <v>0</v>
      </c>
      <c r="ET36" s="341" t="str">
        <f t="shared" si="34"/>
        <v/>
      </c>
    </row>
    <row r="37" spans="1:150" ht="20.25">
      <c r="A37" s="94"/>
      <c r="B37" s="560"/>
      <c r="C37" s="561"/>
      <c r="D37" s="610" t="s">
        <v>119</v>
      </c>
      <c r="E37" s="611"/>
      <c r="F37" s="241"/>
      <c r="G37" s="241"/>
      <c r="H37" s="241"/>
      <c r="I37" s="95">
        <f t="shared" ref="I37:V37" si="37">SUM(I6:I36)</f>
        <v>0</v>
      </c>
      <c r="J37" s="96">
        <f t="shared" si="37"/>
        <v>0</v>
      </c>
      <c r="K37" s="96">
        <f t="shared" si="37"/>
        <v>0</v>
      </c>
      <c r="L37" s="96">
        <f t="shared" si="37"/>
        <v>0</v>
      </c>
      <c r="M37" s="96">
        <f t="shared" si="37"/>
        <v>0</v>
      </c>
      <c r="N37" s="95">
        <f t="shared" si="37"/>
        <v>0</v>
      </c>
      <c r="O37" s="96">
        <f t="shared" si="37"/>
        <v>0</v>
      </c>
      <c r="P37" s="96">
        <f t="shared" si="37"/>
        <v>0</v>
      </c>
      <c r="Q37" s="96">
        <f t="shared" si="37"/>
        <v>0</v>
      </c>
      <c r="R37" s="96">
        <f t="shared" si="37"/>
        <v>0</v>
      </c>
      <c r="S37" s="95">
        <f t="shared" si="37"/>
        <v>0</v>
      </c>
      <c r="T37" s="96">
        <f t="shared" si="37"/>
        <v>0</v>
      </c>
      <c r="U37" s="96">
        <f t="shared" si="37"/>
        <v>0</v>
      </c>
      <c r="V37" s="96">
        <f t="shared" si="37"/>
        <v>0</v>
      </c>
      <c r="W37" s="96">
        <f>SUM(W6:W36)</f>
        <v>0</v>
      </c>
      <c r="X37" s="97"/>
      <c r="Y37" s="97"/>
      <c r="Z37" s="97"/>
      <c r="AA37" s="97"/>
      <c r="AB37" s="97"/>
      <c r="AC37" s="98">
        <f>SUM(AC6:AC36)</f>
        <v>672</v>
      </c>
      <c r="AD37" s="98">
        <f t="shared" ref="AD37:AK37" si="38">SUM(AD6:AD36)</f>
        <v>777</v>
      </c>
      <c r="AE37" s="98">
        <f t="shared" si="38"/>
        <v>1449</v>
      </c>
      <c r="AF37" s="98">
        <f t="shared" si="38"/>
        <v>206</v>
      </c>
      <c r="AG37" s="98">
        <f t="shared" si="38"/>
        <v>210</v>
      </c>
      <c r="AH37" s="98">
        <f t="shared" si="38"/>
        <v>416</v>
      </c>
      <c r="AI37" s="98">
        <f t="shared" si="38"/>
        <v>288</v>
      </c>
      <c r="AJ37" s="98">
        <f t="shared" si="38"/>
        <v>300</v>
      </c>
      <c r="AK37" s="98">
        <f t="shared" si="38"/>
        <v>588</v>
      </c>
      <c r="AL37" s="99">
        <f>SUM(AL6:AL36)</f>
        <v>48.45</v>
      </c>
      <c r="AM37" s="99">
        <f>SUM(AM6:AM36)</f>
        <v>13.95</v>
      </c>
      <c r="AN37" s="99">
        <f>SUM(AN6:AN36)</f>
        <v>2.2199999999999998</v>
      </c>
      <c r="AO37" s="99">
        <f t="shared" ref="AO37:AP37" si="39">SUM(AO6:AO36)</f>
        <v>1.1099999999999999</v>
      </c>
      <c r="AP37" s="99">
        <f t="shared" si="39"/>
        <v>1.1099999999999999</v>
      </c>
      <c r="AQ37" s="100"/>
      <c r="AR37" s="100"/>
      <c r="AS37" s="100"/>
      <c r="AT37" s="100"/>
      <c r="AU37" s="100"/>
      <c r="AV37" s="101">
        <f>SUM(AV6:AV36)</f>
        <v>2425.48</v>
      </c>
      <c r="AW37" s="101">
        <f>SUM(AW6:AW36)</f>
        <v>4116</v>
      </c>
      <c r="AX37" s="101">
        <f>SUM(AX6:AX36)</f>
        <v>6541.4800000000005</v>
      </c>
      <c r="AY37" s="102"/>
      <c r="AZ37" s="87"/>
      <c r="BA37" s="87"/>
      <c r="BB37" s="87"/>
      <c r="BF37" s="89" t="str">
        <f>IF(AND('Att. Dairy'!C37=""),"",'Att. Dairy'!C37)</f>
        <v/>
      </c>
      <c r="BG37" s="90" t="str">
        <f t="shared" si="14"/>
        <v/>
      </c>
      <c r="BH37" s="11" t="str">
        <f>IF(AND('Att. Dairy'!D37=""),"",'Att. Dairy'!D37)</f>
        <v/>
      </c>
      <c r="BJ37" s="11">
        <f>SUM(BJ6:BJ36)</f>
        <v>680.8</v>
      </c>
      <c r="BK37" s="128"/>
      <c r="BZ37" s="103" t="str">
        <f t="shared" si="17"/>
        <v/>
      </c>
      <c r="CA37" s="92" t="str">
        <f t="shared" si="18"/>
        <v/>
      </c>
      <c r="DU37" s="195"/>
      <c r="DV37" s="614" t="s">
        <v>119</v>
      </c>
      <c r="DW37" s="615"/>
      <c r="DX37" s="616"/>
      <c r="DY37" s="242"/>
      <c r="DZ37" s="196">
        <f>SUM(DZ6:DZ36)</f>
        <v>0</v>
      </c>
      <c r="EA37" s="196">
        <f t="shared" ref="EA37:EB37" si="40">SUM(EA6:EA36)</f>
        <v>0</v>
      </c>
      <c r="EB37" s="196">
        <f t="shared" si="40"/>
        <v>0</v>
      </c>
      <c r="EC37" s="196"/>
      <c r="ED37" s="196"/>
      <c r="EE37" s="196"/>
      <c r="EF37" s="203">
        <f>SUM(EF6:EF36)</f>
        <v>672</v>
      </c>
      <c r="EG37" s="203">
        <f t="shared" ref="EG37:EK37" si="41">SUM(EG6:EG36)</f>
        <v>777</v>
      </c>
      <c r="EH37" s="203">
        <f t="shared" si="41"/>
        <v>206</v>
      </c>
      <c r="EI37" s="203">
        <f t="shared" si="41"/>
        <v>210</v>
      </c>
      <c r="EJ37" s="203">
        <f t="shared" si="41"/>
        <v>288</v>
      </c>
      <c r="EK37" s="203">
        <f t="shared" si="41"/>
        <v>300</v>
      </c>
      <c r="EL37" s="196">
        <f>SUM(EL6:EL36)</f>
        <v>48.45</v>
      </c>
      <c r="EM37" s="196">
        <f>SUM(EM6:EM36)</f>
        <v>13.95</v>
      </c>
      <c r="EN37" s="196">
        <f>SUM(EN6:EN36)</f>
        <v>4.4399999999999995</v>
      </c>
      <c r="EO37" s="204"/>
      <c r="EP37" s="204"/>
      <c r="EQ37" s="204"/>
      <c r="ER37" s="196">
        <f>SUM(ER6:ER36)</f>
        <v>2425.48</v>
      </c>
      <c r="ES37" s="196">
        <f>SUM(ES6:ES36)</f>
        <v>4116</v>
      </c>
      <c r="ET37" s="205"/>
    </row>
    <row r="38" spans="1:150" ht="22.5" hidden="1" customHeight="1">
      <c r="A38" s="104"/>
      <c r="B38" s="105"/>
      <c r="C38" s="106"/>
      <c r="D38" s="107"/>
      <c r="E38" s="107"/>
      <c r="F38" s="107"/>
      <c r="G38" s="107"/>
      <c r="H38" s="107"/>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9"/>
      <c r="AG38" s="109"/>
      <c r="AH38" s="109"/>
      <c r="AI38" s="109"/>
      <c r="AJ38" s="109"/>
      <c r="AK38" s="109">
        <v>31</v>
      </c>
      <c r="AL38" s="109"/>
      <c r="AM38" s="110">
        <f>AL37+AM37</f>
        <v>62.400000000000006</v>
      </c>
      <c r="AN38" s="110"/>
      <c r="AO38" s="110"/>
      <c r="AP38" s="110"/>
      <c r="AQ38" s="109"/>
      <c r="AR38" s="109"/>
      <c r="AS38" s="109"/>
      <c r="AT38" s="109"/>
      <c r="AU38" s="109"/>
      <c r="AV38" s="111">
        <f>SUM(C6:C36)</f>
        <v>0</v>
      </c>
      <c r="AW38" s="125"/>
      <c r="AX38" s="125"/>
      <c r="AY38" s="112"/>
      <c r="AZ38" s="113"/>
      <c r="BA38" s="87"/>
      <c r="BB38" s="87"/>
      <c r="BF38" s="89" t="str">
        <f>IF(AND('[1]Attendance dairy'!C38=""),"",'[1]Attendance dairy'!C38)</f>
        <v/>
      </c>
      <c r="BG38" s="90" t="str">
        <f t="shared" si="14"/>
        <v/>
      </c>
      <c r="BY38" s="114">
        <v>0</v>
      </c>
      <c r="BZ38" s="90" t="str">
        <f t="shared" si="17"/>
        <v/>
      </c>
      <c r="CA38" s="92" t="str">
        <f t="shared" si="18"/>
        <v/>
      </c>
    </row>
    <row r="39" spans="1:150" ht="19.5" hidden="1" customHeight="1">
      <c r="A39" s="87"/>
      <c r="B39" s="115"/>
      <c r="C39" s="116"/>
      <c r="D39" s="68"/>
      <c r="E39" s="68"/>
      <c r="F39" s="68"/>
      <c r="G39" s="68"/>
      <c r="H39" s="68"/>
      <c r="I39" s="76"/>
      <c r="J39" s="76"/>
      <c r="K39" s="76"/>
      <c r="L39" s="76"/>
      <c r="M39" s="76"/>
      <c r="N39" s="76"/>
      <c r="O39" s="76"/>
      <c r="P39" s="76"/>
      <c r="Q39" s="76"/>
      <c r="R39" s="76"/>
      <c r="S39" s="117">
        <f>N37+S37</f>
        <v>0</v>
      </c>
      <c r="T39" s="117">
        <f>O37+T37</f>
        <v>0</v>
      </c>
      <c r="U39" s="117"/>
      <c r="V39" s="117"/>
      <c r="W39" s="117"/>
      <c r="X39" s="76"/>
      <c r="Y39" s="76"/>
      <c r="Z39" s="76"/>
      <c r="AA39" s="76"/>
      <c r="AB39" s="76"/>
      <c r="AC39" s="76"/>
      <c r="AD39" s="76"/>
      <c r="AE39" s="76"/>
      <c r="AF39" s="76"/>
      <c r="AG39" s="76"/>
      <c r="AH39" s="76"/>
      <c r="AI39" s="76"/>
      <c r="AJ39" s="76"/>
      <c r="AK39" s="76">
        <v>0</v>
      </c>
      <c r="AL39" s="118"/>
      <c r="AM39" s="87"/>
      <c r="AN39" s="87"/>
      <c r="AO39" s="87"/>
      <c r="AP39" s="87"/>
      <c r="AQ39" s="76"/>
      <c r="AR39" s="76"/>
      <c r="AS39" s="76"/>
      <c r="AT39" s="76"/>
      <c r="AU39" s="76"/>
      <c r="AV39" s="119" t="e">
        <f>#REF!</f>
        <v>#REF!</v>
      </c>
      <c r="AW39" s="126"/>
      <c r="AX39" s="126"/>
      <c r="AY39" s="76"/>
      <c r="AZ39" s="76"/>
      <c r="BA39" s="87"/>
      <c r="BB39" s="87"/>
      <c r="BF39" s="89" t="str">
        <f>IF(AND('[1]Attendance dairy'!C39=""),"",'[1]Attendance dairy'!C39)</f>
        <v/>
      </c>
      <c r="BG39" s="90" t="str">
        <f t="shared" si="14"/>
        <v/>
      </c>
      <c r="BY39" s="120">
        <v>0</v>
      </c>
      <c r="BZ39" s="90" t="str">
        <f t="shared" si="17"/>
        <v/>
      </c>
      <c r="CA39" s="92" t="str">
        <f t="shared" si="18"/>
        <v/>
      </c>
    </row>
    <row r="40" spans="1:150" ht="16.5" hidden="1" customHeight="1">
      <c r="A40" s="87"/>
      <c r="B40" s="115"/>
      <c r="C40" s="116"/>
      <c r="D40" s="87"/>
      <c r="E40" s="87"/>
      <c r="F40" s="87"/>
      <c r="G40" s="87"/>
      <c r="H40" s="87"/>
      <c r="I40" s="87"/>
      <c r="J40" s="87"/>
      <c r="K40" s="87"/>
      <c r="L40" s="87"/>
      <c r="M40" s="87"/>
      <c r="N40" s="87"/>
      <c r="O40" s="87"/>
      <c r="P40" s="87"/>
      <c r="Q40" s="87"/>
      <c r="R40" s="87"/>
      <c r="S40" s="121">
        <v>0</v>
      </c>
      <c r="T40" s="121">
        <v>0</v>
      </c>
      <c r="U40" s="121"/>
      <c r="V40" s="121"/>
      <c r="W40" s="121"/>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122" t="e">
        <f>SUM(AV39-AV37+AV38)</f>
        <v>#REF!</v>
      </c>
      <c r="AW40" s="127"/>
      <c r="AX40" s="127"/>
      <c r="AY40" s="87"/>
      <c r="AZ40" s="87"/>
      <c r="BA40" s="87"/>
      <c r="BB40" s="87"/>
      <c r="BF40" s="89" t="str">
        <f>IF(AND('[1]Attendance dairy'!C40=""),"",'[1]Attendance dairy'!C40)</f>
        <v/>
      </c>
      <c r="BG40" s="90" t="str">
        <f t="shared" si="14"/>
        <v/>
      </c>
      <c r="BY40" s="123">
        <v>0</v>
      </c>
      <c r="BZ40" s="90" t="str">
        <f t="shared" si="17"/>
        <v/>
      </c>
      <c r="CA40" s="92" t="str">
        <f t="shared" si="18"/>
        <v/>
      </c>
    </row>
    <row r="41" spans="1:150" ht="15" hidden="1" customHeight="1">
      <c r="BF41" s="89" t="str">
        <f>IF(AND('[1]Attendance dairy'!C41=""),"",'[1]Attendance dairy'!C41)</f>
        <v/>
      </c>
      <c r="BG41" s="90" t="str">
        <f t="shared" si="14"/>
        <v/>
      </c>
      <c r="BZ41" s="90" t="str">
        <f t="shared" si="17"/>
        <v/>
      </c>
      <c r="CA41" s="92" t="str">
        <f t="shared" si="18"/>
        <v/>
      </c>
    </row>
    <row r="42" spans="1:150" ht="15" hidden="1" customHeight="1">
      <c r="BF42" s="89" t="str">
        <f>IF(AND('[1]Attendance dairy'!C42=""),"",'[1]Attendance dairy'!C42)</f>
        <v/>
      </c>
      <c r="BG42" s="90" t="str">
        <f t="shared" si="14"/>
        <v/>
      </c>
      <c r="BZ42" s="90" t="str">
        <f t="shared" si="17"/>
        <v/>
      </c>
      <c r="CA42" s="92" t="str">
        <f t="shared" si="18"/>
        <v/>
      </c>
    </row>
    <row r="43" spans="1:150" ht="15.75" hidden="1" customHeight="1">
      <c r="AL43" s="612" t="s">
        <v>120</v>
      </c>
      <c r="AM43" s="612"/>
      <c r="AN43" s="171"/>
      <c r="AO43" s="171"/>
      <c r="AP43" s="171"/>
      <c r="BF43" s="89" t="str">
        <f>IF(AND('[1]Attendance dairy'!C43=""),"",'[1]Attendance dairy'!C43)</f>
        <v/>
      </c>
      <c r="BG43" s="90" t="str">
        <f t="shared" si="14"/>
        <v/>
      </c>
      <c r="BZ43" s="90" t="str">
        <f t="shared" si="17"/>
        <v/>
      </c>
      <c r="CA43" s="92" t="str">
        <f t="shared" si="18"/>
        <v/>
      </c>
    </row>
    <row r="44" spans="1:150" ht="15.75" hidden="1" customHeight="1">
      <c r="AL44" s="613" t="s">
        <v>121</v>
      </c>
      <c r="AM44" s="613"/>
      <c r="AN44" s="172"/>
      <c r="AO44" s="172"/>
      <c r="AP44" s="172"/>
      <c r="BG44" s="90" t="str">
        <f t="shared" si="14"/>
        <v/>
      </c>
      <c r="BZ44" s="90" t="str">
        <f t="shared" si="17"/>
        <v/>
      </c>
      <c r="CA44" s="92" t="str">
        <f>IF(AND(BW44=""),BZ44,BX44)</f>
        <v/>
      </c>
    </row>
    <row r="45" spans="1:150" ht="15.75" hidden="1" customHeight="1">
      <c r="AL45" s="608" t="s">
        <v>122</v>
      </c>
      <c r="AM45" s="609"/>
      <c r="AN45" s="173"/>
      <c r="AO45" s="173"/>
      <c r="AP45" s="173"/>
    </row>
    <row r="46" spans="1:150" ht="15.75" hidden="1" customHeight="1">
      <c r="AL46" s="606" t="s">
        <v>123</v>
      </c>
      <c r="AM46" s="607"/>
      <c r="AN46" s="174"/>
      <c r="AO46" s="174"/>
      <c r="AP46" s="174"/>
    </row>
    <row r="47" spans="1:150" ht="15" hidden="1" customHeight="1"/>
    <row r="48" spans="1:150" ht="15" hidden="1" customHeight="1"/>
  </sheetData>
  <sheetProtection password="C1FB" sheet="1" objects="1" scenarios="1" formatCells="0" formatColumns="0" formatRows="0" selectLockedCells="1"/>
  <mergeCells count="43">
    <mergeCell ref="DV37:DX37"/>
    <mergeCell ref="AL43:AM43"/>
    <mergeCell ref="AL44:AM44"/>
    <mergeCell ref="AL45:AM45"/>
    <mergeCell ref="AL46:AM46"/>
    <mergeCell ref="EL2:EN4"/>
    <mergeCell ref="EO2:EQ4"/>
    <mergeCell ref="ER2:ER5"/>
    <mergeCell ref="ES2:ES5"/>
    <mergeCell ref="ET2:ET5"/>
    <mergeCell ref="DZ2:EB4"/>
    <mergeCell ref="EC2:EE4"/>
    <mergeCell ref="EF2:EG4"/>
    <mergeCell ref="EH2:EI4"/>
    <mergeCell ref="EJ2:EK4"/>
    <mergeCell ref="AW2:AW5"/>
    <mergeCell ref="AX2:AX5"/>
    <mergeCell ref="AY2:AY5"/>
    <mergeCell ref="DU2:DU4"/>
    <mergeCell ref="DW2:DY4"/>
    <mergeCell ref="DV2:DV5"/>
    <mergeCell ref="U1:X1"/>
    <mergeCell ref="AE1:AI1"/>
    <mergeCell ref="D2:H4"/>
    <mergeCell ref="I2:M4"/>
    <mergeCell ref="N2:R3"/>
    <mergeCell ref="S2:W3"/>
    <mergeCell ref="X2:AB4"/>
    <mergeCell ref="AC2:AE4"/>
    <mergeCell ref="AF2:AH4"/>
    <mergeCell ref="AI2:AK4"/>
    <mergeCell ref="N4:R4"/>
    <mergeCell ref="S4:W4"/>
    <mergeCell ref="B1:C1"/>
    <mergeCell ref="B2:B4"/>
    <mergeCell ref="C2:C5"/>
    <mergeCell ref="D1:G1"/>
    <mergeCell ref="H1:P1"/>
    <mergeCell ref="B37:C37"/>
    <mergeCell ref="D37:E37"/>
    <mergeCell ref="AL2:AP4"/>
    <mergeCell ref="AQ2:AU4"/>
    <mergeCell ref="AV2:AV5"/>
  </mergeCells>
  <dataValidations count="1">
    <dataValidation type="list" allowBlank="1" showInputMessage="1" showErrorMessage="1" sqref="C6:C36">
      <formula1>$BM$10:$BM$12</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5">
    <tabColor rgb="FF92D050"/>
  </sheetPr>
  <dimension ref="A1:G60"/>
  <sheetViews>
    <sheetView view="pageBreakPreview" zoomScaleSheetLayoutView="100" workbookViewId="0">
      <selection activeCell="J21" sqref="J21"/>
    </sheetView>
  </sheetViews>
  <sheetFormatPr defaultRowHeight="15"/>
  <cols>
    <col min="1" max="1" width="5.140625" style="11" bestFit="1" customWidth="1"/>
    <col min="2" max="2" width="12.85546875" style="11" customWidth="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0625" style="11"/>
  </cols>
  <sheetData>
    <row r="1" spans="1:7" ht="18.75">
      <c r="A1" s="650" t="s">
        <v>129</v>
      </c>
      <c r="B1" s="650"/>
      <c r="C1" s="650"/>
      <c r="D1" s="650"/>
      <c r="E1" s="650"/>
      <c r="F1" s="650"/>
      <c r="G1" s="650"/>
    </row>
    <row r="2" spans="1:7" ht="18.75">
      <c r="A2" s="651" t="s">
        <v>130</v>
      </c>
      <c r="B2" s="651"/>
      <c r="C2" s="653" t="str">
        <f>IF(AND('MASTER DATA'!C4=""),"",'MASTER DATA'!C4)</f>
        <v>jk-m-ek-fo- bUnjokM+k</v>
      </c>
      <c r="D2" s="653"/>
      <c r="E2" s="243" t="s">
        <v>131</v>
      </c>
      <c r="F2" s="652">
        <f>IF(AND('MASTER DATA'!C12=""),"",'MASTER DATA'!C12)</f>
        <v>8200303101</v>
      </c>
      <c r="G2" s="652"/>
    </row>
    <row r="3" spans="1:7" ht="18.75">
      <c r="A3" s="654" t="s">
        <v>132</v>
      </c>
      <c r="B3" s="654"/>
      <c r="C3" s="655" t="str">
        <f>IF(AND('MASTER DATA'!C15=""),"",'MASTER DATA'!C15)</f>
        <v xml:space="preserve">bUnjokM+k </v>
      </c>
      <c r="D3" s="655"/>
      <c r="E3" s="247" t="s">
        <v>133</v>
      </c>
      <c r="F3" s="656" t="str">
        <f>IF(AND('MASTER DATA'!J4=""),"",'MASTER DATA'!J4)</f>
        <v>tqykbZ&amp;2019</v>
      </c>
      <c r="G3" s="656"/>
    </row>
    <row r="4" spans="1:7" s="217" customFormat="1" ht="18.75">
      <c r="A4" s="322" t="s">
        <v>134</v>
      </c>
      <c r="B4" s="649" t="s">
        <v>135</v>
      </c>
      <c r="C4" s="649"/>
      <c r="D4" s="649"/>
      <c r="E4" s="323" t="s">
        <v>136</v>
      </c>
      <c r="F4" s="323" t="s">
        <v>137</v>
      </c>
      <c r="G4" s="322" t="s">
        <v>13</v>
      </c>
    </row>
    <row r="5" spans="1:7" ht="18.75">
      <c r="A5" s="234">
        <v>1</v>
      </c>
      <c r="B5" s="649" t="s">
        <v>138</v>
      </c>
      <c r="C5" s="649"/>
      <c r="D5" s="649"/>
      <c r="E5" s="252">
        <f>'Att. Dairy'!I39</f>
        <v>4</v>
      </c>
      <c r="F5" s="252">
        <f>'Att. Dairy'!L39</f>
        <v>4</v>
      </c>
      <c r="G5" s="252">
        <f>SUM(E5,F5)</f>
        <v>8</v>
      </c>
    </row>
    <row r="6" spans="1:7" ht="18.75">
      <c r="A6" s="234">
        <v>2</v>
      </c>
      <c r="B6" s="649" t="s">
        <v>139</v>
      </c>
      <c r="C6" s="649"/>
      <c r="D6" s="649"/>
      <c r="E6" s="252">
        <f>'Att. Dairy'!Q37</f>
        <v>2023</v>
      </c>
      <c r="F6" s="252">
        <f>'Att. Dairy'!T37</f>
        <v>1449</v>
      </c>
      <c r="G6" s="252">
        <f t="shared" ref="G6:G8" si="0">SUM(E6,F6)</f>
        <v>3472</v>
      </c>
    </row>
    <row r="7" spans="1:7" ht="18.75">
      <c r="A7" s="234">
        <v>3</v>
      </c>
      <c r="B7" s="649" t="s">
        <v>140</v>
      </c>
      <c r="C7" s="649"/>
      <c r="D7" s="649"/>
      <c r="E7" s="251">
        <f>'PS Balance Sheet'!AH37</f>
        <v>400</v>
      </c>
      <c r="F7" s="251">
        <f>'UPS balance Sheet'!AH37</f>
        <v>416</v>
      </c>
      <c r="G7" s="252">
        <f t="shared" si="0"/>
        <v>816</v>
      </c>
    </row>
    <row r="8" spans="1:7" ht="15.75">
      <c r="A8" s="657">
        <v>4</v>
      </c>
      <c r="B8" s="451" t="s">
        <v>141</v>
      </c>
      <c r="C8" s="451"/>
      <c r="D8" s="246" t="s">
        <v>142</v>
      </c>
      <c r="E8" s="303">
        <f>'Dal &amp; Khadhiyan master'!E7</f>
        <v>250</v>
      </c>
      <c r="F8" s="303">
        <f>'Dal &amp; Khadhiyan master'!G7</f>
        <v>300</v>
      </c>
      <c r="G8" s="303">
        <f t="shared" si="0"/>
        <v>550</v>
      </c>
    </row>
    <row r="9" spans="1:7" ht="15.75">
      <c r="A9" s="657"/>
      <c r="B9" s="451"/>
      <c r="C9" s="451"/>
      <c r="D9" s="246" t="s">
        <v>114</v>
      </c>
      <c r="E9" s="303">
        <f>'Dal &amp; Khadhiyan master'!E8</f>
        <v>150</v>
      </c>
      <c r="F9" s="303">
        <f>'Dal &amp; Khadhiyan master'!G8</f>
        <v>200</v>
      </c>
      <c r="G9" s="303">
        <f t="shared" ref="G9:G29" si="1">SUM(E9,F9)</f>
        <v>350</v>
      </c>
    </row>
    <row r="10" spans="1:7" ht="15.75">
      <c r="A10" s="658">
        <v>5</v>
      </c>
      <c r="B10" s="451" t="s">
        <v>143</v>
      </c>
      <c r="C10" s="451"/>
      <c r="D10" s="246" t="s">
        <v>144</v>
      </c>
      <c r="E10" s="303">
        <f>'Dal &amp; Khadhiyan master'!E9</f>
        <v>40</v>
      </c>
      <c r="F10" s="303">
        <f>'Dal &amp; Khadhiyan master'!G9</f>
        <v>60</v>
      </c>
      <c r="G10" s="303">
        <f t="shared" si="1"/>
        <v>100</v>
      </c>
    </row>
    <row r="11" spans="1:7" ht="15.75">
      <c r="A11" s="658"/>
      <c r="B11" s="451"/>
      <c r="C11" s="451"/>
      <c r="D11" s="246" t="s">
        <v>145</v>
      </c>
      <c r="E11" s="303">
        <f>'Dal &amp; Khadhiyan master'!E10</f>
        <v>20</v>
      </c>
      <c r="F11" s="303">
        <f>'Dal &amp; Khadhiyan master'!G10</f>
        <v>30</v>
      </c>
      <c r="G11" s="303">
        <f t="shared" si="1"/>
        <v>50</v>
      </c>
    </row>
    <row r="12" spans="1:7" ht="15.75">
      <c r="A12" s="658"/>
      <c r="B12" s="451"/>
      <c r="C12" s="451"/>
      <c r="D12" s="246" t="s">
        <v>146</v>
      </c>
      <c r="E12" s="303">
        <f>'Dal &amp; Khadhiyan master'!E11</f>
        <v>20</v>
      </c>
      <c r="F12" s="303">
        <f>'Dal &amp; Khadhiyan master'!G11</f>
        <v>30</v>
      </c>
      <c r="G12" s="303">
        <f t="shared" si="1"/>
        <v>50</v>
      </c>
    </row>
    <row r="13" spans="1:7" ht="15.75">
      <c r="A13" s="658">
        <v>6</v>
      </c>
      <c r="B13" s="451" t="s">
        <v>147</v>
      </c>
      <c r="C13" s="451"/>
      <c r="D13" s="246" t="s">
        <v>142</v>
      </c>
      <c r="E13" s="253">
        <f>'Dal &amp; Khadhiyan master'!E12</f>
        <v>0</v>
      </c>
      <c r="F13" s="253">
        <f>'Dal &amp; Khadhiyan master'!G12</f>
        <v>0</v>
      </c>
      <c r="G13" s="253">
        <f t="shared" si="1"/>
        <v>0</v>
      </c>
    </row>
    <row r="14" spans="1:7" ht="15.75">
      <c r="A14" s="658"/>
      <c r="B14" s="451"/>
      <c r="C14" s="451"/>
      <c r="D14" s="246" t="s">
        <v>114</v>
      </c>
      <c r="E14" s="253">
        <f>'Dal &amp; Khadhiyan master'!E13</f>
        <v>0</v>
      </c>
      <c r="F14" s="253">
        <f>'Dal &amp; Khadhiyan master'!G13</f>
        <v>0</v>
      </c>
      <c r="G14" s="253">
        <f t="shared" si="1"/>
        <v>0</v>
      </c>
    </row>
    <row r="15" spans="1:7" ht="15.75">
      <c r="A15" s="658">
        <v>7</v>
      </c>
      <c r="B15" s="451" t="s">
        <v>148</v>
      </c>
      <c r="C15" s="451"/>
      <c r="D15" s="246" t="s">
        <v>144</v>
      </c>
      <c r="E15" s="253">
        <f>'Dal &amp; Khadhiyan master'!E14</f>
        <v>0</v>
      </c>
      <c r="F15" s="253">
        <f>'Dal &amp; Khadhiyan master'!G14</f>
        <v>0</v>
      </c>
      <c r="G15" s="253">
        <f t="shared" si="1"/>
        <v>0</v>
      </c>
    </row>
    <row r="16" spans="1:7" ht="15.75">
      <c r="A16" s="658"/>
      <c r="B16" s="451"/>
      <c r="C16" s="451"/>
      <c r="D16" s="246" t="s">
        <v>145</v>
      </c>
      <c r="E16" s="253">
        <f>'Dal &amp; Khadhiyan master'!E15</f>
        <v>0</v>
      </c>
      <c r="F16" s="253">
        <f>'Dal &amp; Khadhiyan master'!G15</f>
        <v>0</v>
      </c>
      <c r="G16" s="253">
        <f t="shared" si="1"/>
        <v>0</v>
      </c>
    </row>
    <row r="17" spans="1:7" ht="15.75">
      <c r="A17" s="658"/>
      <c r="B17" s="451"/>
      <c r="C17" s="451"/>
      <c r="D17" s="246" t="s">
        <v>146</v>
      </c>
      <c r="E17" s="253">
        <f>'Dal &amp; Khadhiyan master'!E16</f>
        <v>0</v>
      </c>
      <c r="F17" s="253">
        <f>'Dal &amp; Khadhiyan master'!G16</f>
        <v>0</v>
      </c>
      <c r="G17" s="253">
        <f t="shared" si="1"/>
        <v>0</v>
      </c>
    </row>
    <row r="18" spans="1:7" ht="15.75">
      <c r="A18" s="658">
        <v>8</v>
      </c>
      <c r="B18" s="659" t="s">
        <v>149</v>
      </c>
      <c r="C18" s="659"/>
      <c r="D18" s="246" t="s">
        <v>142</v>
      </c>
      <c r="E18" s="253">
        <f>'Dal &amp; Khadhiyan master'!E17</f>
        <v>0</v>
      </c>
      <c r="F18" s="253">
        <f>'Dal &amp; Khadhiyan master'!G17</f>
        <v>0</v>
      </c>
      <c r="G18" s="253">
        <f t="shared" si="1"/>
        <v>0</v>
      </c>
    </row>
    <row r="19" spans="1:7" ht="15.75">
      <c r="A19" s="658"/>
      <c r="B19" s="659"/>
      <c r="C19" s="659"/>
      <c r="D19" s="246" t="s">
        <v>114</v>
      </c>
      <c r="E19" s="253">
        <f>'Dal &amp; Khadhiyan master'!E18</f>
        <v>0</v>
      </c>
      <c r="F19" s="253">
        <f>'Dal &amp; Khadhiyan master'!G18</f>
        <v>0</v>
      </c>
      <c r="G19" s="253">
        <f t="shared" si="1"/>
        <v>0</v>
      </c>
    </row>
    <row r="20" spans="1:7" ht="15.75">
      <c r="A20" s="658">
        <v>9</v>
      </c>
      <c r="B20" s="451" t="s">
        <v>150</v>
      </c>
      <c r="C20" s="451"/>
      <c r="D20" s="246" t="s">
        <v>144</v>
      </c>
      <c r="E20" s="253">
        <f>'Dal &amp; Khadhiyan master'!E19</f>
        <v>0</v>
      </c>
      <c r="F20" s="253">
        <f>'Dal &amp; Khadhiyan master'!G19</f>
        <v>0</v>
      </c>
      <c r="G20" s="253">
        <f t="shared" si="1"/>
        <v>0</v>
      </c>
    </row>
    <row r="21" spans="1:7" ht="15.75">
      <c r="A21" s="658"/>
      <c r="B21" s="451"/>
      <c r="C21" s="451"/>
      <c r="D21" s="246" t="s">
        <v>145</v>
      </c>
      <c r="E21" s="253">
        <f>'Dal &amp; Khadhiyan master'!E20</f>
        <v>0</v>
      </c>
      <c r="F21" s="253">
        <f>'Dal &amp; Khadhiyan master'!G20</f>
        <v>0</v>
      </c>
      <c r="G21" s="253">
        <f t="shared" si="1"/>
        <v>0</v>
      </c>
    </row>
    <row r="22" spans="1:7" ht="15.75">
      <c r="A22" s="658"/>
      <c r="B22" s="451"/>
      <c r="C22" s="451"/>
      <c r="D22" s="246" t="s">
        <v>146</v>
      </c>
      <c r="E22" s="253">
        <f>'Dal &amp; Khadhiyan master'!E21</f>
        <v>0</v>
      </c>
      <c r="F22" s="253">
        <f>'Dal &amp; Khadhiyan master'!G21</f>
        <v>0</v>
      </c>
      <c r="G22" s="253">
        <f t="shared" si="1"/>
        <v>0</v>
      </c>
    </row>
    <row r="23" spans="1:7" ht="15.75">
      <c r="A23" s="658">
        <v>10</v>
      </c>
      <c r="B23" s="451" t="s">
        <v>175</v>
      </c>
      <c r="C23" s="451"/>
      <c r="D23" s="246" t="s">
        <v>142</v>
      </c>
      <c r="E23" s="253">
        <f>'Dal &amp; Khadhiyan master'!E22</f>
        <v>250</v>
      </c>
      <c r="F23" s="253">
        <f>'Dal &amp; Khadhiyan master'!G22</f>
        <v>300</v>
      </c>
      <c r="G23" s="253">
        <f t="shared" si="1"/>
        <v>550</v>
      </c>
    </row>
    <row r="24" spans="1:7" ht="15.75">
      <c r="A24" s="658"/>
      <c r="B24" s="451"/>
      <c r="C24" s="451"/>
      <c r="D24" s="246" t="s">
        <v>114</v>
      </c>
      <c r="E24" s="253">
        <f>'Dal &amp; Khadhiyan master'!E23</f>
        <v>150</v>
      </c>
      <c r="F24" s="253">
        <f>'Dal &amp; Khadhiyan master'!G23</f>
        <v>200</v>
      </c>
      <c r="G24" s="253">
        <f t="shared" si="1"/>
        <v>350</v>
      </c>
    </row>
    <row r="25" spans="1:7" ht="15.75">
      <c r="A25" s="658">
        <v>11</v>
      </c>
      <c r="B25" s="451" t="s">
        <v>174</v>
      </c>
      <c r="C25" s="451"/>
      <c r="D25" s="246" t="s">
        <v>144</v>
      </c>
      <c r="E25" s="253">
        <f>'Dal &amp; Khadhiyan master'!E24</f>
        <v>40</v>
      </c>
      <c r="F25" s="253">
        <f>'Dal &amp; Khadhiyan master'!G24</f>
        <v>60</v>
      </c>
      <c r="G25" s="253">
        <f t="shared" si="1"/>
        <v>100</v>
      </c>
    </row>
    <row r="26" spans="1:7" ht="15.75">
      <c r="A26" s="658"/>
      <c r="B26" s="451"/>
      <c r="C26" s="451"/>
      <c r="D26" s="246" t="s">
        <v>145</v>
      </c>
      <c r="E26" s="253">
        <f>'Dal &amp; Khadhiyan master'!E25</f>
        <v>20</v>
      </c>
      <c r="F26" s="253">
        <f>'Dal &amp; Khadhiyan master'!G25</f>
        <v>30</v>
      </c>
      <c r="G26" s="253">
        <f t="shared" si="1"/>
        <v>50</v>
      </c>
    </row>
    <row r="27" spans="1:7" ht="15.75">
      <c r="A27" s="658"/>
      <c r="B27" s="451"/>
      <c r="C27" s="451"/>
      <c r="D27" s="246" t="s">
        <v>146</v>
      </c>
      <c r="E27" s="253">
        <f>'Dal &amp; Khadhiyan master'!E26</f>
        <v>20</v>
      </c>
      <c r="F27" s="253">
        <f>'Dal &amp; Khadhiyan master'!G26</f>
        <v>30</v>
      </c>
      <c r="G27" s="253">
        <f t="shared" si="1"/>
        <v>50</v>
      </c>
    </row>
    <row r="28" spans="1:7" ht="15.75">
      <c r="A28" s="658">
        <v>12</v>
      </c>
      <c r="B28" s="451" t="s">
        <v>151</v>
      </c>
      <c r="C28" s="451"/>
      <c r="D28" s="246" t="s">
        <v>142</v>
      </c>
      <c r="E28" s="253">
        <f>'Dal &amp; Khadhiyan master'!E27</f>
        <v>31.099999999999998</v>
      </c>
      <c r="F28" s="253">
        <f>'Dal &amp; Khadhiyan master'!G27</f>
        <v>48.45</v>
      </c>
      <c r="G28" s="253">
        <f t="shared" si="1"/>
        <v>79.55</v>
      </c>
    </row>
    <row r="29" spans="1:7" ht="15.75">
      <c r="A29" s="658"/>
      <c r="B29" s="451"/>
      <c r="C29" s="451"/>
      <c r="D29" s="246" t="s">
        <v>114</v>
      </c>
      <c r="E29" s="253">
        <f>'Dal &amp; Khadhiyan master'!E28</f>
        <v>8.9</v>
      </c>
      <c r="F29" s="253">
        <f>'Dal &amp; Khadhiyan master'!G28</f>
        <v>13.95</v>
      </c>
      <c r="G29" s="253">
        <f t="shared" si="1"/>
        <v>22.85</v>
      </c>
    </row>
    <row r="30" spans="1:7" ht="15.75">
      <c r="A30" s="658">
        <v>13</v>
      </c>
      <c r="B30" s="452" t="s">
        <v>152</v>
      </c>
      <c r="C30" s="452"/>
      <c r="D30" s="246" t="s">
        <v>144</v>
      </c>
      <c r="E30" s="253">
        <f>'Dal &amp; Khadhiyan master'!E29</f>
        <v>1.4</v>
      </c>
      <c r="F30" s="253">
        <f>'Dal &amp; Khadhiyan master'!G29</f>
        <v>2.2199999999999998</v>
      </c>
      <c r="G30" s="253">
        <f t="shared" ref="G30:G42" si="2">SUM(E30,F30)</f>
        <v>3.6199999999999997</v>
      </c>
    </row>
    <row r="31" spans="1:7" ht="15.75">
      <c r="A31" s="658"/>
      <c r="B31" s="452"/>
      <c r="C31" s="452"/>
      <c r="D31" s="246" t="s">
        <v>145</v>
      </c>
      <c r="E31" s="253">
        <f>'Dal &amp; Khadhiyan master'!E30</f>
        <v>0.7</v>
      </c>
      <c r="F31" s="253">
        <f>'Dal &amp; Khadhiyan master'!G30</f>
        <v>1.1099999999999999</v>
      </c>
      <c r="G31" s="253">
        <f t="shared" si="2"/>
        <v>1.8099999999999998</v>
      </c>
    </row>
    <row r="32" spans="1:7" ht="15.75">
      <c r="A32" s="658"/>
      <c r="B32" s="452"/>
      <c r="C32" s="452"/>
      <c r="D32" s="246" t="s">
        <v>146</v>
      </c>
      <c r="E32" s="253">
        <f>'Dal &amp; Khadhiyan master'!E31</f>
        <v>0.7</v>
      </c>
      <c r="F32" s="253">
        <f>'Dal &amp; Khadhiyan master'!G31</f>
        <v>1.1099999999999999</v>
      </c>
      <c r="G32" s="253">
        <f t="shared" si="2"/>
        <v>1.8099999999999998</v>
      </c>
    </row>
    <row r="33" spans="1:7" ht="15.75">
      <c r="A33" s="658">
        <v>14</v>
      </c>
      <c r="B33" s="451" t="s">
        <v>176</v>
      </c>
      <c r="C33" s="451"/>
      <c r="D33" s="246" t="s">
        <v>142</v>
      </c>
      <c r="E33" s="253">
        <f>'Dal &amp; Khadhiyan master'!E32</f>
        <v>218.9</v>
      </c>
      <c r="F33" s="253">
        <f>'Dal &amp; Khadhiyan master'!G32</f>
        <v>251.55</v>
      </c>
      <c r="G33" s="253">
        <f t="shared" si="2"/>
        <v>470.45000000000005</v>
      </c>
    </row>
    <row r="34" spans="1:7" ht="15.75">
      <c r="A34" s="658"/>
      <c r="B34" s="451"/>
      <c r="C34" s="451"/>
      <c r="D34" s="246" t="s">
        <v>114</v>
      </c>
      <c r="E34" s="253">
        <f>'Dal &amp; Khadhiyan master'!E33</f>
        <v>141.1</v>
      </c>
      <c r="F34" s="253">
        <f>'Dal &amp; Khadhiyan master'!G33</f>
        <v>186.05</v>
      </c>
      <c r="G34" s="253">
        <f t="shared" si="2"/>
        <v>327.14999999999998</v>
      </c>
    </row>
    <row r="35" spans="1:7" ht="15.75">
      <c r="A35" s="658">
        <v>15</v>
      </c>
      <c r="B35" s="451" t="s">
        <v>177</v>
      </c>
      <c r="C35" s="451"/>
      <c r="D35" s="246" t="s">
        <v>144</v>
      </c>
      <c r="E35" s="253">
        <f>'Dal &amp; Khadhiyan master'!E34</f>
        <v>38.6</v>
      </c>
      <c r="F35" s="253">
        <f>'Dal &amp; Khadhiyan master'!G34</f>
        <v>57.78</v>
      </c>
      <c r="G35" s="253">
        <f t="shared" si="2"/>
        <v>96.38</v>
      </c>
    </row>
    <row r="36" spans="1:7" ht="15.75">
      <c r="A36" s="658"/>
      <c r="B36" s="451"/>
      <c r="C36" s="451"/>
      <c r="D36" s="246" t="s">
        <v>145</v>
      </c>
      <c r="E36" s="252">
        <f>'Dal &amp; Khadhiyan master'!E35</f>
        <v>19.3</v>
      </c>
      <c r="F36" s="252">
        <f>'Dal &amp; Khadhiyan master'!G35</f>
        <v>28.89</v>
      </c>
      <c r="G36" s="252">
        <f t="shared" si="2"/>
        <v>48.19</v>
      </c>
    </row>
    <row r="37" spans="1:7" ht="15.75">
      <c r="A37" s="658"/>
      <c r="B37" s="451"/>
      <c r="C37" s="451"/>
      <c r="D37" s="246" t="s">
        <v>146</v>
      </c>
      <c r="E37" s="252">
        <f>'Dal &amp; Khadhiyan master'!E36</f>
        <v>19.3</v>
      </c>
      <c r="F37" s="252">
        <f>'Dal &amp; Khadhiyan master'!G36</f>
        <v>28.89</v>
      </c>
      <c r="G37" s="252">
        <f t="shared" si="2"/>
        <v>48.19</v>
      </c>
    </row>
    <row r="38" spans="1:7">
      <c r="A38" s="658">
        <v>16</v>
      </c>
      <c r="B38" s="451" t="s">
        <v>167</v>
      </c>
      <c r="C38" s="451"/>
      <c r="D38" s="244" t="s">
        <v>153</v>
      </c>
      <c r="E38" s="374">
        <f>'Dal &amp; Khadhiyan master'!E37</f>
        <v>10000</v>
      </c>
      <c r="F38" s="374">
        <f>'Dal &amp; Khadhiyan master'!G37</f>
        <v>15000</v>
      </c>
      <c r="G38" s="374">
        <f t="shared" si="2"/>
        <v>25000</v>
      </c>
    </row>
    <row r="39" spans="1:7">
      <c r="A39" s="658"/>
      <c r="B39" s="451"/>
      <c r="C39" s="451"/>
      <c r="D39" s="244" t="s">
        <v>154</v>
      </c>
      <c r="E39" s="374">
        <f>'Dal &amp; Khadhiyan master'!E38</f>
        <v>15000</v>
      </c>
      <c r="F39" s="374">
        <f>'Dal &amp; Khadhiyan master'!G38</f>
        <v>20000</v>
      </c>
      <c r="G39" s="374">
        <f t="shared" si="2"/>
        <v>35000</v>
      </c>
    </row>
    <row r="40" spans="1:7">
      <c r="A40" s="658"/>
      <c r="B40" s="451"/>
      <c r="C40" s="451"/>
      <c r="D40" s="244" t="s">
        <v>155</v>
      </c>
      <c r="E40" s="374">
        <f>'Dal &amp; Khadhiyan master'!E39</f>
        <v>25000</v>
      </c>
      <c r="F40" s="374">
        <f>'Dal &amp; Khadhiyan master'!G39</f>
        <v>35000</v>
      </c>
      <c r="G40" s="374">
        <f t="shared" si="2"/>
        <v>60000</v>
      </c>
    </row>
    <row r="41" spans="1:7">
      <c r="A41" s="658"/>
      <c r="B41" s="451"/>
      <c r="C41" s="451"/>
      <c r="D41" s="244" t="s">
        <v>156</v>
      </c>
      <c r="E41" s="252">
        <f>'Dal &amp; Khadhiyan master'!E40</f>
        <v>1562.1999999999998</v>
      </c>
      <c r="F41" s="252">
        <f>'Dal &amp; Khadhiyan master'!G40</f>
        <v>2425.48</v>
      </c>
      <c r="G41" s="252">
        <f t="shared" si="2"/>
        <v>3987.68</v>
      </c>
    </row>
    <row r="42" spans="1:7">
      <c r="A42" s="658"/>
      <c r="B42" s="660"/>
      <c r="C42" s="660"/>
      <c r="D42" s="244" t="s">
        <v>157</v>
      </c>
      <c r="E42" s="252">
        <f>'Dal &amp; Khadhiyan master'!E41</f>
        <v>23437.8</v>
      </c>
      <c r="F42" s="252">
        <f>'Dal &amp; Khadhiyan master'!G41</f>
        <v>32574.52</v>
      </c>
      <c r="G42" s="252">
        <f t="shared" si="2"/>
        <v>56012.32</v>
      </c>
    </row>
    <row r="43" spans="1:7" ht="15.75">
      <c r="A43" s="662">
        <v>17</v>
      </c>
      <c r="B43" s="665" t="s">
        <v>158</v>
      </c>
      <c r="C43" s="666"/>
      <c r="D43" s="248" t="s">
        <v>153</v>
      </c>
      <c r="E43" s="252">
        <f>'Dal &amp; Khadhiyan master'!E42</f>
        <v>2000</v>
      </c>
      <c r="F43" s="252">
        <f>'Dal &amp; Khadhiyan master'!G42</f>
        <v>2000</v>
      </c>
      <c r="G43" s="252">
        <f t="shared" ref="G43:G48" si="3">SUM(E43,F43)</f>
        <v>4000</v>
      </c>
    </row>
    <row r="44" spans="1:7" ht="15.75">
      <c r="A44" s="662"/>
      <c r="B44" s="324" t="s">
        <v>159</v>
      </c>
      <c r="C44" s="325" t="str">
        <f>IF(AND('MASTER DATA'!C37=""),"",'MASTER DATA'!C37)</f>
        <v>Dhagalai Devi</v>
      </c>
      <c r="D44" s="248" t="s">
        <v>154</v>
      </c>
      <c r="E44" s="252">
        <f>'Dal &amp; Khadhiyan master'!E43</f>
        <v>6000</v>
      </c>
      <c r="F44" s="252">
        <f>'Dal &amp; Khadhiyan master'!G43</f>
        <v>6000</v>
      </c>
      <c r="G44" s="252">
        <f t="shared" si="3"/>
        <v>12000</v>
      </c>
    </row>
    <row r="45" spans="1:7" ht="15.75">
      <c r="A45" s="662"/>
      <c r="B45" s="324" t="s">
        <v>160</v>
      </c>
      <c r="C45" s="325" t="str">
        <f>IF(AND('MASTER DATA'!C38=""),"",'MASTER DATA'!C38)</f>
        <v>Geeta Devi</v>
      </c>
      <c r="D45" s="248" t="s">
        <v>155</v>
      </c>
      <c r="E45" s="252">
        <f>'Dal &amp; Khadhiyan master'!E44</f>
        <v>8000</v>
      </c>
      <c r="F45" s="252">
        <f>'Dal &amp; Khadhiyan master'!G44</f>
        <v>8000</v>
      </c>
      <c r="G45" s="252">
        <f t="shared" si="3"/>
        <v>16000</v>
      </c>
    </row>
    <row r="46" spans="1:7" ht="15.75">
      <c r="A46" s="662"/>
      <c r="B46" s="324" t="s">
        <v>161</v>
      </c>
      <c r="C46" s="325" t="str">
        <f>IF(AND('MASTER DATA'!C39=""),"",'MASTER DATA'!C39)</f>
        <v/>
      </c>
      <c r="D46" s="248" t="s">
        <v>156</v>
      </c>
      <c r="E46" s="252">
        <f>'Dal &amp; Khadhiyan master'!E45</f>
        <v>0</v>
      </c>
      <c r="F46" s="252">
        <f>'Dal &amp; Khadhiyan master'!G45</f>
        <v>0</v>
      </c>
      <c r="G46" s="252">
        <f t="shared" si="3"/>
        <v>0</v>
      </c>
    </row>
    <row r="47" spans="1:7" ht="15.75">
      <c r="A47" s="662"/>
      <c r="B47" s="326" t="s">
        <v>168</v>
      </c>
      <c r="C47" s="327" t="str">
        <f>IF(AND('MASTER DATA'!C40=""),"",'MASTER DATA'!C40)</f>
        <v/>
      </c>
      <c r="D47" s="248" t="s">
        <v>157</v>
      </c>
      <c r="E47" s="252">
        <f>'Dal &amp; Khadhiyan master'!E46</f>
        <v>8000</v>
      </c>
      <c r="F47" s="252">
        <f>'Dal &amp; Khadhiyan master'!G46</f>
        <v>8000</v>
      </c>
      <c r="G47" s="252">
        <f t="shared" si="3"/>
        <v>16000</v>
      </c>
    </row>
    <row r="48" spans="1:7">
      <c r="A48" s="664">
        <v>18</v>
      </c>
      <c r="B48" s="663" t="s">
        <v>162</v>
      </c>
      <c r="C48" s="663"/>
      <c r="D48" s="244" t="s">
        <v>163</v>
      </c>
      <c r="E48" s="252">
        <f>'Milk master'!E7</f>
        <v>431</v>
      </c>
      <c r="F48" s="252">
        <f>'Milk master'!G7</f>
        <v>588</v>
      </c>
      <c r="G48" s="252">
        <f t="shared" si="3"/>
        <v>1019</v>
      </c>
    </row>
    <row r="49" spans="1:7">
      <c r="A49" s="664"/>
      <c r="B49" s="451"/>
      <c r="C49" s="451"/>
      <c r="D49" s="244" t="s">
        <v>164</v>
      </c>
      <c r="E49" s="252">
        <f>'Milk master'!E8</f>
        <v>64.649999999999991</v>
      </c>
      <c r="F49" s="252">
        <f>'Milk master'!G8</f>
        <v>117.60000000000001</v>
      </c>
      <c r="G49" s="252">
        <f t="shared" ref="G49:G54" si="4">SUM(E49,F49)</f>
        <v>182.25</v>
      </c>
    </row>
    <row r="50" spans="1:7">
      <c r="A50" s="664"/>
      <c r="B50" s="451"/>
      <c r="C50" s="451"/>
      <c r="D50" s="244" t="s">
        <v>165</v>
      </c>
      <c r="E50" s="374">
        <f>'Milk master'!E9</f>
        <v>5000</v>
      </c>
      <c r="F50" s="374">
        <f>'Milk master'!G9</f>
        <v>7000</v>
      </c>
      <c r="G50" s="374">
        <f t="shared" si="4"/>
        <v>12000</v>
      </c>
    </row>
    <row r="51" spans="1:7">
      <c r="A51" s="664"/>
      <c r="B51" s="451"/>
      <c r="C51" s="451"/>
      <c r="D51" s="244" t="s">
        <v>166</v>
      </c>
      <c r="E51" s="374">
        <f>'Milk master'!E10</f>
        <v>1500</v>
      </c>
      <c r="F51" s="374">
        <f>'Milk master'!G10</f>
        <v>2000</v>
      </c>
      <c r="G51" s="374">
        <f t="shared" si="4"/>
        <v>3500</v>
      </c>
    </row>
    <row r="52" spans="1:7">
      <c r="A52" s="664"/>
      <c r="B52" s="451"/>
      <c r="C52" s="451"/>
      <c r="D52" s="244" t="s">
        <v>155</v>
      </c>
      <c r="E52" s="374">
        <f>'Milk master'!E11</f>
        <v>6500</v>
      </c>
      <c r="F52" s="374">
        <f>'Milk master'!G11</f>
        <v>9000</v>
      </c>
      <c r="G52" s="374">
        <f t="shared" si="4"/>
        <v>15500</v>
      </c>
    </row>
    <row r="53" spans="1:7">
      <c r="A53" s="664"/>
      <c r="B53" s="451"/>
      <c r="C53" s="451"/>
      <c r="D53" s="244" t="s">
        <v>156</v>
      </c>
      <c r="E53" s="374">
        <f>'Milk master'!E12</f>
        <v>2262.75</v>
      </c>
      <c r="F53" s="374">
        <f>'Milk master'!G12</f>
        <v>4116</v>
      </c>
      <c r="G53" s="374">
        <f t="shared" si="4"/>
        <v>6378.75</v>
      </c>
    </row>
    <row r="54" spans="1:7">
      <c r="A54" s="664"/>
      <c r="B54" s="451"/>
      <c r="C54" s="451"/>
      <c r="D54" s="244" t="s">
        <v>157</v>
      </c>
      <c r="E54" s="374">
        <f>'Milk master'!E13</f>
        <v>4237.25</v>
      </c>
      <c r="F54" s="374">
        <f>'Milk master'!G13</f>
        <v>4884</v>
      </c>
      <c r="G54" s="374">
        <f t="shared" si="4"/>
        <v>9121.25</v>
      </c>
    </row>
    <row r="55" spans="1:7">
      <c r="B55" s="215"/>
      <c r="C55" s="215"/>
      <c r="D55" s="215"/>
    </row>
    <row r="56" spans="1:7">
      <c r="B56" s="667" t="s">
        <v>169</v>
      </c>
      <c r="C56" s="667"/>
      <c r="D56" s="667"/>
      <c r="E56" s="667"/>
    </row>
    <row r="57" spans="1:7">
      <c r="B57" s="215"/>
      <c r="C57" s="215"/>
      <c r="D57" s="215"/>
    </row>
    <row r="58" spans="1:7" ht="15.75">
      <c r="B58" s="669" t="str">
        <f>IF(AND('MASTER DATA'!C9=""),"",'MASTER DATA'!C9)</f>
        <v>vtqZuflag</v>
      </c>
      <c r="C58" s="669"/>
      <c r="D58" s="215"/>
      <c r="E58" s="669" t="str">
        <f>IF(AND('MASTER DATA'!C7=""),"",'MASTER DATA'!C7)</f>
        <v>feJhyky</v>
      </c>
      <c r="F58" s="669"/>
      <c r="G58" s="669"/>
    </row>
    <row r="59" spans="1:7" ht="15.75">
      <c r="A59" s="661" t="s">
        <v>172</v>
      </c>
      <c r="B59" s="661"/>
      <c r="C59" s="661"/>
      <c r="D59" s="215"/>
      <c r="E59" s="661" t="s">
        <v>171</v>
      </c>
      <c r="F59" s="661"/>
      <c r="G59" s="661"/>
    </row>
    <row r="60" spans="1:7" ht="15.75">
      <c r="A60" s="661" t="s">
        <v>173</v>
      </c>
      <c r="B60" s="661"/>
      <c r="C60" s="328">
        <f>IF(AND('MASTER DATA'!C11=""),"",'MASTER DATA'!C11)</f>
        <v>9929247228</v>
      </c>
      <c r="D60" s="668" t="s">
        <v>170</v>
      </c>
      <c r="E60" s="668"/>
      <c r="F60" s="652">
        <f>IF(AND('MASTER DATA'!C10=""),"",'MASTER DATA'!C10)</f>
        <v>9929247227</v>
      </c>
      <c r="G60" s="652"/>
    </row>
  </sheetData>
  <sheetProtection password="C1FB" sheet="1" objects="1" scenarios="1" formatCells="0" formatColumns="0" formatRows="0" selectLockedCells="1"/>
  <mergeCells count="49">
    <mergeCell ref="F60:G60"/>
    <mergeCell ref="E59:G59"/>
    <mergeCell ref="A60:B60"/>
    <mergeCell ref="A59:C59"/>
    <mergeCell ref="A38:A42"/>
    <mergeCell ref="A43:A47"/>
    <mergeCell ref="B48:C54"/>
    <mergeCell ref="A48:A54"/>
    <mergeCell ref="B43:C43"/>
    <mergeCell ref="B56:E56"/>
    <mergeCell ref="D60:E60"/>
    <mergeCell ref="E58:G58"/>
    <mergeCell ref="B58:C58"/>
    <mergeCell ref="B35:C37"/>
    <mergeCell ref="B38:C42"/>
    <mergeCell ref="A23:A24"/>
    <mergeCell ref="A25:A27"/>
    <mergeCell ref="A28:A29"/>
    <mergeCell ref="A30:A32"/>
    <mergeCell ref="A33:A34"/>
    <mergeCell ref="A35:A37"/>
    <mergeCell ref="B23:C24"/>
    <mergeCell ref="B25:C27"/>
    <mergeCell ref="B28:C29"/>
    <mergeCell ref="B30:C32"/>
    <mergeCell ref="B33:C34"/>
    <mergeCell ref="B20:C22"/>
    <mergeCell ref="A8:A9"/>
    <mergeCell ref="A10:A12"/>
    <mergeCell ref="A13:A14"/>
    <mergeCell ref="A15:A17"/>
    <mergeCell ref="A18:A19"/>
    <mergeCell ref="A20:A22"/>
    <mergeCell ref="B18:C19"/>
    <mergeCell ref="B7:D7"/>
    <mergeCell ref="B8:C9"/>
    <mergeCell ref="B10:C12"/>
    <mergeCell ref="B13:C14"/>
    <mergeCell ref="B15:C17"/>
    <mergeCell ref="B6:D6"/>
    <mergeCell ref="A1:G1"/>
    <mergeCell ref="A2:B2"/>
    <mergeCell ref="F2:G2"/>
    <mergeCell ref="C2:D2"/>
    <mergeCell ref="A3:B3"/>
    <mergeCell ref="C3:D3"/>
    <mergeCell ref="F3:G3"/>
    <mergeCell ref="B4:D4"/>
    <mergeCell ref="B5:D5"/>
  </mergeCells>
  <pageMargins left="0.45" right="0.3" top="0.5" bottom="0.5" header="0.3" footer="0.3"/>
  <pageSetup paperSize="9" scale="85"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zoomScale="110" zoomScaleSheetLayoutView="110" workbookViewId="0">
      <selection activeCell="AK8" sqref="AK8"/>
    </sheetView>
  </sheetViews>
  <sheetFormatPr defaultRowHeight="15"/>
  <cols>
    <col min="1" max="1" width="5" style="11" customWidth="1"/>
    <col min="2" max="2" width="13.5703125" style="11" customWidth="1"/>
    <col min="3" max="36" width="4.42578125" style="11" customWidth="1"/>
    <col min="37" max="16384" width="9.140625" style="11"/>
  </cols>
  <sheetData>
    <row r="1" spans="1:36" ht="18.75">
      <c r="I1" s="650" t="s">
        <v>178</v>
      </c>
      <c r="J1" s="650"/>
      <c r="K1" s="650"/>
      <c r="L1" s="650"/>
      <c r="M1" s="650"/>
      <c r="N1" s="650"/>
      <c r="O1" s="650"/>
      <c r="P1" s="650"/>
      <c r="Q1" s="650"/>
      <c r="R1" s="650"/>
      <c r="S1" s="650"/>
      <c r="T1" s="650"/>
      <c r="U1" s="650"/>
      <c r="V1" s="650"/>
      <c r="W1" s="650"/>
      <c r="X1" s="650"/>
      <c r="Y1" s="650"/>
      <c r="Z1" s="650"/>
      <c r="AA1" s="650"/>
      <c r="AB1" s="650"/>
    </row>
    <row r="2" spans="1:36" ht="18.75">
      <c r="A2" s="215"/>
      <c r="B2" s="215"/>
      <c r="C2" s="215"/>
      <c r="D2" s="215"/>
      <c r="E2" s="215"/>
      <c r="F2" s="215"/>
      <c r="G2" s="215"/>
      <c r="H2" s="215"/>
      <c r="I2" s="678" t="s">
        <v>179</v>
      </c>
      <c r="J2" s="678"/>
      <c r="K2" s="678"/>
      <c r="L2" s="678"/>
      <c r="M2" s="678"/>
      <c r="N2" s="678"/>
      <c r="O2" s="678"/>
      <c r="P2" s="678"/>
      <c r="Q2" s="678"/>
      <c r="R2" s="678"/>
      <c r="S2" s="678"/>
      <c r="T2" s="678"/>
      <c r="U2" s="678"/>
      <c r="V2" s="678"/>
      <c r="W2" s="678"/>
      <c r="X2" s="678"/>
      <c r="Y2" s="678"/>
      <c r="Z2" s="215"/>
      <c r="AA2" s="215"/>
      <c r="AB2" s="215"/>
      <c r="AC2" s="215"/>
    </row>
    <row r="3" spans="1:36" ht="18.75">
      <c r="A3" s="215"/>
      <c r="B3" s="682" t="s">
        <v>196</v>
      </c>
      <c r="C3" s="682"/>
      <c r="D3" s="673" t="str">
        <f>IF(AND('MASTER DATA'!C4=""),"",'MASTER DATA'!C4)</f>
        <v>jk-m-ek-fo- bUnjokM+k</v>
      </c>
      <c r="E3" s="673"/>
      <c r="F3" s="673"/>
      <c r="G3" s="673"/>
      <c r="H3" s="673"/>
      <c r="I3" s="673"/>
      <c r="J3" s="673"/>
      <c r="K3" s="673"/>
      <c r="L3" s="673"/>
      <c r="M3" s="673"/>
      <c r="N3" s="673"/>
      <c r="O3" s="670" t="s">
        <v>195</v>
      </c>
      <c r="P3" s="670"/>
      <c r="Q3" s="670"/>
      <c r="R3" s="670"/>
      <c r="S3" s="670"/>
      <c r="T3" s="673" t="str">
        <f>IF(AND('MASTER DATA'!C6=""),"",'MASTER DATA'!C6)</f>
        <v>jkmekfo ua- 02 jkuh</v>
      </c>
      <c r="U3" s="673"/>
      <c r="V3" s="673"/>
      <c r="W3" s="673"/>
      <c r="X3" s="673"/>
      <c r="Y3" s="673"/>
      <c r="Z3" s="673"/>
      <c r="AA3" s="673"/>
      <c r="AB3" s="673"/>
      <c r="AC3" s="673"/>
      <c r="AD3" s="673"/>
      <c r="AE3" s="673"/>
      <c r="AF3" s="673"/>
    </row>
    <row r="4" spans="1:36" ht="18.75">
      <c r="A4" s="215"/>
      <c r="B4" s="216"/>
      <c r="C4" s="216"/>
      <c r="D4" s="215"/>
      <c r="E4" s="215"/>
      <c r="F4" s="215"/>
      <c r="G4" s="215"/>
      <c r="H4" s="215"/>
      <c r="I4" s="215"/>
      <c r="J4" s="215"/>
      <c r="K4" s="680" t="s">
        <v>194</v>
      </c>
      <c r="L4" s="680"/>
      <c r="M4" s="680"/>
      <c r="N4" s="680"/>
      <c r="O4" s="680"/>
      <c r="P4" s="680"/>
      <c r="Q4" s="680"/>
      <c r="R4" s="680"/>
      <c r="S4" s="680"/>
      <c r="T4" s="680"/>
      <c r="U4" s="680"/>
      <c r="V4" s="680"/>
      <c r="W4" s="215"/>
      <c r="X4" s="215"/>
      <c r="Y4" s="215"/>
      <c r="Z4" s="215"/>
      <c r="AA4" s="674" t="s">
        <v>53</v>
      </c>
      <c r="AB4" s="674"/>
      <c r="AC4" s="675" t="str">
        <f>IF(AND('MASTER DATA'!J4=""),"",'MASTER DATA'!J4)</f>
        <v>tqykbZ&amp;2019</v>
      </c>
      <c r="AD4" s="675"/>
      <c r="AE4" s="675"/>
      <c r="AF4" s="675"/>
      <c r="AG4" s="675"/>
      <c r="AH4" s="675"/>
    </row>
    <row r="5" spans="1:36" s="16" customFormat="1" ht="30" customHeight="1">
      <c r="A5" s="672" t="s">
        <v>180</v>
      </c>
      <c r="B5" s="672" t="s">
        <v>181</v>
      </c>
      <c r="C5" s="672" t="s">
        <v>182</v>
      </c>
      <c r="D5" s="672"/>
      <c r="E5" s="671" t="s">
        <v>185</v>
      </c>
      <c r="F5" s="671"/>
      <c r="G5" s="672" t="s">
        <v>186</v>
      </c>
      <c r="H5" s="672"/>
      <c r="I5" s="672"/>
      <c r="J5" s="672"/>
      <c r="K5" s="672" t="s">
        <v>188</v>
      </c>
      <c r="L5" s="672"/>
      <c r="M5" s="672"/>
      <c r="N5" s="672"/>
      <c r="O5" s="677" t="s">
        <v>189</v>
      </c>
      <c r="P5" s="677"/>
      <c r="Q5" s="677"/>
      <c r="R5" s="677"/>
      <c r="S5" s="677" t="s">
        <v>190</v>
      </c>
      <c r="T5" s="677"/>
      <c r="U5" s="677"/>
      <c r="V5" s="677"/>
      <c r="W5" s="677" t="s">
        <v>191</v>
      </c>
      <c r="X5" s="677"/>
      <c r="Y5" s="677"/>
      <c r="Z5" s="677"/>
      <c r="AA5" s="677" t="s">
        <v>193</v>
      </c>
      <c r="AB5" s="677"/>
      <c r="AC5" s="677"/>
      <c r="AD5" s="677"/>
      <c r="AE5" s="677" t="s">
        <v>192</v>
      </c>
      <c r="AF5" s="677"/>
      <c r="AG5" s="677"/>
      <c r="AH5" s="677"/>
      <c r="AI5" s="671" t="s">
        <v>197</v>
      </c>
      <c r="AJ5" s="671" t="s">
        <v>198</v>
      </c>
    </row>
    <row r="6" spans="1:36" s="226" customFormat="1" ht="21.75" customHeight="1">
      <c r="A6" s="672"/>
      <c r="B6" s="672"/>
      <c r="C6" s="671" t="s">
        <v>184</v>
      </c>
      <c r="D6" s="671" t="s">
        <v>183</v>
      </c>
      <c r="E6" s="671" t="s">
        <v>184</v>
      </c>
      <c r="F6" s="671" t="s">
        <v>183</v>
      </c>
      <c r="G6" s="676" t="s">
        <v>184</v>
      </c>
      <c r="H6" s="676"/>
      <c r="I6" s="676" t="s">
        <v>183</v>
      </c>
      <c r="J6" s="676"/>
      <c r="K6" s="676" t="s">
        <v>184</v>
      </c>
      <c r="L6" s="676"/>
      <c r="M6" s="676" t="s">
        <v>183</v>
      </c>
      <c r="N6" s="676"/>
      <c r="O6" s="676" t="s">
        <v>184</v>
      </c>
      <c r="P6" s="676"/>
      <c r="Q6" s="676" t="s">
        <v>183</v>
      </c>
      <c r="R6" s="676"/>
      <c r="S6" s="676" t="s">
        <v>184</v>
      </c>
      <c r="T6" s="676"/>
      <c r="U6" s="676" t="s">
        <v>183</v>
      </c>
      <c r="V6" s="676"/>
      <c r="W6" s="676" t="s">
        <v>184</v>
      </c>
      <c r="X6" s="676"/>
      <c r="Y6" s="676" t="s">
        <v>183</v>
      </c>
      <c r="Z6" s="676"/>
      <c r="AA6" s="676" t="s">
        <v>184</v>
      </c>
      <c r="AB6" s="676"/>
      <c r="AC6" s="676" t="s">
        <v>183</v>
      </c>
      <c r="AD6" s="676"/>
      <c r="AE6" s="676" t="s">
        <v>184</v>
      </c>
      <c r="AF6" s="676"/>
      <c r="AG6" s="676" t="s">
        <v>183</v>
      </c>
      <c r="AH6" s="676"/>
      <c r="AI6" s="671"/>
      <c r="AJ6" s="671"/>
    </row>
    <row r="7" spans="1:36" s="228" customFormat="1" ht="18.75" customHeight="1">
      <c r="A7" s="672"/>
      <c r="B7" s="672"/>
      <c r="C7" s="671"/>
      <c r="D7" s="671"/>
      <c r="E7" s="671"/>
      <c r="F7" s="671"/>
      <c r="G7" s="227" t="s">
        <v>187</v>
      </c>
      <c r="H7" s="227" t="s">
        <v>114</v>
      </c>
      <c r="I7" s="227" t="s">
        <v>187</v>
      </c>
      <c r="J7" s="227" t="s">
        <v>114</v>
      </c>
      <c r="K7" s="227" t="s">
        <v>187</v>
      </c>
      <c r="L7" s="227" t="s">
        <v>114</v>
      </c>
      <c r="M7" s="227" t="s">
        <v>187</v>
      </c>
      <c r="N7" s="227" t="s">
        <v>114</v>
      </c>
      <c r="O7" s="227" t="s">
        <v>187</v>
      </c>
      <c r="P7" s="227" t="s">
        <v>114</v>
      </c>
      <c r="Q7" s="227" t="s">
        <v>187</v>
      </c>
      <c r="R7" s="227" t="s">
        <v>114</v>
      </c>
      <c r="S7" s="227" t="s">
        <v>187</v>
      </c>
      <c r="T7" s="227" t="s">
        <v>114</v>
      </c>
      <c r="U7" s="227" t="s">
        <v>187</v>
      </c>
      <c r="V7" s="227" t="s">
        <v>114</v>
      </c>
      <c r="W7" s="227" t="s">
        <v>187</v>
      </c>
      <c r="X7" s="227" t="s">
        <v>114</v>
      </c>
      <c r="Y7" s="227" t="s">
        <v>187</v>
      </c>
      <c r="Z7" s="227" t="s">
        <v>114</v>
      </c>
      <c r="AA7" s="227" t="s">
        <v>187</v>
      </c>
      <c r="AB7" s="227" t="s">
        <v>114</v>
      </c>
      <c r="AC7" s="227" t="s">
        <v>187</v>
      </c>
      <c r="AD7" s="227" t="s">
        <v>114</v>
      </c>
      <c r="AE7" s="227" t="s">
        <v>187</v>
      </c>
      <c r="AF7" s="227" t="s">
        <v>114</v>
      </c>
      <c r="AG7" s="227" t="s">
        <v>187</v>
      </c>
      <c r="AH7" s="227" t="s">
        <v>114</v>
      </c>
      <c r="AI7" s="671"/>
      <c r="AJ7" s="671"/>
    </row>
    <row r="8" spans="1:36" s="44" customFormat="1">
      <c r="A8" s="244">
        <v>1</v>
      </c>
      <c r="B8" s="244">
        <v>2</v>
      </c>
      <c r="C8" s="244">
        <v>3</v>
      </c>
      <c r="D8" s="244">
        <v>4</v>
      </c>
      <c r="E8" s="244">
        <v>5</v>
      </c>
      <c r="F8" s="244">
        <v>6</v>
      </c>
      <c r="G8" s="244">
        <v>7</v>
      </c>
      <c r="H8" s="244">
        <v>8</v>
      </c>
      <c r="I8" s="244">
        <v>9</v>
      </c>
      <c r="J8" s="244">
        <v>10</v>
      </c>
      <c r="K8" s="244">
        <v>11</v>
      </c>
      <c r="L8" s="244">
        <v>12</v>
      </c>
      <c r="M8" s="244">
        <v>13</v>
      </c>
      <c r="N8" s="244">
        <v>14</v>
      </c>
      <c r="O8" s="244">
        <v>15</v>
      </c>
      <c r="P8" s="244">
        <v>16</v>
      </c>
      <c r="Q8" s="244">
        <v>17</v>
      </c>
      <c r="R8" s="244">
        <v>18</v>
      </c>
      <c r="S8" s="244">
        <v>19</v>
      </c>
      <c r="T8" s="244">
        <v>20</v>
      </c>
      <c r="U8" s="244">
        <v>21</v>
      </c>
      <c r="V8" s="244">
        <v>22</v>
      </c>
      <c r="W8" s="244">
        <v>23</v>
      </c>
      <c r="X8" s="244">
        <v>24</v>
      </c>
      <c r="Y8" s="244">
        <v>25</v>
      </c>
      <c r="Z8" s="244">
        <v>26</v>
      </c>
      <c r="AA8" s="244">
        <v>27</v>
      </c>
      <c r="AB8" s="244">
        <v>28</v>
      </c>
      <c r="AC8" s="244">
        <v>29</v>
      </c>
      <c r="AD8" s="244">
        <v>30</v>
      </c>
      <c r="AE8" s="244">
        <v>31</v>
      </c>
      <c r="AF8" s="244">
        <v>32</v>
      </c>
      <c r="AG8" s="244">
        <v>33</v>
      </c>
      <c r="AH8" s="244">
        <v>34</v>
      </c>
      <c r="AI8" s="244">
        <v>35</v>
      </c>
      <c r="AJ8" s="244">
        <v>36</v>
      </c>
    </row>
    <row r="9" spans="1:36" ht="84" customHeight="1">
      <c r="A9" s="287">
        <v>1</v>
      </c>
      <c r="B9" s="229" t="str">
        <f>'MASTER DATA'!C4</f>
        <v>jk-m-ek-fo- bUnjokM+k</v>
      </c>
      <c r="C9" s="230">
        <f>'Praptra-1'!E6</f>
        <v>2023</v>
      </c>
      <c r="D9" s="230">
        <f>'Praptra-1'!F6</f>
        <v>1449</v>
      </c>
      <c r="E9" s="221">
        <f>'Praptra-1'!E7</f>
        <v>400</v>
      </c>
      <c r="F9" s="221">
        <f>'Praptra-1'!F7</f>
        <v>416</v>
      </c>
      <c r="G9" s="231">
        <f>'Praptra-1'!E8</f>
        <v>250</v>
      </c>
      <c r="H9" s="231">
        <f>'Praptra-1'!E9</f>
        <v>150</v>
      </c>
      <c r="I9" s="231">
        <f>'Praptra-1'!F8</f>
        <v>300</v>
      </c>
      <c r="J9" s="231">
        <f>'Praptra-1'!F9</f>
        <v>200</v>
      </c>
      <c r="K9" s="231">
        <f>'Praptra-1'!E13</f>
        <v>0</v>
      </c>
      <c r="L9" s="231">
        <f>'Praptra-1'!E14</f>
        <v>0</v>
      </c>
      <c r="M9" s="231">
        <f>'Praptra-1'!F13</f>
        <v>0</v>
      </c>
      <c r="N9" s="231">
        <f>'Praptra-1'!F14</f>
        <v>0</v>
      </c>
      <c r="O9" s="231">
        <f>'PS Balance Sheet'!N37</f>
        <v>0</v>
      </c>
      <c r="P9" s="231">
        <f>'PS Balance Sheet'!O37</f>
        <v>0</v>
      </c>
      <c r="Q9" s="231">
        <f>'UPS balance Sheet'!N37</f>
        <v>0</v>
      </c>
      <c r="R9" s="231">
        <f>'UPS balance Sheet'!O37</f>
        <v>0</v>
      </c>
      <c r="S9" s="231">
        <f>G9+K9+O9</f>
        <v>250</v>
      </c>
      <c r="T9" s="231">
        <f>H9+L9+P9</f>
        <v>150</v>
      </c>
      <c r="U9" s="231">
        <f>I9+M9+Q9</f>
        <v>300</v>
      </c>
      <c r="V9" s="231">
        <f>J9+N9+R9</f>
        <v>200</v>
      </c>
      <c r="W9" s="231">
        <f>'Praptra-1'!E28</f>
        <v>31.099999999999998</v>
      </c>
      <c r="X9" s="231">
        <f>'Praptra-1'!E29</f>
        <v>8.9</v>
      </c>
      <c r="Y9" s="231">
        <f>'Praptra-1'!F28</f>
        <v>48.45</v>
      </c>
      <c r="Z9" s="231">
        <f>'Praptra-1'!F29</f>
        <v>13.95</v>
      </c>
      <c r="AA9" s="230">
        <f>'PS Balance Sheet'!S37</f>
        <v>0</v>
      </c>
      <c r="AB9" s="230">
        <f>'PS Balance Sheet'!T37</f>
        <v>0</v>
      </c>
      <c r="AC9" s="230">
        <f>'UPS balance Sheet'!S37</f>
        <v>0</v>
      </c>
      <c r="AD9" s="230">
        <f>'UPS balance Sheet'!T37</f>
        <v>0</v>
      </c>
      <c r="AE9" s="231">
        <f>S9-W9-AA9</f>
        <v>218.9</v>
      </c>
      <c r="AF9" s="231">
        <f t="shared" ref="AF9:AH9" si="0">T9-X9-AB9</f>
        <v>141.1</v>
      </c>
      <c r="AG9" s="231">
        <f t="shared" si="0"/>
        <v>251.55</v>
      </c>
      <c r="AH9" s="231">
        <f t="shared" si="0"/>
        <v>186.05</v>
      </c>
      <c r="AI9" s="230">
        <f>'Att. Dairy'!I39</f>
        <v>4</v>
      </c>
      <c r="AJ9" s="230">
        <f>COUNTA('MASTER DATA'!C37:D40)-COUNTIF('MASTER DATA'!C37:D40,"0")-COUNTIF('MASTER DATA'!C37:D40,"blank")</f>
        <v>2</v>
      </c>
    </row>
    <row r="10" spans="1:36" ht="9.75" customHeight="1">
      <c r="A10" s="215"/>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row>
    <row r="11" spans="1:36" ht="18.75">
      <c r="A11" s="215"/>
      <c r="B11" s="215"/>
      <c r="C11" s="215"/>
      <c r="D11" s="215"/>
      <c r="E11" s="215"/>
      <c r="F11" s="215"/>
      <c r="G11" s="215"/>
      <c r="H11" s="215"/>
      <c r="I11" s="678" t="s">
        <v>200</v>
      </c>
      <c r="J11" s="678"/>
      <c r="K11" s="678"/>
      <c r="L11" s="678"/>
      <c r="M11" s="678"/>
      <c r="N11" s="678"/>
      <c r="O11" s="678"/>
      <c r="P11" s="678"/>
      <c r="Q11" s="678"/>
      <c r="R11" s="678"/>
      <c r="S11" s="678"/>
      <c r="T11" s="678"/>
      <c r="U11" s="678"/>
      <c r="V11" s="678"/>
      <c r="W11" s="678"/>
      <c r="X11" s="678"/>
      <c r="Y11" s="678"/>
      <c r="Z11" s="215"/>
      <c r="AA11" s="215"/>
      <c r="AB11" s="215"/>
      <c r="AC11" s="215"/>
    </row>
    <row r="12" spans="1:36" ht="18.75">
      <c r="A12" s="215"/>
      <c r="B12" s="215"/>
      <c r="C12" s="215"/>
      <c r="D12" s="215"/>
      <c r="E12" s="215"/>
      <c r="F12" s="215"/>
      <c r="G12" s="215"/>
      <c r="H12" s="215"/>
      <c r="I12" s="215"/>
      <c r="J12" s="215"/>
      <c r="K12" s="679" t="s">
        <v>199</v>
      </c>
      <c r="L12" s="679"/>
      <c r="M12" s="679"/>
      <c r="N12" s="679"/>
      <c r="O12" s="679"/>
      <c r="P12" s="679"/>
      <c r="Q12" s="679"/>
      <c r="R12" s="679"/>
      <c r="S12" s="679"/>
      <c r="T12" s="679"/>
      <c r="U12" s="679"/>
      <c r="V12" s="679"/>
      <c r="W12" s="215"/>
      <c r="X12" s="215"/>
      <c r="Y12" s="215"/>
      <c r="Z12" s="215"/>
      <c r="AA12" s="215"/>
      <c r="AB12" s="215"/>
      <c r="AC12" s="215"/>
    </row>
    <row r="13" spans="1:36" ht="15.75">
      <c r="A13" s="672" t="s">
        <v>180</v>
      </c>
      <c r="B13" s="672" t="s">
        <v>181</v>
      </c>
      <c r="C13" s="672"/>
      <c r="D13" s="683" t="s">
        <v>153</v>
      </c>
      <c r="E13" s="683"/>
      <c r="F13" s="683"/>
      <c r="G13" s="683"/>
      <c r="H13" s="683"/>
      <c r="I13" s="683"/>
      <c r="J13" s="683"/>
      <c r="K13" s="683"/>
      <c r="L13" s="683"/>
      <c r="M13" s="657" t="s">
        <v>166</v>
      </c>
      <c r="N13" s="657"/>
      <c r="O13" s="657"/>
      <c r="P13" s="657"/>
      <c r="Q13" s="657"/>
      <c r="R13" s="657"/>
      <c r="S13" s="657" t="s">
        <v>207</v>
      </c>
      <c r="T13" s="657"/>
      <c r="U13" s="657"/>
      <c r="V13" s="657"/>
      <c r="W13" s="657"/>
      <c r="X13" s="657"/>
      <c r="Y13" s="657" t="s">
        <v>208</v>
      </c>
      <c r="Z13" s="657"/>
      <c r="AA13" s="657"/>
      <c r="AB13" s="657"/>
      <c r="AC13" s="657"/>
      <c r="AD13" s="657"/>
      <c r="AE13" s="657" t="s">
        <v>209</v>
      </c>
      <c r="AF13" s="657"/>
      <c r="AG13" s="657"/>
      <c r="AH13" s="657"/>
      <c r="AI13" s="657"/>
      <c r="AJ13" s="657"/>
    </row>
    <row r="14" spans="1:36" ht="15" customHeight="1">
      <c r="A14" s="672"/>
      <c r="B14" s="672"/>
      <c r="C14" s="672"/>
      <c r="D14" s="671" t="s">
        <v>201</v>
      </c>
      <c r="E14" s="671"/>
      <c r="F14" s="671"/>
      <c r="G14" s="671" t="s">
        <v>202</v>
      </c>
      <c r="H14" s="671"/>
      <c r="I14" s="671"/>
      <c r="J14" s="671" t="s">
        <v>203</v>
      </c>
      <c r="K14" s="671"/>
      <c r="L14" s="671"/>
      <c r="M14" s="681" t="s">
        <v>204</v>
      </c>
      <c r="N14" s="681"/>
      <c r="O14" s="681" t="s">
        <v>205</v>
      </c>
      <c r="P14" s="681"/>
      <c r="Q14" s="681" t="s">
        <v>206</v>
      </c>
      <c r="R14" s="681"/>
      <c r="S14" s="681" t="s">
        <v>204</v>
      </c>
      <c r="T14" s="681"/>
      <c r="U14" s="681" t="s">
        <v>205</v>
      </c>
      <c r="V14" s="681"/>
      <c r="W14" s="681" t="s">
        <v>206</v>
      </c>
      <c r="X14" s="681"/>
      <c r="Y14" s="681" t="s">
        <v>204</v>
      </c>
      <c r="Z14" s="681"/>
      <c r="AA14" s="681" t="s">
        <v>205</v>
      </c>
      <c r="AB14" s="681"/>
      <c r="AC14" s="681" t="s">
        <v>206</v>
      </c>
      <c r="AD14" s="681"/>
      <c r="AE14" s="681" t="s">
        <v>204</v>
      </c>
      <c r="AF14" s="681"/>
      <c r="AG14" s="681" t="s">
        <v>205</v>
      </c>
      <c r="AH14" s="681"/>
      <c r="AI14" s="681" t="s">
        <v>206</v>
      </c>
      <c r="AJ14" s="681"/>
    </row>
    <row r="15" spans="1:36">
      <c r="A15" s="672"/>
      <c r="B15" s="672"/>
      <c r="C15" s="672"/>
      <c r="D15" s="671"/>
      <c r="E15" s="671"/>
      <c r="F15" s="671"/>
      <c r="G15" s="671"/>
      <c r="H15" s="671"/>
      <c r="I15" s="671"/>
      <c r="J15" s="671"/>
      <c r="K15" s="671"/>
      <c r="L15" s="67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row>
    <row r="16" spans="1:36" ht="11.25" customHeight="1">
      <c r="A16" s="244">
        <v>1</v>
      </c>
      <c r="B16" s="672">
        <v>2</v>
      </c>
      <c r="C16" s="672"/>
      <c r="D16" s="657">
        <v>3</v>
      </c>
      <c r="E16" s="657"/>
      <c r="F16" s="657"/>
      <c r="G16" s="657">
        <v>4</v>
      </c>
      <c r="H16" s="657"/>
      <c r="I16" s="657"/>
      <c r="J16" s="657">
        <v>5</v>
      </c>
      <c r="K16" s="657"/>
      <c r="L16" s="657"/>
      <c r="M16" s="657">
        <v>6</v>
      </c>
      <c r="N16" s="657"/>
      <c r="O16" s="657">
        <v>7</v>
      </c>
      <c r="P16" s="657"/>
      <c r="Q16" s="657">
        <v>8</v>
      </c>
      <c r="R16" s="657"/>
      <c r="S16" s="657">
        <v>9</v>
      </c>
      <c r="T16" s="657"/>
      <c r="U16" s="657">
        <v>10</v>
      </c>
      <c r="V16" s="657"/>
      <c r="W16" s="657">
        <v>11</v>
      </c>
      <c r="X16" s="657"/>
      <c r="Y16" s="657">
        <v>12</v>
      </c>
      <c r="Z16" s="657"/>
      <c r="AA16" s="657">
        <v>13</v>
      </c>
      <c r="AB16" s="657"/>
      <c r="AC16" s="657">
        <v>14</v>
      </c>
      <c r="AD16" s="657"/>
      <c r="AE16" s="657">
        <v>15</v>
      </c>
      <c r="AF16" s="657"/>
      <c r="AG16" s="657">
        <v>16</v>
      </c>
      <c r="AH16" s="657"/>
      <c r="AI16" s="657">
        <v>17</v>
      </c>
      <c r="AJ16" s="657"/>
    </row>
    <row r="17" spans="1:36" ht="76.5" customHeight="1">
      <c r="A17" s="282">
        <v>1</v>
      </c>
      <c r="B17" s="684" t="str">
        <f>'MASTER DATA'!C4</f>
        <v>jk-m-ek-fo- bUnjokM+k</v>
      </c>
      <c r="C17" s="685"/>
      <c r="D17" s="686">
        <f>'Dal &amp; Khadhiyan master'!E37</f>
        <v>10000</v>
      </c>
      <c r="E17" s="687"/>
      <c r="F17" s="687"/>
      <c r="G17" s="686">
        <f>'Dal &amp; Khadhiyan master'!G37</f>
        <v>15000</v>
      </c>
      <c r="H17" s="687"/>
      <c r="I17" s="687"/>
      <c r="J17" s="686">
        <f>D17+G17</f>
        <v>25000</v>
      </c>
      <c r="K17" s="687"/>
      <c r="L17" s="687"/>
      <c r="M17" s="686">
        <f>'Dal &amp; Khadhiyan master'!E38</f>
        <v>15000</v>
      </c>
      <c r="N17" s="687"/>
      <c r="O17" s="686">
        <f>'Dal &amp; Khadhiyan master'!G38</f>
        <v>20000</v>
      </c>
      <c r="P17" s="687"/>
      <c r="Q17" s="686">
        <f>M17+O17</f>
        <v>35000</v>
      </c>
      <c r="R17" s="687"/>
      <c r="S17" s="686">
        <f>D17+M17</f>
        <v>25000</v>
      </c>
      <c r="T17" s="687"/>
      <c r="U17" s="686">
        <f>G17+O17</f>
        <v>35000</v>
      </c>
      <c r="V17" s="687"/>
      <c r="W17" s="686">
        <f>J17+Q17</f>
        <v>60000</v>
      </c>
      <c r="X17" s="687"/>
      <c r="Y17" s="686">
        <f>'Dal &amp; Khadhiyan master'!E40</f>
        <v>1562.1999999999998</v>
      </c>
      <c r="Z17" s="687"/>
      <c r="AA17" s="686">
        <f>'Dal &amp; Khadhiyan master'!G40</f>
        <v>2425.48</v>
      </c>
      <c r="AB17" s="687"/>
      <c r="AC17" s="686">
        <f>Y17+AA17</f>
        <v>3987.68</v>
      </c>
      <c r="AD17" s="687"/>
      <c r="AE17" s="686">
        <f>S17-Y17</f>
        <v>23437.8</v>
      </c>
      <c r="AF17" s="687"/>
      <c r="AG17" s="686">
        <f>U17-AA17</f>
        <v>32574.52</v>
      </c>
      <c r="AH17" s="687"/>
      <c r="AI17" s="686">
        <f>W17-AC17</f>
        <v>56012.32</v>
      </c>
      <c r="AJ17" s="687"/>
    </row>
    <row r="18" spans="1:36" ht="6.75" customHeight="1">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row>
    <row r="19" spans="1:36" ht="18.75">
      <c r="A19" s="215"/>
      <c r="B19" s="215"/>
      <c r="C19" s="215"/>
      <c r="D19" s="215"/>
      <c r="E19" s="215"/>
      <c r="F19" s="215"/>
      <c r="G19" s="215"/>
      <c r="H19" s="215"/>
      <c r="I19" s="678" t="s">
        <v>211</v>
      </c>
      <c r="J19" s="678"/>
      <c r="K19" s="678"/>
      <c r="L19" s="678"/>
      <c r="M19" s="678"/>
      <c r="N19" s="678"/>
      <c r="O19" s="678"/>
      <c r="P19" s="678"/>
      <c r="Q19" s="678"/>
      <c r="R19" s="678"/>
      <c r="S19" s="678"/>
      <c r="T19" s="678"/>
      <c r="U19" s="678"/>
      <c r="V19" s="678"/>
      <c r="W19" s="678"/>
      <c r="X19" s="678"/>
      <c r="Y19" s="678"/>
      <c r="Z19" s="215"/>
      <c r="AA19" s="215"/>
      <c r="AB19" s="215"/>
      <c r="AC19" s="215"/>
    </row>
    <row r="20" spans="1:36" ht="18.75">
      <c r="A20" s="215"/>
      <c r="B20" s="215"/>
      <c r="C20" s="215"/>
      <c r="D20" s="215"/>
      <c r="E20" s="215"/>
      <c r="F20" s="215"/>
      <c r="G20" s="215"/>
      <c r="H20" s="215"/>
      <c r="I20" s="215"/>
      <c r="J20" s="215"/>
      <c r="K20" s="679" t="s">
        <v>210</v>
      </c>
      <c r="L20" s="679"/>
      <c r="M20" s="679"/>
      <c r="N20" s="679"/>
      <c r="O20" s="679"/>
      <c r="P20" s="679"/>
      <c r="Q20" s="679"/>
      <c r="R20" s="679"/>
      <c r="S20" s="679"/>
      <c r="T20" s="679"/>
      <c r="U20" s="679"/>
      <c r="V20" s="679"/>
      <c r="W20" s="215"/>
      <c r="X20" s="215"/>
      <c r="Y20" s="215"/>
      <c r="Z20" s="215"/>
      <c r="AA20" s="215"/>
      <c r="AB20" s="215"/>
      <c r="AC20" s="215"/>
    </row>
    <row r="21" spans="1:36" s="16" customFormat="1" ht="21.75" customHeight="1">
      <c r="A21" s="672" t="s">
        <v>180</v>
      </c>
      <c r="B21" s="672" t="s">
        <v>181</v>
      </c>
      <c r="C21" s="672"/>
      <c r="D21" s="672" t="s">
        <v>212</v>
      </c>
      <c r="E21" s="672"/>
      <c r="F21" s="672"/>
      <c r="G21" s="672"/>
      <c r="H21" s="672" t="s">
        <v>215</v>
      </c>
      <c r="I21" s="672"/>
      <c r="J21" s="672"/>
      <c r="K21" s="672"/>
      <c r="L21" s="672"/>
      <c r="M21" s="672"/>
      <c r="N21" s="672"/>
      <c r="O21" s="672"/>
      <c r="P21" s="232" t="s">
        <v>222</v>
      </c>
      <c r="Q21" s="232"/>
      <c r="R21" s="232"/>
      <c r="S21" s="232"/>
      <c r="T21" s="672" t="s">
        <v>226</v>
      </c>
      <c r="U21" s="672"/>
      <c r="V21" s="672"/>
      <c r="W21" s="672"/>
      <c r="X21" s="677" t="s">
        <v>227</v>
      </c>
      <c r="Y21" s="677"/>
      <c r="Z21" s="677" t="s">
        <v>228</v>
      </c>
      <c r="AA21" s="677"/>
      <c r="AB21" s="677" t="s">
        <v>299</v>
      </c>
      <c r="AC21" s="677"/>
      <c r="AD21" s="677" t="s">
        <v>335</v>
      </c>
      <c r="AE21" s="677"/>
      <c r="AF21" s="677" t="s">
        <v>231</v>
      </c>
      <c r="AG21" s="677"/>
      <c r="AH21" s="677"/>
      <c r="AI21" s="677" t="s">
        <v>230</v>
      </c>
      <c r="AJ21" s="677"/>
    </row>
    <row r="22" spans="1:36" ht="36" customHeight="1">
      <c r="A22" s="672"/>
      <c r="B22" s="672"/>
      <c r="C22" s="672"/>
      <c r="D22" s="671" t="s">
        <v>213</v>
      </c>
      <c r="E22" s="671"/>
      <c r="F22" s="671" t="s">
        <v>214</v>
      </c>
      <c r="G22" s="671"/>
      <c r="H22" s="689" t="s">
        <v>216</v>
      </c>
      <c r="I22" s="690"/>
      <c r="J22" s="689" t="s">
        <v>218</v>
      </c>
      <c r="K22" s="690"/>
      <c r="L22" s="689" t="s">
        <v>217</v>
      </c>
      <c r="M22" s="690"/>
      <c r="N22" s="689" t="s">
        <v>219</v>
      </c>
      <c r="O22" s="690"/>
      <c r="P22" s="672" t="s">
        <v>224</v>
      </c>
      <c r="Q22" s="672" t="s">
        <v>223</v>
      </c>
      <c r="R22" s="672" t="s">
        <v>225</v>
      </c>
      <c r="S22" s="672"/>
      <c r="T22" s="672" t="s">
        <v>115</v>
      </c>
      <c r="U22" s="672"/>
      <c r="V22" s="672" t="s">
        <v>116</v>
      </c>
      <c r="W22" s="672"/>
      <c r="X22" s="677"/>
      <c r="Y22" s="677"/>
      <c r="Z22" s="677"/>
      <c r="AA22" s="677"/>
      <c r="AB22" s="677"/>
      <c r="AC22" s="677"/>
      <c r="AD22" s="677"/>
      <c r="AE22" s="677"/>
      <c r="AF22" s="677"/>
      <c r="AG22" s="677"/>
      <c r="AH22" s="677"/>
      <c r="AI22" s="677"/>
      <c r="AJ22" s="677"/>
    </row>
    <row r="23" spans="1:36" ht="18" customHeight="1">
      <c r="A23" s="672"/>
      <c r="B23" s="672"/>
      <c r="C23" s="672"/>
      <c r="D23" s="671"/>
      <c r="E23" s="671"/>
      <c r="F23" s="671"/>
      <c r="G23" s="671"/>
      <c r="H23" s="233" t="s">
        <v>220</v>
      </c>
      <c r="I23" s="233" t="s">
        <v>221</v>
      </c>
      <c r="J23" s="233" t="s">
        <v>220</v>
      </c>
      <c r="K23" s="233" t="s">
        <v>221</v>
      </c>
      <c r="L23" s="233" t="s">
        <v>220</v>
      </c>
      <c r="M23" s="233" t="s">
        <v>221</v>
      </c>
      <c r="N23" s="233" t="s">
        <v>220</v>
      </c>
      <c r="O23" s="233" t="s">
        <v>221</v>
      </c>
      <c r="P23" s="672"/>
      <c r="Q23" s="672"/>
      <c r="R23" s="672"/>
      <c r="S23" s="672"/>
      <c r="T23" s="672"/>
      <c r="U23" s="672"/>
      <c r="V23" s="672"/>
      <c r="W23" s="672"/>
      <c r="X23" s="677"/>
      <c r="Y23" s="677"/>
      <c r="Z23" s="677"/>
      <c r="AA23" s="677"/>
      <c r="AB23" s="677"/>
      <c r="AC23" s="677"/>
      <c r="AD23" s="677"/>
      <c r="AE23" s="677"/>
      <c r="AF23" s="677"/>
      <c r="AG23" s="677"/>
      <c r="AH23" s="677"/>
      <c r="AI23" s="677"/>
      <c r="AJ23" s="677"/>
    </row>
    <row r="24" spans="1:36">
      <c r="A24" s="244">
        <v>1</v>
      </c>
      <c r="B24" s="672">
        <v>2</v>
      </c>
      <c r="C24" s="672"/>
      <c r="D24" s="677">
        <v>3</v>
      </c>
      <c r="E24" s="677"/>
      <c r="F24" s="657">
        <v>4</v>
      </c>
      <c r="G24" s="657"/>
      <c r="H24" s="234">
        <v>5</v>
      </c>
      <c r="I24" s="234">
        <v>6</v>
      </c>
      <c r="J24" s="234">
        <v>7</v>
      </c>
      <c r="K24" s="234">
        <v>8</v>
      </c>
      <c r="L24" s="234">
        <v>9</v>
      </c>
      <c r="M24" s="234">
        <v>10</v>
      </c>
      <c r="N24" s="234">
        <v>11</v>
      </c>
      <c r="O24" s="234">
        <v>12</v>
      </c>
      <c r="P24" s="234">
        <v>13</v>
      </c>
      <c r="Q24" s="234">
        <v>14</v>
      </c>
      <c r="R24" s="657">
        <v>15</v>
      </c>
      <c r="S24" s="657"/>
      <c r="T24" s="657">
        <v>16</v>
      </c>
      <c r="U24" s="657"/>
      <c r="V24" s="657">
        <v>17</v>
      </c>
      <c r="W24" s="657"/>
      <c r="X24" s="657">
        <v>18</v>
      </c>
      <c r="Y24" s="657"/>
      <c r="Z24" s="657">
        <v>19</v>
      </c>
      <c r="AA24" s="657"/>
      <c r="AB24" s="657">
        <v>20</v>
      </c>
      <c r="AC24" s="657"/>
      <c r="AD24" s="657">
        <v>21</v>
      </c>
      <c r="AE24" s="657"/>
      <c r="AF24" s="658">
        <v>22</v>
      </c>
      <c r="AG24" s="658"/>
      <c r="AH24" s="658"/>
      <c r="AI24" s="658">
        <v>23</v>
      </c>
      <c r="AJ24" s="658"/>
    </row>
    <row r="25" spans="1:36" ht="57.75" customHeight="1">
      <c r="A25" s="282">
        <v>1</v>
      </c>
      <c r="B25" s="684" t="str">
        <f>'MASTER DATA'!C4</f>
        <v>jk-m-ek-fo- bUnjokM+k</v>
      </c>
      <c r="C25" s="685"/>
      <c r="D25" s="688">
        <f>'MASTER DATA'!C24</f>
        <v>0</v>
      </c>
      <c r="E25" s="688"/>
      <c r="F25" s="688">
        <f>'MASTER DATA'!E24</f>
        <v>0</v>
      </c>
      <c r="G25" s="688"/>
      <c r="H25" s="219" t="str">
        <f>IF(AND('MASTER DATA'!AF38='MASTER DATA'!AF28),"ü","")</f>
        <v/>
      </c>
      <c r="I25" s="219" t="str">
        <f>IF(AND('MASTER DATA'!AG38='MASTER DATA'!AG28),"ü","")</f>
        <v/>
      </c>
      <c r="J25" s="219" t="str">
        <f>IF(AND('MASTER DATA'!AH38='MASTER DATA'!AH28),"ü","")</f>
        <v/>
      </c>
      <c r="K25" s="219" t="str">
        <f>IF(AND('MASTER DATA'!AI38='MASTER DATA'!AI28),"ü","")</f>
        <v/>
      </c>
      <c r="L25" s="219" t="str">
        <f>IF(AND('MASTER DATA'!AJ38='MASTER DATA'!AJ28),"ü","")</f>
        <v>ü</v>
      </c>
      <c r="M25" s="219" t="str">
        <f>IF(AND('MASTER DATA'!AK38='MASTER DATA'!AK28),"ü","")</f>
        <v/>
      </c>
      <c r="N25" s="219" t="str">
        <f>IF(AND('MASTER DATA'!AL38='MASTER DATA'!AL28),"ü","")</f>
        <v>ü</v>
      </c>
      <c r="O25" s="219" t="str">
        <f>IF(AND('MASTER DATA'!AM38='MASTER DATA'!AM28),"ü","")</f>
        <v/>
      </c>
      <c r="P25" s="219" t="str">
        <f>IF(AND('MASTER DATA'!AN38='MASTER DATA'!AN28),"ü","")</f>
        <v>ü</v>
      </c>
      <c r="Q25" s="219" t="str">
        <f>IF(AND('MASTER DATA'!AO38='MASTER DATA'!AO28),"ü","")</f>
        <v/>
      </c>
      <c r="R25" s="697" t="str">
        <f>IF(AND('MASTER DATA'!AP38='MASTER DATA'!AP28),"ü","")</f>
        <v/>
      </c>
      <c r="S25" s="697"/>
      <c r="T25" s="697" t="str">
        <f>IF(AND('MASTER DATA'!AH40='MASTER DATA'!AP28),"ü","")</f>
        <v>ü</v>
      </c>
      <c r="U25" s="697"/>
      <c r="V25" s="697" t="str">
        <f>IF(AND('MASTER DATA'!AJ40='MASTER DATA'!AR28),"ü","")</f>
        <v>ü</v>
      </c>
      <c r="W25" s="697"/>
      <c r="X25" s="698">
        <f>IF(AND('MASTER DATA'!D27=""),"",'MASTER DATA'!D27)</f>
        <v>43487</v>
      </c>
      <c r="Y25" s="698"/>
      <c r="Z25" s="692" t="str">
        <f>IF(AND('MASTER DATA'!AF39='MASTER DATA'!AP28),"YES","NO")</f>
        <v>YES</v>
      </c>
      <c r="AA25" s="693"/>
      <c r="AB25" s="692">
        <f>IF(AND('MASTER DATA'!I27=""),"",'MASTER DATA'!I27)</f>
        <v>5</v>
      </c>
      <c r="AC25" s="693"/>
      <c r="AD25" s="692" t="str">
        <f>IF(AND('MASTER DATA'!AH39='MASTER DATA'!AP28),"YES","NO")</f>
        <v>YES</v>
      </c>
      <c r="AE25" s="693"/>
      <c r="AF25" s="694">
        <f>IF(AND('MASTER DATA'!P27=""),"",'MASTER DATA'!P27)</f>
        <v>10</v>
      </c>
      <c r="AG25" s="695"/>
      <c r="AH25" s="693"/>
      <c r="AI25" s="692" t="str">
        <f>IF(AND('MASTER DATA'!AJ39='MASTER DATA'!AP28),"YES","NO")</f>
        <v>YES</v>
      </c>
      <c r="AJ25" s="693"/>
    </row>
    <row r="26" spans="1:36" ht="18.75">
      <c r="B26" s="696" t="s">
        <v>169</v>
      </c>
      <c r="C26" s="696"/>
      <c r="D26" s="696"/>
      <c r="E26" s="696"/>
      <c r="F26" s="696"/>
      <c r="G26" s="696"/>
      <c r="H26" s="696"/>
      <c r="I26" s="696"/>
      <c r="J26" s="696"/>
      <c r="K26" s="696"/>
      <c r="L26" s="696"/>
      <c r="M26" s="696"/>
      <c r="N26" s="696"/>
      <c r="O26" s="696"/>
      <c r="P26" s="696"/>
      <c r="Q26" s="696"/>
      <c r="R26" s="696"/>
      <c r="S26" s="696"/>
    </row>
    <row r="27" spans="1:36" ht="15.75" customHeight="1">
      <c r="Y27" s="691" t="s">
        <v>232</v>
      </c>
      <c r="Z27" s="691"/>
      <c r="AA27" s="691"/>
      <c r="AB27" s="691"/>
      <c r="AC27" s="691"/>
      <c r="AD27" s="691"/>
      <c r="AE27" s="691"/>
      <c r="AF27" s="691"/>
      <c r="AG27" s="691"/>
      <c r="AH27" s="691"/>
      <c r="AI27" s="691"/>
    </row>
    <row r="28" spans="1:36" ht="15" customHeight="1">
      <c r="Y28" s="691"/>
      <c r="Z28" s="691"/>
      <c r="AA28" s="691"/>
      <c r="AB28" s="691"/>
      <c r="AC28" s="691"/>
      <c r="AD28" s="691"/>
      <c r="AE28" s="691"/>
      <c r="AF28" s="691"/>
      <c r="AG28" s="691"/>
      <c r="AH28" s="691"/>
      <c r="AI28" s="691"/>
    </row>
  </sheetData>
  <sheetProtection password="C1FB" sheet="1" objects="1" scenarios="1" formatCells="0" formatColumns="0" formatRows="0" selectLockedCells="1"/>
  <mergeCells count="146">
    <mergeCell ref="Y27:AI28"/>
    <mergeCell ref="AD25:AE25"/>
    <mergeCell ref="AF25:AH25"/>
    <mergeCell ref="AI25:AJ25"/>
    <mergeCell ref="B26:S26"/>
    <mergeCell ref="R25:S25"/>
    <mergeCell ref="T25:U25"/>
    <mergeCell ref="V25:W25"/>
    <mergeCell ref="X25:Y25"/>
    <mergeCell ref="Z25:AA25"/>
    <mergeCell ref="AB25:AC25"/>
    <mergeCell ref="X24:Y24"/>
    <mergeCell ref="Z24:AA24"/>
    <mergeCell ref="AB24:AC24"/>
    <mergeCell ref="AD24:AE24"/>
    <mergeCell ref="AF24:AH24"/>
    <mergeCell ref="AI24:AJ24"/>
    <mergeCell ref="X21:Y23"/>
    <mergeCell ref="Z21:AA23"/>
    <mergeCell ref="AB21:AC23"/>
    <mergeCell ref="AD21:AE23"/>
    <mergeCell ref="AI21:AJ23"/>
    <mergeCell ref="AF21:AH23"/>
    <mergeCell ref="R24:S24"/>
    <mergeCell ref="T21:W21"/>
    <mergeCell ref="T22:U23"/>
    <mergeCell ref="V22:W23"/>
    <mergeCell ref="T24:U24"/>
    <mergeCell ref="V24:W24"/>
    <mergeCell ref="N22:O22"/>
    <mergeCell ref="H21:O21"/>
    <mergeCell ref="P22:P23"/>
    <mergeCell ref="Q22:Q23"/>
    <mergeCell ref="R22:S23"/>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AC17:AD17"/>
    <mergeCell ref="AE17:AF17"/>
    <mergeCell ref="AG17:AH17"/>
    <mergeCell ref="AI17:AJ17"/>
    <mergeCell ref="I19:Y19"/>
    <mergeCell ref="K20:V20"/>
    <mergeCell ref="Q17:R17"/>
    <mergeCell ref="S17:T17"/>
    <mergeCell ref="U17:V17"/>
    <mergeCell ref="W17:X17"/>
    <mergeCell ref="Y17:Z17"/>
    <mergeCell ref="AA17:AB17"/>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7">
    <tabColor theme="0" tint="-0.14999847407452621"/>
    <pageSetUpPr fitToPage="1"/>
  </sheetPr>
  <dimension ref="A1:AK22"/>
  <sheetViews>
    <sheetView view="pageBreakPreview" zoomScale="110" zoomScaleSheetLayoutView="110" workbookViewId="0">
      <selection activeCell="AJ9" sqref="AJ9:AK9"/>
    </sheetView>
  </sheetViews>
  <sheetFormatPr defaultRowHeight="15"/>
  <cols>
    <col min="1" max="1" width="5" style="11" customWidth="1"/>
    <col min="2" max="2" width="13.5703125" style="11" customWidth="1"/>
    <col min="3" max="3" width="4.42578125" style="11" customWidth="1"/>
    <col min="4" max="4" width="7.5703125" style="11" customWidth="1"/>
    <col min="5" max="5" width="4.85546875" style="11" customWidth="1"/>
    <col min="6" max="6" width="4.7109375" style="11" customWidth="1"/>
    <col min="7" max="7" width="5.28515625" style="11" customWidth="1"/>
    <col min="8" max="8" width="5.42578125" style="11" customWidth="1"/>
    <col min="9" max="16" width="4.42578125" style="11" customWidth="1"/>
    <col min="17" max="17" width="4.85546875" style="11" customWidth="1"/>
    <col min="18" max="19" width="4.42578125" style="11" customWidth="1"/>
    <col min="20" max="20" width="5" style="11" customWidth="1"/>
    <col min="21" max="22" width="4.42578125" style="11" customWidth="1"/>
    <col min="23" max="23" width="4.85546875" style="11" customWidth="1"/>
    <col min="24" max="25" width="4.42578125" style="11" customWidth="1"/>
    <col min="26" max="26" width="5.42578125" style="11" customWidth="1"/>
    <col min="27" max="27" width="6.42578125" style="11" customWidth="1"/>
    <col min="28" max="28" width="5.28515625" style="11" customWidth="1"/>
    <col min="29" max="31" width="5.7109375" style="11" customWidth="1"/>
    <col min="32" max="32" width="4.42578125" style="11" customWidth="1"/>
    <col min="33" max="33" width="4.85546875" style="11" customWidth="1"/>
    <col min="34" max="35" width="4.42578125" style="11" customWidth="1"/>
    <col min="36" max="36" width="3.42578125" style="11" customWidth="1"/>
    <col min="37" max="37" width="6.85546875" style="11" customWidth="1"/>
    <col min="38" max="16384" width="9.140625" style="11"/>
  </cols>
  <sheetData>
    <row r="1" spans="1:37" ht="18.75">
      <c r="J1" s="650" t="s">
        <v>233</v>
      </c>
      <c r="K1" s="650"/>
      <c r="L1" s="650"/>
      <c r="M1" s="650"/>
      <c r="N1" s="650"/>
      <c r="O1" s="650"/>
      <c r="P1" s="650"/>
      <c r="Q1" s="650"/>
      <c r="R1" s="650"/>
      <c r="S1" s="650"/>
      <c r="T1" s="650"/>
      <c r="U1" s="650"/>
      <c r="V1" s="650"/>
      <c r="W1" s="650"/>
      <c r="X1" s="650"/>
      <c r="Y1" s="650"/>
      <c r="Z1" s="650"/>
      <c r="AA1" s="650"/>
      <c r="AB1" s="650"/>
      <c r="AC1" s="650"/>
    </row>
    <row r="2" spans="1:37" ht="18.75">
      <c r="A2" s="215"/>
      <c r="B2" s="215"/>
      <c r="C2" s="215"/>
      <c r="D2" s="215"/>
      <c r="E2" s="215"/>
      <c r="F2" s="215"/>
      <c r="G2" s="215"/>
      <c r="H2" s="215"/>
      <c r="I2" s="215"/>
      <c r="J2" s="678" t="s">
        <v>234</v>
      </c>
      <c r="K2" s="678"/>
      <c r="L2" s="678"/>
      <c r="M2" s="678"/>
      <c r="N2" s="678"/>
      <c r="O2" s="678"/>
      <c r="P2" s="678"/>
      <c r="Q2" s="678"/>
      <c r="R2" s="678"/>
      <c r="S2" s="678"/>
      <c r="T2" s="678"/>
      <c r="U2" s="678"/>
      <c r="V2" s="678"/>
      <c r="W2" s="678"/>
      <c r="X2" s="678"/>
      <c r="Y2" s="678"/>
      <c r="Z2" s="678"/>
      <c r="AA2" s="678"/>
      <c r="AB2" s="678"/>
      <c r="AC2" s="678"/>
      <c r="AD2" s="215"/>
    </row>
    <row r="3" spans="1:37" ht="18.75">
      <c r="A3" s="215"/>
      <c r="B3" s="682" t="s">
        <v>196</v>
      </c>
      <c r="C3" s="682"/>
      <c r="D3" s="682"/>
      <c r="E3" s="673" t="str">
        <f>IF(AND('MASTER DATA'!C4=""),"",'MASTER DATA'!C4)</f>
        <v>jk-m-ek-fo- bUnjokM+k</v>
      </c>
      <c r="F3" s="673"/>
      <c r="G3" s="673"/>
      <c r="H3" s="673"/>
      <c r="I3" s="673"/>
      <c r="J3" s="673"/>
      <c r="K3" s="673"/>
      <c r="L3" s="673"/>
      <c r="M3" s="673"/>
      <c r="N3" s="673"/>
      <c r="O3" s="673"/>
      <c r="P3" s="673"/>
      <c r="Q3" s="668" t="s">
        <v>195</v>
      </c>
      <c r="R3" s="668"/>
      <c r="S3" s="668"/>
      <c r="T3" s="668"/>
      <c r="U3" s="673" t="str">
        <f>IF(AND('MASTER DATA'!C6=""),"",'MASTER DATA'!C6)</f>
        <v>jkmekfo ua- 02 jkuh</v>
      </c>
      <c r="V3" s="673"/>
      <c r="W3" s="673"/>
      <c r="X3" s="673"/>
      <c r="Y3" s="673"/>
      <c r="Z3" s="673"/>
      <c r="AA3" s="673"/>
      <c r="AB3" s="673"/>
      <c r="AC3" s="673"/>
      <c r="AD3" s="673"/>
      <c r="AE3" s="673"/>
      <c r="AF3" s="673"/>
      <c r="AG3" s="673"/>
    </row>
    <row r="4" spans="1:37" ht="18.75">
      <c r="A4" s="215"/>
      <c r="B4" s="216"/>
      <c r="C4" s="216"/>
      <c r="D4" s="216"/>
      <c r="E4" s="215"/>
      <c r="F4" s="215"/>
      <c r="G4" s="215"/>
      <c r="H4" s="215"/>
      <c r="I4" s="215"/>
      <c r="J4" s="215"/>
      <c r="K4" s="215"/>
      <c r="L4" s="680" t="s">
        <v>194</v>
      </c>
      <c r="M4" s="680"/>
      <c r="N4" s="680"/>
      <c r="O4" s="680"/>
      <c r="P4" s="680"/>
      <c r="Q4" s="680"/>
      <c r="R4" s="680"/>
      <c r="S4" s="680"/>
      <c r="T4" s="680"/>
      <c r="U4" s="680"/>
      <c r="V4" s="680"/>
      <c r="W4" s="680"/>
      <c r="X4" s="215"/>
      <c r="Y4" s="215"/>
      <c r="Z4" s="215"/>
      <c r="AA4" s="215"/>
      <c r="AB4" s="674" t="s">
        <v>53</v>
      </c>
      <c r="AC4" s="674"/>
      <c r="AD4" s="675" t="str">
        <f>IF(AND('MASTER DATA'!J4=""),"",'MASTER DATA'!J4)</f>
        <v>tqykbZ&amp;2019</v>
      </c>
      <c r="AE4" s="675"/>
      <c r="AF4" s="675"/>
      <c r="AG4" s="675"/>
      <c r="AH4" s="675"/>
      <c r="AI4" s="675"/>
    </row>
    <row r="5" spans="1:37" ht="60" customHeight="1">
      <c r="A5" s="672" t="s">
        <v>180</v>
      </c>
      <c r="B5" s="672" t="s">
        <v>181</v>
      </c>
      <c r="C5" s="672"/>
      <c r="D5" s="713" t="s">
        <v>235</v>
      </c>
      <c r="E5" s="742" t="s">
        <v>236</v>
      </c>
      <c r="F5" s="683"/>
      <c r="G5" s="683"/>
      <c r="H5" s="683"/>
      <c r="I5" s="683"/>
      <c r="J5" s="683"/>
      <c r="K5" s="683"/>
      <c r="L5" s="683"/>
      <c r="M5" s="683"/>
      <c r="N5" s="700" t="s">
        <v>240</v>
      </c>
      <c r="O5" s="743"/>
      <c r="P5" s="743"/>
      <c r="Q5" s="743"/>
      <c r="R5" s="743"/>
      <c r="S5" s="708"/>
      <c r="T5" s="689" t="s">
        <v>241</v>
      </c>
      <c r="U5" s="744"/>
      <c r="V5" s="744"/>
      <c r="W5" s="744"/>
      <c r="X5" s="744"/>
      <c r="Y5" s="690"/>
      <c r="Z5" s="700" t="s">
        <v>242</v>
      </c>
      <c r="AA5" s="743"/>
      <c r="AB5" s="743"/>
      <c r="AC5" s="743"/>
      <c r="AD5" s="743"/>
      <c r="AE5" s="708"/>
      <c r="AF5" s="700" t="s">
        <v>243</v>
      </c>
      <c r="AG5" s="705"/>
      <c r="AH5" s="705"/>
      <c r="AI5" s="706"/>
      <c r="AJ5" s="716" t="s">
        <v>244</v>
      </c>
      <c r="AK5" s="717"/>
    </row>
    <row r="6" spans="1:37" s="44" customFormat="1" ht="39" customHeight="1">
      <c r="A6" s="672"/>
      <c r="B6" s="672"/>
      <c r="C6" s="672"/>
      <c r="D6" s="714"/>
      <c r="E6" s="671" t="s">
        <v>237</v>
      </c>
      <c r="F6" s="671"/>
      <c r="G6" s="671"/>
      <c r="H6" s="671" t="s">
        <v>238</v>
      </c>
      <c r="I6" s="671"/>
      <c r="J6" s="671"/>
      <c r="K6" s="671" t="s">
        <v>239</v>
      </c>
      <c r="L6" s="671"/>
      <c r="M6" s="671"/>
      <c r="N6" s="716" t="s">
        <v>204</v>
      </c>
      <c r="O6" s="717"/>
      <c r="P6" s="716" t="s">
        <v>272</v>
      </c>
      <c r="Q6" s="717"/>
      <c r="R6" s="677" t="s">
        <v>206</v>
      </c>
      <c r="S6" s="677"/>
      <c r="T6" s="677" t="s">
        <v>273</v>
      </c>
      <c r="U6" s="677"/>
      <c r="V6" s="677" t="s">
        <v>274</v>
      </c>
      <c r="W6" s="677"/>
      <c r="X6" s="677" t="s">
        <v>206</v>
      </c>
      <c r="Y6" s="677"/>
      <c r="Z6" s="722" t="s">
        <v>245</v>
      </c>
      <c r="AA6" s="724" t="s">
        <v>288</v>
      </c>
      <c r="AB6" s="726" t="s">
        <v>246</v>
      </c>
      <c r="AC6" s="726" t="s">
        <v>247</v>
      </c>
      <c r="AD6" s="726" t="s">
        <v>248</v>
      </c>
      <c r="AE6" s="722" t="s">
        <v>249</v>
      </c>
      <c r="AF6" s="702" t="s">
        <v>250</v>
      </c>
      <c r="AG6" s="704"/>
      <c r="AH6" s="716" t="s">
        <v>251</v>
      </c>
      <c r="AI6" s="717"/>
      <c r="AJ6" s="718"/>
      <c r="AK6" s="719"/>
    </row>
    <row r="7" spans="1:37" s="217" customFormat="1" ht="35.25" customHeight="1">
      <c r="A7" s="672"/>
      <c r="B7" s="672"/>
      <c r="C7" s="672"/>
      <c r="D7" s="715"/>
      <c r="E7" s="671"/>
      <c r="F7" s="671"/>
      <c r="G7" s="671"/>
      <c r="H7" s="671"/>
      <c r="I7" s="671"/>
      <c r="J7" s="671"/>
      <c r="K7" s="671"/>
      <c r="L7" s="671"/>
      <c r="M7" s="671"/>
      <c r="N7" s="720"/>
      <c r="O7" s="721"/>
      <c r="P7" s="720"/>
      <c r="Q7" s="721"/>
      <c r="R7" s="677"/>
      <c r="S7" s="677"/>
      <c r="T7" s="677"/>
      <c r="U7" s="677"/>
      <c r="V7" s="677"/>
      <c r="W7" s="677"/>
      <c r="X7" s="677"/>
      <c r="Y7" s="677"/>
      <c r="Z7" s="723"/>
      <c r="AA7" s="725"/>
      <c r="AB7" s="727"/>
      <c r="AC7" s="727"/>
      <c r="AD7" s="727"/>
      <c r="AE7" s="723"/>
      <c r="AF7" s="711"/>
      <c r="AG7" s="712"/>
      <c r="AH7" s="720"/>
      <c r="AI7" s="721"/>
      <c r="AJ7" s="720"/>
      <c r="AK7" s="721"/>
    </row>
    <row r="8" spans="1:37" ht="11.25" customHeight="1">
      <c r="A8" s="244">
        <v>1</v>
      </c>
      <c r="B8" s="672">
        <v>2</v>
      </c>
      <c r="C8" s="672"/>
      <c r="D8" s="244">
        <v>3</v>
      </c>
      <c r="E8" s="657">
        <v>4</v>
      </c>
      <c r="F8" s="657"/>
      <c r="G8" s="657"/>
      <c r="H8" s="657">
        <v>5</v>
      </c>
      <c r="I8" s="657"/>
      <c r="J8" s="657"/>
      <c r="K8" s="657">
        <v>6</v>
      </c>
      <c r="L8" s="657"/>
      <c r="M8" s="657"/>
      <c r="N8" s="657">
        <v>7</v>
      </c>
      <c r="O8" s="657"/>
      <c r="P8" s="657">
        <v>8</v>
      </c>
      <c r="Q8" s="657"/>
      <c r="R8" s="657">
        <v>9</v>
      </c>
      <c r="S8" s="657"/>
      <c r="T8" s="657">
        <v>10</v>
      </c>
      <c r="U8" s="657"/>
      <c r="V8" s="657">
        <v>11</v>
      </c>
      <c r="W8" s="657"/>
      <c r="X8" s="657">
        <v>12</v>
      </c>
      <c r="Y8" s="657"/>
      <c r="Z8" s="283">
        <v>13</v>
      </c>
      <c r="AA8" s="283">
        <v>14</v>
      </c>
      <c r="AB8" s="283">
        <v>15</v>
      </c>
      <c r="AC8" s="283">
        <v>16</v>
      </c>
      <c r="AD8" s="283">
        <v>17</v>
      </c>
      <c r="AE8" s="283">
        <v>18</v>
      </c>
      <c r="AF8" s="657">
        <v>19</v>
      </c>
      <c r="AG8" s="657"/>
      <c r="AH8" s="657">
        <v>20</v>
      </c>
      <c r="AI8" s="657"/>
      <c r="AJ8" s="657">
        <v>21</v>
      </c>
      <c r="AK8" s="657"/>
    </row>
    <row r="9" spans="1:37" ht="76.5" customHeight="1">
      <c r="A9" s="282">
        <v>1</v>
      </c>
      <c r="B9" s="731" t="str">
        <f>IF(AND('MASTER DATA'!C4=""),"",'MASTER DATA'!C4)</f>
        <v>jk-m-ek-fo- bUnjokM+k</v>
      </c>
      <c r="C9" s="732"/>
      <c r="D9" s="218">
        <f>IF(AND('Att. Dairy'!I42=""),"",'Att. Dairy'!I42)</f>
        <v>5</v>
      </c>
      <c r="E9" s="738">
        <f>'PS Balance Sheet'!AE37</f>
        <v>2023</v>
      </c>
      <c r="F9" s="739"/>
      <c r="G9" s="739"/>
      <c r="H9" s="738">
        <f>'UPS balance Sheet'!AE37</f>
        <v>1449</v>
      </c>
      <c r="I9" s="739"/>
      <c r="J9" s="739"/>
      <c r="K9" s="738">
        <f>E9+H9</f>
        <v>3472</v>
      </c>
      <c r="L9" s="739"/>
      <c r="M9" s="739"/>
      <c r="N9" s="738">
        <f>'PS Balance Sheet'!AK37</f>
        <v>431</v>
      </c>
      <c r="O9" s="739"/>
      <c r="P9" s="738">
        <f>'UPS balance Sheet'!AK37</f>
        <v>588</v>
      </c>
      <c r="Q9" s="739"/>
      <c r="R9" s="738">
        <f>N9+P9</f>
        <v>1019</v>
      </c>
      <c r="S9" s="739"/>
      <c r="T9" s="740">
        <f>'Milk master'!E8</f>
        <v>64.649999999999991</v>
      </c>
      <c r="U9" s="740"/>
      <c r="V9" s="740">
        <f>'Milk master'!G8</f>
        <v>117.60000000000001</v>
      </c>
      <c r="W9" s="740"/>
      <c r="X9" s="741">
        <f>T9+V9</f>
        <v>182.25</v>
      </c>
      <c r="Y9" s="741"/>
      <c r="Z9" s="219" t="str">
        <f>IF(AND('MASTER DATA'!AF42='MASTER DATA'!AP28),"ü","")</f>
        <v>ü</v>
      </c>
      <c r="AA9" s="219" t="str">
        <f>IF(AND('MASTER DATA'!AF43='MASTER DATA'!AP28),"ü","")</f>
        <v/>
      </c>
      <c r="AB9" s="219" t="str">
        <f>IF(AND('MASTER DATA'!AF44='MASTER DATA'!AP28),"ü","")</f>
        <v/>
      </c>
      <c r="AC9" s="219" t="str">
        <f>IF(AND('MASTER DATA'!AG42='MASTER DATA'!AP28),"ü","")</f>
        <v/>
      </c>
      <c r="AD9" s="219" t="str">
        <f>IF(AND('MASTER DATA'!AG43='MASTER DATA'!AP28),"ü","")</f>
        <v/>
      </c>
      <c r="AE9" s="219" t="str">
        <f>IF(AND('MASTER DATA'!AG44='MASTER DATA'!AP28),"ü","")</f>
        <v>ü</v>
      </c>
      <c r="AF9" s="735" t="str">
        <f>IF(AND('Milk master'!E19=""),"",'Milk master'!E19)</f>
        <v>ljl Ms;jh bUnjokM+k</v>
      </c>
      <c r="AG9" s="736"/>
      <c r="AH9" s="687">
        <f>IF(AND('Milk master'!E20=""),"",'Milk master'!E20)</f>
        <v>9922334455</v>
      </c>
      <c r="AI9" s="687"/>
      <c r="AJ9" s="737"/>
      <c r="AK9" s="737"/>
    </row>
    <row r="10" spans="1:37" ht="6.75" customHeight="1">
      <c r="A10" s="215"/>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row>
    <row r="11" spans="1:37" ht="18.75">
      <c r="A11" s="215"/>
      <c r="B11" s="215"/>
      <c r="C11" s="215"/>
      <c r="D11" s="215"/>
      <c r="E11" s="215"/>
      <c r="F11" s="215"/>
      <c r="G11" s="215"/>
      <c r="H11" s="678" t="s">
        <v>252</v>
      </c>
      <c r="I11" s="678"/>
      <c r="J11" s="678"/>
      <c r="K11" s="678"/>
      <c r="L11" s="678"/>
      <c r="M11" s="678"/>
      <c r="N11" s="678"/>
      <c r="O11" s="678"/>
      <c r="P11" s="678"/>
      <c r="Q11" s="678"/>
      <c r="R11" s="678"/>
      <c r="S11" s="678"/>
      <c r="T11" s="678"/>
      <c r="U11" s="678"/>
      <c r="V11" s="678"/>
      <c r="W11" s="678"/>
      <c r="X11" s="678"/>
      <c r="Y11" s="678"/>
      <c r="Z11" s="678"/>
      <c r="AA11" s="678"/>
      <c r="AB11" s="678"/>
      <c r="AC11" s="678"/>
      <c r="AD11" s="215"/>
    </row>
    <row r="12" spans="1:37" ht="18.75">
      <c r="A12" s="215"/>
      <c r="B12" s="215"/>
      <c r="C12" s="215"/>
      <c r="D12" s="215"/>
      <c r="E12" s="215"/>
      <c r="F12" s="215"/>
      <c r="G12" s="215"/>
      <c r="H12" s="215"/>
      <c r="I12" s="215"/>
      <c r="J12" s="215"/>
      <c r="K12" s="215"/>
      <c r="L12" s="679" t="s">
        <v>199</v>
      </c>
      <c r="M12" s="679"/>
      <c r="N12" s="679"/>
      <c r="O12" s="679"/>
      <c r="P12" s="679"/>
      <c r="Q12" s="679"/>
      <c r="R12" s="679"/>
      <c r="S12" s="679"/>
      <c r="T12" s="679"/>
      <c r="U12" s="679"/>
      <c r="V12" s="679"/>
      <c r="W12" s="679"/>
      <c r="X12" s="215"/>
      <c r="Y12" s="215"/>
      <c r="Z12" s="215"/>
      <c r="AA12" s="215"/>
      <c r="AB12" s="215"/>
      <c r="AC12" s="215"/>
      <c r="AD12" s="215"/>
    </row>
    <row r="13" spans="1:37" s="16" customFormat="1" ht="41.25" customHeight="1">
      <c r="A13" s="672" t="s">
        <v>180</v>
      </c>
      <c r="B13" s="672" t="s">
        <v>181</v>
      </c>
      <c r="C13" s="672"/>
      <c r="D13" s="713" t="s">
        <v>235</v>
      </c>
      <c r="E13" s="672" t="s">
        <v>182</v>
      </c>
      <c r="F13" s="672"/>
      <c r="G13" s="677" t="s">
        <v>255</v>
      </c>
      <c r="H13" s="677"/>
      <c r="I13" s="671" t="s">
        <v>256</v>
      </c>
      <c r="J13" s="671"/>
      <c r="K13" s="671"/>
      <c r="L13" s="671"/>
      <c r="M13" s="671"/>
      <c r="N13" s="671"/>
      <c r="O13" s="672" t="s">
        <v>263</v>
      </c>
      <c r="P13" s="672"/>
      <c r="Q13" s="672"/>
      <c r="R13" s="672"/>
      <c r="S13" s="672"/>
      <c r="T13" s="672"/>
      <c r="U13" s="672"/>
      <c r="V13" s="672"/>
      <c r="W13" s="672"/>
      <c r="X13" s="672"/>
      <c r="Y13" s="672"/>
      <c r="Z13" s="672"/>
      <c r="AA13" s="672"/>
      <c r="AB13" s="672"/>
      <c r="AC13" s="672"/>
      <c r="AD13" s="702" t="s">
        <v>264</v>
      </c>
      <c r="AE13" s="703"/>
      <c r="AF13" s="704"/>
      <c r="AG13" s="677" t="s">
        <v>267</v>
      </c>
      <c r="AH13" s="677"/>
      <c r="AI13" s="677"/>
      <c r="AJ13" s="700"/>
      <c r="AK13" s="677" t="s">
        <v>268</v>
      </c>
    </row>
    <row r="14" spans="1:37" ht="36" customHeight="1">
      <c r="A14" s="672"/>
      <c r="B14" s="672"/>
      <c r="C14" s="672"/>
      <c r="D14" s="714"/>
      <c r="E14" s="702" t="s">
        <v>253</v>
      </c>
      <c r="F14" s="702" t="s">
        <v>254</v>
      </c>
      <c r="G14" s="702" t="s">
        <v>253</v>
      </c>
      <c r="H14" s="702" t="s">
        <v>254</v>
      </c>
      <c r="I14" s="702" t="s">
        <v>257</v>
      </c>
      <c r="J14" s="704"/>
      <c r="K14" s="702" t="s">
        <v>337</v>
      </c>
      <c r="L14" s="704"/>
      <c r="M14" s="702" t="s">
        <v>258</v>
      </c>
      <c r="N14" s="704"/>
      <c r="O14" s="677" t="s">
        <v>259</v>
      </c>
      <c r="P14" s="677"/>
      <c r="Q14" s="677"/>
      <c r="R14" s="700" t="s">
        <v>260</v>
      </c>
      <c r="S14" s="705"/>
      <c r="T14" s="706"/>
      <c r="U14" s="677" t="s">
        <v>261</v>
      </c>
      <c r="V14" s="677"/>
      <c r="W14" s="677"/>
      <c r="X14" s="677" t="s">
        <v>262</v>
      </c>
      <c r="Y14" s="677"/>
      <c r="Z14" s="677"/>
      <c r="AA14" s="677" t="s">
        <v>157</v>
      </c>
      <c r="AB14" s="677"/>
      <c r="AC14" s="677"/>
      <c r="AD14" s="671" t="s">
        <v>265</v>
      </c>
      <c r="AE14" s="671" t="s">
        <v>266</v>
      </c>
      <c r="AF14" s="671"/>
      <c r="AG14" s="677" t="s">
        <v>269</v>
      </c>
      <c r="AH14" s="677"/>
      <c r="AI14" s="701" t="s">
        <v>251</v>
      </c>
      <c r="AJ14" s="701"/>
      <c r="AK14" s="677"/>
    </row>
    <row r="15" spans="1:37" ht="18" customHeight="1">
      <c r="A15" s="672"/>
      <c r="B15" s="672"/>
      <c r="C15" s="672"/>
      <c r="D15" s="715"/>
      <c r="E15" s="711"/>
      <c r="F15" s="711"/>
      <c r="G15" s="711"/>
      <c r="H15" s="711"/>
      <c r="I15" s="711"/>
      <c r="J15" s="712"/>
      <c r="K15" s="711"/>
      <c r="L15" s="712"/>
      <c r="M15" s="711"/>
      <c r="N15" s="712"/>
      <c r="O15" s="220" t="s">
        <v>97</v>
      </c>
      <c r="P15" s="220" t="s">
        <v>98</v>
      </c>
      <c r="Q15" s="220" t="s">
        <v>110</v>
      </c>
      <c r="R15" s="220" t="s">
        <v>97</v>
      </c>
      <c r="S15" s="220" t="s">
        <v>98</v>
      </c>
      <c r="T15" s="220" t="s">
        <v>110</v>
      </c>
      <c r="U15" s="220" t="s">
        <v>97</v>
      </c>
      <c r="V15" s="220" t="s">
        <v>98</v>
      </c>
      <c r="W15" s="220" t="s">
        <v>110</v>
      </c>
      <c r="X15" s="220" t="s">
        <v>97</v>
      </c>
      <c r="Y15" s="220" t="s">
        <v>98</v>
      </c>
      <c r="Z15" s="220" t="s">
        <v>110</v>
      </c>
      <c r="AA15" s="220" t="s">
        <v>97</v>
      </c>
      <c r="AB15" s="220" t="s">
        <v>98</v>
      </c>
      <c r="AC15" s="220" t="s">
        <v>110</v>
      </c>
      <c r="AD15" s="671"/>
      <c r="AE15" s="671"/>
      <c r="AF15" s="671"/>
      <c r="AG15" s="677"/>
      <c r="AH15" s="677"/>
      <c r="AI15" s="701"/>
      <c r="AJ15" s="701"/>
      <c r="AK15" s="677"/>
    </row>
    <row r="16" spans="1:37" s="44" customFormat="1">
      <c r="A16" s="244">
        <v>1</v>
      </c>
      <c r="B16" s="672">
        <v>2</v>
      </c>
      <c r="C16" s="672"/>
      <c r="D16" s="244">
        <v>3</v>
      </c>
      <c r="E16" s="245">
        <v>4</v>
      </c>
      <c r="F16" s="245">
        <v>5</v>
      </c>
      <c r="G16" s="244">
        <v>6</v>
      </c>
      <c r="H16" s="244">
        <v>7</v>
      </c>
      <c r="I16" s="707">
        <v>8</v>
      </c>
      <c r="J16" s="708"/>
      <c r="K16" s="707">
        <v>9</v>
      </c>
      <c r="L16" s="708"/>
      <c r="M16" s="707">
        <v>10</v>
      </c>
      <c r="N16" s="708"/>
      <c r="O16" s="244">
        <v>11</v>
      </c>
      <c r="P16" s="244">
        <v>12</v>
      </c>
      <c r="Q16" s="244">
        <v>13</v>
      </c>
      <c r="R16" s="244">
        <v>14</v>
      </c>
      <c r="S16" s="244">
        <v>15</v>
      </c>
      <c r="T16" s="244">
        <v>16</v>
      </c>
      <c r="U16" s="244">
        <v>17</v>
      </c>
      <c r="V16" s="244">
        <v>18</v>
      </c>
      <c r="W16" s="244">
        <v>19</v>
      </c>
      <c r="X16" s="244">
        <v>20</v>
      </c>
      <c r="Y16" s="244">
        <v>21</v>
      </c>
      <c r="Z16" s="244">
        <v>22</v>
      </c>
      <c r="AA16" s="244">
        <v>23</v>
      </c>
      <c r="AB16" s="244">
        <v>24</v>
      </c>
      <c r="AC16" s="244">
        <v>25</v>
      </c>
      <c r="AD16" s="244">
        <v>26</v>
      </c>
      <c r="AE16" s="672">
        <v>27</v>
      </c>
      <c r="AF16" s="672"/>
      <c r="AG16" s="664">
        <v>28</v>
      </c>
      <c r="AH16" s="664"/>
      <c r="AI16" s="733">
        <v>29</v>
      </c>
      <c r="AJ16" s="734"/>
      <c r="AK16" s="250">
        <v>30</v>
      </c>
    </row>
    <row r="17" spans="1:37" ht="77.25" customHeight="1">
      <c r="A17" s="282">
        <v>1</v>
      </c>
      <c r="B17" s="731" t="str">
        <f>IF(AND('MASTER DATA'!C4=""),"",'MASTER DATA'!C4)</f>
        <v>jk-m-ek-fo- bUnjokM+k</v>
      </c>
      <c r="C17" s="732"/>
      <c r="D17" s="218">
        <f>IF(AND('Att. Dairy'!I42=""),"",'Att. Dairy'!I42)</f>
        <v>5</v>
      </c>
      <c r="E17" s="221">
        <f>'PS Balance Sheet'!AE37</f>
        <v>2023</v>
      </c>
      <c r="F17" s="221">
        <f>'UPS balance Sheet'!AE37</f>
        <v>1449</v>
      </c>
      <c r="G17" s="221">
        <f>'PS Balance Sheet'!AH37</f>
        <v>400</v>
      </c>
      <c r="H17" s="221">
        <f>'UPS balance Sheet'!AH37</f>
        <v>416</v>
      </c>
      <c r="I17" s="709">
        <f>'Milk master'!E12+'Milk master'!G12</f>
        <v>6378.75</v>
      </c>
      <c r="J17" s="710"/>
      <c r="K17" s="709">
        <f>'Milk master'!E8+'Milk master'!G8</f>
        <v>182.25</v>
      </c>
      <c r="L17" s="710"/>
      <c r="M17" s="709">
        <f>K17</f>
        <v>182.25</v>
      </c>
      <c r="N17" s="710"/>
      <c r="O17" s="222">
        <f>'Milk master'!E9</f>
        <v>5000</v>
      </c>
      <c r="P17" s="222">
        <f>'Milk master'!G9</f>
        <v>7000</v>
      </c>
      <c r="Q17" s="222">
        <f>O17+P17</f>
        <v>12000</v>
      </c>
      <c r="R17" s="222">
        <f>'Milk master'!E10</f>
        <v>1500</v>
      </c>
      <c r="S17" s="222">
        <f>'Milk master'!G10</f>
        <v>2000</v>
      </c>
      <c r="T17" s="222">
        <f>R17+S17</f>
        <v>3500</v>
      </c>
      <c r="U17" s="222">
        <f>O17+R17</f>
        <v>6500</v>
      </c>
      <c r="V17" s="222">
        <f>P17+S17</f>
        <v>9000</v>
      </c>
      <c r="W17" s="222">
        <f>Q17+T17</f>
        <v>15500</v>
      </c>
      <c r="X17" s="223">
        <f>'Milk master'!E12</f>
        <v>2262.75</v>
      </c>
      <c r="Y17" s="223">
        <f>'Milk master'!G12</f>
        <v>4116</v>
      </c>
      <c r="Z17" s="223">
        <f>X17+Y17</f>
        <v>6378.75</v>
      </c>
      <c r="AA17" s="223">
        <f>'Milk master'!E13</f>
        <v>4237.25</v>
      </c>
      <c r="AB17" s="223">
        <f>'Milk master'!G13</f>
        <v>4884</v>
      </c>
      <c r="AC17" s="223">
        <f>AA17+AB17</f>
        <v>9121.25</v>
      </c>
      <c r="AD17" s="222">
        <f>IF(AND('Milk master'!E21=""),"",'Milk master'!E21)</f>
        <v>20000</v>
      </c>
      <c r="AE17" s="249" t="str">
        <f>IF(AND('Milk master'!E22=""),"",'Milk master'!E22)</f>
        <v>RMGB123456</v>
      </c>
      <c r="AF17" s="224">
        <f>IF(AND('Milk master'!E23=""),"",'Milk master'!E23)</f>
        <v>43499</v>
      </c>
      <c r="AG17" s="728" t="str">
        <f>IF(AND('MASTER DATA'!C7=""),"",'MASTER DATA'!C7)</f>
        <v>feJhyky</v>
      </c>
      <c r="AH17" s="728"/>
      <c r="AI17" s="729">
        <f>IF(AND('MASTER DATA'!C10=""),"",'MASTER DATA'!C10)</f>
        <v>9929247227</v>
      </c>
      <c r="AJ17" s="730"/>
      <c r="AK17" s="321"/>
    </row>
    <row r="18" spans="1:37" ht="18.75">
      <c r="B18" s="696" t="s">
        <v>169</v>
      </c>
      <c r="C18" s="696"/>
      <c r="D18" s="696"/>
      <c r="E18" s="696"/>
      <c r="F18" s="696"/>
      <c r="G18" s="696"/>
      <c r="H18" s="696"/>
      <c r="I18" s="696"/>
      <c r="J18" s="696"/>
      <c r="K18" s="696"/>
      <c r="L18" s="696"/>
      <c r="M18" s="696"/>
      <c r="N18" s="696"/>
      <c r="O18" s="696"/>
      <c r="P18" s="696"/>
      <c r="Q18" s="696"/>
      <c r="R18" s="696"/>
      <c r="S18" s="696"/>
      <c r="T18" s="696"/>
    </row>
    <row r="19" spans="1:37" ht="15.75" customHeight="1">
      <c r="B19" s="699" t="s">
        <v>270</v>
      </c>
      <c r="C19" s="699"/>
      <c r="D19" s="699"/>
      <c r="E19" s="699"/>
      <c r="F19" s="699"/>
      <c r="G19" s="699"/>
      <c r="H19" s="699"/>
      <c r="I19" s="699"/>
      <c r="J19" s="699"/>
      <c r="K19" s="699"/>
      <c r="L19" s="699"/>
      <c r="M19" s="699"/>
      <c r="N19" s="699"/>
      <c r="O19" s="699"/>
      <c r="P19" s="699"/>
      <c r="Q19" s="699"/>
      <c r="R19" s="699"/>
      <c r="S19" s="699"/>
      <c r="T19" s="699"/>
      <c r="U19" s="699"/>
      <c r="V19" s="699"/>
      <c r="Y19" s="651" t="s">
        <v>271</v>
      </c>
      <c r="Z19" s="651"/>
      <c r="AA19" s="651"/>
      <c r="AB19" s="651"/>
      <c r="AC19" s="651"/>
      <c r="AD19" s="651"/>
      <c r="AE19" s="651"/>
      <c r="AF19" s="651"/>
      <c r="AG19" s="651"/>
      <c r="AH19" s="651"/>
      <c r="AI19" s="651"/>
      <c r="AJ19" s="651"/>
      <c r="AK19" s="651"/>
    </row>
    <row r="20" spans="1:37" ht="15" customHeight="1">
      <c r="Y20" s="651"/>
      <c r="Z20" s="651"/>
      <c r="AA20" s="651"/>
      <c r="AB20" s="651"/>
      <c r="AC20" s="651"/>
      <c r="AD20" s="651"/>
      <c r="AE20" s="651"/>
      <c r="AF20" s="651"/>
      <c r="AG20" s="651"/>
      <c r="AH20" s="651"/>
      <c r="AI20" s="651"/>
      <c r="AJ20" s="651"/>
      <c r="AK20" s="651"/>
    </row>
    <row r="21" spans="1:37" ht="15" customHeight="1">
      <c r="Y21" s="651"/>
      <c r="Z21" s="651"/>
      <c r="AA21" s="651"/>
      <c r="AB21" s="651"/>
      <c r="AC21" s="651"/>
      <c r="AD21" s="651"/>
      <c r="AE21" s="651"/>
      <c r="AF21" s="651"/>
      <c r="AG21" s="651"/>
      <c r="AH21" s="651"/>
      <c r="AI21" s="651"/>
      <c r="AJ21" s="651"/>
      <c r="AK21" s="651"/>
    </row>
    <row r="22" spans="1:37">
      <c r="N22" s="225"/>
    </row>
  </sheetData>
  <sheetProtection password="C1FB" sheet="1" objects="1" scenarios="1" formatCells="0" formatColumns="0" formatRows="0" selectLockedCells="1"/>
  <mergeCells count="105">
    <mergeCell ref="J1:AC1"/>
    <mergeCell ref="E3:P3"/>
    <mergeCell ref="Q3:T3"/>
    <mergeCell ref="U3:AG3"/>
    <mergeCell ref="A5:A7"/>
    <mergeCell ref="B5:C7"/>
    <mergeCell ref="E5:M5"/>
    <mergeCell ref="N5:S5"/>
    <mergeCell ref="T5:Y5"/>
    <mergeCell ref="Z5:AE5"/>
    <mergeCell ref="L4:W4"/>
    <mergeCell ref="AB4:AC4"/>
    <mergeCell ref="AD4:AI4"/>
    <mergeCell ref="AF6:AG7"/>
    <mergeCell ref="AH6:AI7"/>
    <mergeCell ref="AC6:AC7"/>
    <mergeCell ref="AD6:AD7"/>
    <mergeCell ref="AE6:AE7"/>
    <mergeCell ref="E6:G7"/>
    <mergeCell ref="H6:J7"/>
    <mergeCell ref="K6:M7"/>
    <mergeCell ref="N6:O7"/>
    <mergeCell ref="P6:Q7"/>
    <mergeCell ref="AF5:AI5"/>
    <mergeCell ref="A13:A15"/>
    <mergeCell ref="B13:C15"/>
    <mergeCell ref="AF9:AG9"/>
    <mergeCell ref="AH9:AI9"/>
    <mergeCell ref="AJ9:AK9"/>
    <mergeCell ref="L12:W12"/>
    <mergeCell ref="H11:AC11"/>
    <mergeCell ref="R9:S9"/>
    <mergeCell ref="T9:U9"/>
    <mergeCell ref="V9:W9"/>
    <mergeCell ref="X9:Y9"/>
    <mergeCell ref="B9:C9"/>
    <mergeCell ref="E9:G9"/>
    <mergeCell ref="H9:J9"/>
    <mergeCell ref="K9:M9"/>
    <mergeCell ref="N9:O9"/>
    <mergeCell ref="P9:Q9"/>
    <mergeCell ref="E14:E15"/>
    <mergeCell ref="F14:F15"/>
    <mergeCell ref="G13:H13"/>
    <mergeCell ref="G14:G15"/>
    <mergeCell ref="H14:H15"/>
    <mergeCell ref="I14:J15"/>
    <mergeCell ref="AJ5:AK7"/>
    <mergeCell ref="Z6:Z7"/>
    <mergeCell ref="AA6:AA7"/>
    <mergeCell ref="AB6:AB7"/>
    <mergeCell ref="AG17:AH17"/>
    <mergeCell ref="AI17:AJ17"/>
    <mergeCell ref="B17:C17"/>
    <mergeCell ref="AE16:AF16"/>
    <mergeCell ref="AG16:AH16"/>
    <mergeCell ref="AI16:AJ16"/>
    <mergeCell ref="B16:C16"/>
    <mergeCell ref="D13:D15"/>
    <mergeCell ref="E13:F13"/>
    <mergeCell ref="AF8:AG8"/>
    <mergeCell ref="AH8:AI8"/>
    <mergeCell ref="AJ8:AK8"/>
    <mergeCell ref="R8:S8"/>
    <mergeCell ref="T8:U8"/>
    <mergeCell ref="V8:W8"/>
    <mergeCell ref="X8:Y8"/>
    <mergeCell ref="B8:C8"/>
    <mergeCell ref="E8:G8"/>
    <mergeCell ref="B18:T18"/>
    <mergeCell ref="J2:AC2"/>
    <mergeCell ref="D5:D7"/>
    <mergeCell ref="H8:J8"/>
    <mergeCell ref="K8:M8"/>
    <mergeCell ref="N8:O8"/>
    <mergeCell ref="P8:Q8"/>
    <mergeCell ref="R6:S7"/>
    <mergeCell ref="T6:U7"/>
    <mergeCell ref="V6:W7"/>
    <mergeCell ref="X6:Y7"/>
    <mergeCell ref="B3:D3"/>
    <mergeCell ref="B19:V19"/>
    <mergeCell ref="Y19:AK21"/>
    <mergeCell ref="AG13:AJ13"/>
    <mergeCell ref="AK13:AK15"/>
    <mergeCell ref="AG14:AH15"/>
    <mergeCell ref="AI14:AJ15"/>
    <mergeCell ref="O13:AC13"/>
    <mergeCell ref="AD14:AD15"/>
    <mergeCell ref="AD13:AF13"/>
    <mergeCell ref="AE14:AF15"/>
    <mergeCell ref="O14:Q14"/>
    <mergeCell ref="R14:T14"/>
    <mergeCell ref="U14:W14"/>
    <mergeCell ref="X14:Z14"/>
    <mergeCell ref="AA14:AC14"/>
    <mergeCell ref="I16:J16"/>
    <mergeCell ref="I17:J17"/>
    <mergeCell ref="K14:L15"/>
    <mergeCell ref="M14:N15"/>
    <mergeCell ref="I13:N13"/>
    <mergeCell ref="K16:L16"/>
    <mergeCell ref="M16:N16"/>
    <mergeCell ref="K17:L17"/>
    <mergeCell ref="M17:N17"/>
  </mergeCells>
  <pageMargins left="0.45" right="0.4" top="0.5" bottom="0.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 DATA</vt:lpstr>
      <vt:lpstr>Dal &amp; Khadhiyan master</vt:lpstr>
      <vt:lpstr>Milk master</vt:lpstr>
      <vt:lpstr>Att. Dairy</vt:lpstr>
      <vt:lpstr>PS Balance Sheet</vt:lpstr>
      <vt:lpstr>UPS balance Sheet</vt:lpstr>
      <vt:lpstr>Praptra-1</vt:lpstr>
      <vt:lpstr>UC Food</vt:lpstr>
      <vt:lpstr>Milk Report</vt:lpstr>
      <vt:lpstr>Dal Report</vt:lpstr>
      <vt:lpstr>New UC Dak</vt:lpstr>
      <vt:lpstr>Stock</vt:lpstr>
      <vt:lpstr>Bill generate</vt:lpstr>
      <vt:lpstr>'Bill generate'!Print_Area</vt:lpstr>
      <vt:lpstr>'Milk Report'!Print_Area</vt:lpstr>
      <vt:lpstr>'New UC Dak'!Print_Area</vt:lpstr>
      <vt:lpstr>'PS Balance Sheet'!Print_Area</vt:lpstr>
      <vt:lpstr>Stock!Print_Area</vt:lpstr>
      <vt:lpstr>'UC Food'!Print_Area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2019-07-28T09:27:44Z</dcterms:modified>
</cp:coreProperties>
</file>